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lfgang/Desktop/"/>
    </mc:Choice>
  </mc:AlternateContent>
  <xr:revisionPtr revIDLastSave="0" documentId="13_ncr:1_{9B60C273-0B52-184C-9911-4E87D374FBB2}" xr6:coauthVersionLast="45" xr6:coauthVersionMax="45" xr10:uidLastSave="{00000000-0000-0000-0000-000000000000}"/>
  <bookViews>
    <workbookView xWindow="5360" yWindow="1500" windowWidth="28240" windowHeight="17560" xr2:uid="{00000000-000D-0000-FFFF-FFFF00000000}"/>
  </bookViews>
  <sheets>
    <sheet name="calculations" sheetId="4" r:id="rId1"/>
    <sheet name="sky temp" sheetId="2" r:id="rId2"/>
    <sheet name="import" sheetId="3" r:id="rId3"/>
  </sheets>
  <definedNames>
    <definedName name="_xlnm._FilterDatabase" localSheetId="1" hidden="1">'sky temp'!$A$10:$H$673</definedName>
    <definedName name="K1_" localSheetId="1">'sky temp'!$D$2</definedName>
    <definedName name="K1_">#REF!</definedName>
    <definedName name="K2_" localSheetId="1">'sky temp'!$D$3</definedName>
    <definedName name="K2_">#REF!</definedName>
    <definedName name="K3_" localSheetId="1">'sky temp'!$D$4</definedName>
    <definedName name="K3_">#REF!</definedName>
    <definedName name="K4_" localSheetId="1">'sky temp'!$D$5</definedName>
    <definedName name="K4_">#REF!</definedName>
    <definedName name="K5_" localSheetId="1">'sky temp'!$D$6</definedName>
    <definedName name="K5_">#REF!</definedName>
    <definedName name="K6_" localSheetId="1">'sky temp'!$D$7</definedName>
    <definedName name="K6_">#REF!</definedName>
    <definedName name="K7_" localSheetId="1">'sky temp'!$D$8</definedName>
    <definedName name="K7_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F72" i="2"/>
  <c r="G72" i="2" s="1"/>
  <c r="E72" i="2"/>
  <c r="D72" i="2"/>
  <c r="C72" i="2"/>
  <c r="A72" i="2" s="1"/>
  <c r="E71" i="2"/>
  <c r="D71" i="2"/>
  <c r="F71" i="2" s="1"/>
  <c r="G71" i="2" s="1"/>
  <c r="C71" i="2"/>
  <c r="A71" i="2" s="1"/>
  <c r="E70" i="2"/>
  <c r="D70" i="2"/>
  <c r="F70" i="2" s="1"/>
  <c r="G70" i="2" s="1"/>
  <c r="C70" i="2"/>
  <c r="A70" i="2" s="1"/>
  <c r="E69" i="2"/>
  <c r="D69" i="2"/>
  <c r="F69" i="2" s="1"/>
  <c r="G69" i="2" s="1"/>
  <c r="C69" i="2"/>
  <c r="A69" i="2" s="1"/>
  <c r="E68" i="2"/>
  <c r="D68" i="2"/>
  <c r="F68" i="2" s="1"/>
  <c r="G68" i="2" s="1"/>
  <c r="C68" i="2"/>
  <c r="A68" i="2" s="1"/>
  <c r="E67" i="2"/>
  <c r="D67" i="2"/>
  <c r="F67" i="2" s="1"/>
  <c r="G67" i="2" s="1"/>
  <c r="C67" i="2"/>
  <c r="A67" i="2" s="1"/>
  <c r="F66" i="2"/>
  <c r="G66" i="2" s="1"/>
  <c r="E66" i="2"/>
  <c r="D66" i="2"/>
  <c r="C66" i="2"/>
  <c r="A66" i="2" s="1"/>
  <c r="E65" i="2"/>
  <c r="D65" i="2"/>
  <c r="F65" i="2" s="1"/>
  <c r="G65" i="2" s="1"/>
  <c r="C65" i="2"/>
  <c r="A65" i="2" s="1"/>
  <c r="E64" i="2"/>
  <c r="D64" i="2"/>
  <c r="F64" i="2" s="1"/>
  <c r="G64" i="2" s="1"/>
  <c r="C64" i="2"/>
  <c r="A64" i="2" s="1"/>
  <c r="E63" i="2"/>
  <c r="D63" i="2"/>
  <c r="F63" i="2" s="1"/>
  <c r="G63" i="2" s="1"/>
  <c r="C63" i="2"/>
  <c r="A63" i="2" s="1"/>
  <c r="E62" i="2"/>
  <c r="D62" i="2"/>
  <c r="F62" i="2" s="1"/>
  <c r="G62" i="2" s="1"/>
  <c r="C62" i="2"/>
  <c r="A62" i="2" s="1"/>
  <c r="E61" i="2"/>
  <c r="D61" i="2"/>
  <c r="F61" i="2" s="1"/>
  <c r="G61" i="2" s="1"/>
  <c r="C61" i="2"/>
  <c r="A61" i="2" s="1"/>
  <c r="E60" i="2"/>
  <c r="D60" i="2"/>
  <c r="F60" i="2" s="1"/>
  <c r="G60" i="2" s="1"/>
  <c r="C60" i="2"/>
  <c r="A60" i="2" s="1"/>
  <c r="E59" i="2"/>
  <c r="D59" i="2"/>
  <c r="F59" i="2" s="1"/>
  <c r="G59" i="2" s="1"/>
  <c r="C59" i="2"/>
  <c r="A59" i="2" s="1"/>
  <c r="E58" i="2"/>
  <c r="D58" i="2"/>
  <c r="F58" i="2" s="1"/>
  <c r="G58" i="2" s="1"/>
  <c r="C58" i="2"/>
  <c r="A58" i="2" s="1"/>
  <c r="E57" i="2"/>
  <c r="D57" i="2"/>
  <c r="F57" i="2" s="1"/>
  <c r="G57" i="2" s="1"/>
  <c r="C57" i="2"/>
  <c r="A57" i="2" s="1"/>
  <c r="F56" i="2"/>
  <c r="G56" i="2" s="1"/>
  <c r="E56" i="2"/>
  <c r="D56" i="2"/>
  <c r="C56" i="2"/>
  <c r="A56" i="2" s="1"/>
  <c r="E55" i="2"/>
  <c r="D55" i="2"/>
  <c r="F55" i="2" s="1"/>
  <c r="G55" i="2" s="1"/>
  <c r="C55" i="2"/>
  <c r="A55" i="2" s="1"/>
  <c r="E54" i="2"/>
  <c r="D54" i="2"/>
  <c r="F54" i="2" s="1"/>
  <c r="G54" i="2" s="1"/>
  <c r="C54" i="2"/>
  <c r="A54" i="2" s="1"/>
  <c r="E53" i="2"/>
  <c r="D53" i="2"/>
  <c r="F53" i="2" s="1"/>
  <c r="G53" i="2" s="1"/>
  <c r="C53" i="2"/>
  <c r="A53" i="2" s="1"/>
  <c r="E52" i="2"/>
  <c r="D52" i="2"/>
  <c r="F52" i="2" s="1"/>
  <c r="G52" i="2" s="1"/>
  <c r="C52" i="2"/>
  <c r="A52" i="2" s="1"/>
  <c r="E51" i="2"/>
  <c r="D51" i="2"/>
  <c r="F51" i="2" s="1"/>
  <c r="G51" i="2" s="1"/>
  <c r="C51" i="2"/>
  <c r="A51" i="2" s="1"/>
  <c r="F50" i="2"/>
  <c r="G50" i="2" s="1"/>
  <c r="E50" i="2"/>
  <c r="D50" i="2"/>
  <c r="C50" i="2"/>
  <c r="A50" i="2" s="1"/>
  <c r="E49" i="2"/>
  <c r="D49" i="2"/>
  <c r="F49" i="2" s="1"/>
  <c r="G49" i="2" s="1"/>
  <c r="C49" i="2"/>
  <c r="A49" i="2" s="1"/>
  <c r="E48" i="2"/>
  <c r="D48" i="2"/>
  <c r="F48" i="2" s="1"/>
  <c r="G48" i="2" s="1"/>
  <c r="C48" i="2"/>
  <c r="A48" i="2" s="1"/>
  <c r="E47" i="2"/>
  <c r="D47" i="2"/>
  <c r="F47" i="2" s="1"/>
  <c r="G47" i="2" s="1"/>
  <c r="C47" i="2"/>
  <c r="A47" i="2" s="1"/>
  <c r="E46" i="2"/>
  <c r="D46" i="2"/>
  <c r="F46" i="2" s="1"/>
  <c r="C46" i="2"/>
  <c r="A46" i="2" s="1"/>
  <c r="E45" i="2"/>
  <c r="D45" i="2"/>
  <c r="F45" i="2" s="1"/>
  <c r="G45" i="2" s="1"/>
  <c r="C45" i="2"/>
  <c r="A45" i="2" s="1"/>
  <c r="E44" i="2"/>
  <c r="D44" i="2"/>
  <c r="C44" i="2"/>
  <c r="A44" i="2" s="1"/>
  <c r="E43" i="2"/>
  <c r="D43" i="2"/>
  <c r="F43" i="2" s="1"/>
  <c r="G43" i="2" s="1"/>
  <c r="C43" i="2"/>
  <c r="A43" i="2" s="1"/>
  <c r="E42" i="2"/>
  <c r="D42" i="2"/>
  <c r="C42" i="2"/>
  <c r="A42" i="2" s="1"/>
  <c r="E41" i="2"/>
  <c r="D41" i="2"/>
  <c r="F41" i="2" s="1"/>
  <c r="G41" i="2" s="1"/>
  <c r="C41" i="2"/>
  <c r="A41" i="2" s="1"/>
  <c r="E40" i="2"/>
  <c r="D40" i="2"/>
  <c r="F40" i="2" s="1"/>
  <c r="C40" i="2"/>
  <c r="A40" i="2" s="1"/>
  <c r="E39" i="2"/>
  <c r="D39" i="2"/>
  <c r="F39" i="2" s="1"/>
  <c r="G39" i="2" s="1"/>
  <c r="C39" i="2"/>
  <c r="A39" i="2" s="1"/>
  <c r="F38" i="2"/>
  <c r="G38" i="2" s="1"/>
  <c r="E38" i="2"/>
  <c r="D38" i="2"/>
  <c r="C38" i="2"/>
  <c r="A38" i="2" s="1"/>
  <c r="E37" i="2"/>
  <c r="D37" i="2"/>
  <c r="F37" i="2" s="1"/>
  <c r="G37" i="2" s="1"/>
  <c r="C37" i="2"/>
  <c r="A37" i="2" s="1"/>
  <c r="E36" i="2"/>
  <c r="D36" i="2"/>
  <c r="C36" i="2"/>
  <c r="A36" i="2" s="1"/>
  <c r="E35" i="2"/>
  <c r="D35" i="2"/>
  <c r="F35" i="2" s="1"/>
  <c r="G35" i="2" s="1"/>
  <c r="C35" i="2"/>
  <c r="A35" i="2" s="1"/>
  <c r="E34" i="2"/>
  <c r="D34" i="2"/>
  <c r="C34" i="2"/>
  <c r="A34" i="2" s="1"/>
  <c r="E33" i="2"/>
  <c r="D33" i="2"/>
  <c r="F33" i="2" s="1"/>
  <c r="G33" i="2" s="1"/>
  <c r="C33" i="2"/>
  <c r="A33" i="2" s="1"/>
  <c r="E32" i="2"/>
  <c r="D32" i="2"/>
  <c r="F32" i="2" s="1"/>
  <c r="C32" i="2"/>
  <c r="A32" i="2" s="1"/>
  <c r="E31" i="2"/>
  <c r="D31" i="2"/>
  <c r="F31" i="2" s="1"/>
  <c r="G31" i="2" s="1"/>
  <c r="C31" i="2"/>
  <c r="A31" i="2" s="1"/>
  <c r="E30" i="2"/>
  <c r="D30" i="2"/>
  <c r="F30" i="2" s="1"/>
  <c r="G30" i="2" s="1"/>
  <c r="C30" i="2"/>
  <c r="A30" i="2" s="1"/>
  <c r="E29" i="2"/>
  <c r="D29" i="2"/>
  <c r="F29" i="2" s="1"/>
  <c r="G29" i="2" s="1"/>
  <c r="C29" i="2"/>
  <c r="A29" i="2" s="1"/>
  <c r="E28" i="2"/>
  <c r="D28" i="2"/>
  <c r="C28" i="2"/>
  <c r="A28" i="2" s="1"/>
  <c r="E27" i="2"/>
  <c r="D27" i="2"/>
  <c r="F27" i="2" s="1"/>
  <c r="G27" i="2" s="1"/>
  <c r="C27" i="2"/>
  <c r="A27" i="2" s="1"/>
  <c r="E26" i="2"/>
  <c r="D26" i="2"/>
  <c r="C26" i="2"/>
  <c r="A26" i="2" s="1"/>
  <c r="E25" i="2"/>
  <c r="D25" i="2"/>
  <c r="F25" i="2" s="1"/>
  <c r="G25" i="2" s="1"/>
  <c r="C25" i="2"/>
  <c r="A25" i="2" s="1"/>
  <c r="E24" i="2"/>
  <c r="D24" i="2"/>
  <c r="F24" i="2" s="1"/>
  <c r="C24" i="2"/>
  <c r="A24" i="2" s="1"/>
  <c r="E23" i="2"/>
  <c r="D23" i="2"/>
  <c r="F23" i="2" s="1"/>
  <c r="G23" i="2" s="1"/>
  <c r="C23" i="2"/>
  <c r="A23" i="2" s="1"/>
  <c r="E22" i="2"/>
  <c r="D22" i="2"/>
  <c r="C22" i="2"/>
  <c r="A22" i="2" s="1"/>
  <c r="E21" i="2"/>
  <c r="D21" i="2"/>
  <c r="F21" i="2" s="1"/>
  <c r="G21" i="2" s="1"/>
  <c r="C21" i="2"/>
  <c r="A21" i="2" s="1"/>
  <c r="E20" i="2"/>
  <c r="D20" i="2"/>
  <c r="C20" i="2"/>
  <c r="A20" i="2" s="1"/>
  <c r="F19" i="2"/>
  <c r="G19" i="2" s="1"/>
  <c r="E19" i="2"/>
  <c r="D19" i="2"/>
  <c r="C19" i="2"/>
  <c r="A19" i="2" s="1"/>
  <c r="E18" i="2"/>
  <c r="D18" i="2"/>
  <c r="C18" i="2"/>
  <c r="A18" i="2" s="1"/>
  <c r="E17" i="2"/>
  <c r="D17" i="2"/>
  <c r="F17" i="2" s="1"/>
  <c r="G17" i="2" s="1"/>
  <c r="C17" i="2"/>
  <c r="A17" i="2" s="1"/>
  <c r="E16" i="2"/>
  <c r="D16" i="2"/>
  <c r="F16" i="2" s="1"/>
  <c r="G16" i="2" s="1"/>
  <c r="C16" i="2"/>
  <c r="A16" i="2" s="1"/>
  <c r="E15" i="2"/>
  <c r="D15" i="2"/>
  <c r="F15" i="2" s="1"/>
  <c r="G15" i="2" s="1"/>
  <c r="C15" i="2"/>
  <c r="A15" i="2" s="1"/>
  <c r="E14" i="2"/>
  <c r="D14" i="2"/>
  <c r="F14" i="2" s="1"/>
  <c r="G14" i="2" s="1"/>
  <c r="C14" i="2"/>
  <c r="A14" i="2" s="1"/>
  <c r="E13" i="2"/>
  <c r="D13" i="2"/>
  <c r="F13" i="2" s="1"/>
  <c r="G13" i="2" s="1"/>
  <c r="C13" i="2"/>
  <c r="A13" i="2" s="1"/>
  <c r="E12" i="2"/>
  <c r="D12" i="2"/>
  <c r="F12" i="2" s="1"/>
  <c r="G12" i="2" s="1"/>
  <c r="C12" i="2"/>
  <c r="A12" i="2" s="1"/>
  <c r="E11" i="2"/>
  <c r="D11" i="2"/>
  <c r="C11" i="2"/>
  <c r="A11" i="2" s="1"/>
  <c r="G46" i="2" l="1"/>
  <c r="F22" i="2"/>
  <c r="G22" i="2" s="1"/>
  <c r="H22" i="2" s="1"/>
  <c r="G40" i="2"/>
  <c r="H40" i="2" s="1"/>
  <c r="B11" i="2"/>
  <c r="B71" i="2"/>
  <c r="B69" i="2"/>
  <c r="B67" i="2"/>
  <c r="B65" i="2"/>
  <c r="B63" i="2"/>
  <c r="B61" i="2"/>
  <c r="B59" i="2"/>
  <c r="B57" i="2"/>
  <c r="B55" i="2"/>
  <c r="B53" i="2"/>
  <c r="B51" i="2"/>
  <c r="B49" i="2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21" i="2"/>
  <c r="B19" i="2"/>
  <c r="B17" i="2"/>
  <c r="B15" i="2"/>
  <c r="B13" i="2"/>
  <c r="G24" i="2"/>
  <c r="H24" i="2" s="1"/>
  <c r="B72" i="2"/>
  <c r="B70" i="2"/>
  <c r="B68" i="2"/>
  <c r="B66" i="2"/>
  <c r="B64" i="2"/>
  <c r="B62" i="2"/>
  <c r="B60" i="2"/>
  <c r="B58" i="2"/>
  <c r="B56" i="2"/>
  <c r="B54" i="2"/>
  <c r="B52" i="2"/>
  <c r="B50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0" i="2"/>
  <c r="B18" i="2"/>
  <c r="B16" i="2"/>
  <c r="B14" i="2"/>
  <c r="B12" i="2"/>
  <c r="G32" i="2"/>
  <c r="H32" i="2" s="1"/>
  <c r="H14" i="2"/>
  <c r="F18" i="2"/>
  <c r="G18" i="2" s="1"/>
  <c r="H18" i="2" s="1"/>
  <c r="F26" i="2"/>
  <c r="G26" i="2" s="1"/>
  <c r="H26" i="2" s="1"/>
  <c r="F34" i="2"/>
  <c r="G34" i="2" s="1"/>
  <c r="H34" i="2" s="1"/>
  <c r="F42" i="2"/>
  <c r="G42" i="2" s="1"/>
  <c r="H42" i="2" s="1"/>
  <c r="F20" i="2"/>
  <c r="G20" i="2" s="1"/>
  <c r="H20" i="2" s="1"/>
  <c r="F28" i="2"/>
  <c r="G28" i="2" s="1"/>
  <c r="H28" i="2" s="1"/>
  <c r="H30" i="2"/>
  <c r="F36" i="2"/>
  <c r="G36" i="2" s="1"/>
  <c r="H36" i="2" s="1"/>
  <c r="H38" i="2"/>
  <c r="F44" i="2"/>
  <c r="G44" i="2" s="1"/>
  <c r="H44" i="2" s="1"/>
  <c r="H46" i="2"/>
  <c r="H15" i="2"/>
  <c r="H12" i="2"/>
  <c r="H13" i="2"/>
  <c r="H16" i="2"/>
  <c r="H19" i="2"/>
  <c r="H23" i="2"/>
  <c r="H27" i="2"/>
  <c r="H31" i="2"/>
  <c r="H35" i="2"/>
  <c r="H39" i="2"/>
  <c r="H43" i="2"/>
  <c r="H47" i="2"/>
  <c r="H49" i="2"/>
  <c r="H51" i="2"/>
  <c r="H53" i="2"/>
  <c r="H55" i="2"/>
  <c r="H57" i="2"/>
  <c r="H59" i="2"/>
  <c r="H61" i="2"/>
  <c r="H63" i="2"/>
  <c r="H65" i="2"/>
  <c r="H67" i="2"/>
  <c r="H69" i="2"/>
  <c r="H71" i="2"/>
  <c r="H17" i="2"/>
  <c r="H21" i="2"/>
  <c r="H25" i="2"/>
  <c r="H29" i="2"/>
  <c r="H33" i="2"/>
  <c r="H37" i="2"/>
  <c r="H41" i="2"/>
  <c r="H45" i="2"/>
  <c r="H48" i="2"/>
  <c r="H50" i="2"/>
  <c r="H52" i="2"/>
  <c r="H54" i="2"/>
  <c r="H56" i="2"/>
  <c r="H58" i="2"/>
  <c r="H60" i="2"/>
  <c r="H62" i="2"/>
  <c r="H64" i="2"/>
  <c r="H66" i="2"/>
  <c r="H68" i="2"/>
  <c r="H70" i="2"/>
  <c r="H72" i="2"/>
  <c r="F571" i="2"/>
  <c r="G571" i="2" s="1"/>
  <c r="H571" i="2" s="1"/>
  <c r="B571" i="2"/>
  <c r="A571" i="2"/>
  <c r="F565" i="2"/>
  <c r="G565" i="2" s="1"/>
  <c r="H565" i="2" s="1"/>
  <c r="B565" i="2"/>
  <c r="A565" i="2"/>
  <c r="F560" i="2"/>
  <c r="G560" i="2" s="1"/>
  <c r="H560" i="2" s="1"/>
  <c r="B560" i="2"/>
  <c r="A560" i="2"/>
  <c r="F553" i="2"/>
  <c r="G553" i="2" s="1"/>
  <c r="H553" i="2" s="1"/>
  <c r="B553" i="2"/>
  <c r="A553" i="2"/>
  <c r="F552" i="2"/>
  <c r="G552" i="2" s="1"/>
  <c r="H552" i="2" s="1"/>
  <c r="B552" i="2"/>
  <c r="A552" i="2"/>
  <c r="F550" i="2"/>
  <c r="G550" i="2" s="1"/>
  <c r="H550" i="2" s="1"/>
  <c r="B550" i="2"/>
  <c r="A550" i="2"/>
  <c r="F549" i="2"/>
  <c r="G549" i="2" s="1"/>
  <c r="H549" i="2" s="1"/>
  <c r="B549" i="2"/>
  <c r="A549" i="2"/>
  <c r="F551" i="2"/>
  <c r="G551" i="2" s="1"/>
  <c r="H551" i="2" s="1"/>
  <c r="B551" i="2"/>
  <c r="A551" i="2"/>
  <c r="F554" i="2"/>
  <c r="G554" i="2" s="1"/>
  <c r="H554" i="2" s="1"/>
  <c r="B554" i="2"/>
  <c r="A554" i="2"/>
  <c r="F558" i="2"/>
  <c r="G558" i="2" s="1"/>
  <c r="H558" i="2" s="1"/>
  <c r="B558" i="2"/>
  <c r="A558" i="2"/>
  <c r="F576" i="2"/>
  <c r="G576" i="2" s="1"/>
  <c r="H576" i="2" s="1"/>
  <c r="B576" i="2"/>
  <c r="A576" i="2"/>
  <c r="F591" i="2"/>
  <c r="G591" i="2" s="1"/>
  <c r="H591" i="2" s="1"/>
  <c r="B591" i="2"/>
  <c r="A591" i="2"/>
  <c r="F578" i="2"/>
  <c r="G578" i="2" s="1"/>
  <c r="H578" i="2" s="1"/>
  <c r="B578" i="2"/>
  <c r="A578" i="2"/>
  <c r="F559" i="2"/>
  <c r="G559" i="2" s="1"/>
  <c r="H559" i="2" s="1"/>
  <c r="B559" i="2"/>
  <c r="A559" i="2"/>
  <c r="F557" i="2"/>
  <c r="G557" i="2" s="1"/>
  <c r="H557" i="2" s="1"/>
  <c r="B557" i="2"/>
  <c r="A557" i="2"/>
  <c r="F555" i="2"/>
  <c r="G555" i="2" s="1"/>
  <c r="H555" i="2" s="1"/>
  <c r="B555" i="2"/>
  <c r="A555" i="2"/>
  <c r="F556" i="2"/>
  <c r="G556" i="2" s="1"/>
  <c r="H556" i="2" s="1"/>
  <c r="B556" i="2"/>
  <c r="A556" i="2"/>
  <c r="F561" i="2"/>
  <c r="G561" i="2" s="1"/>
  <c r="H561" i="2" s="1"/>
  <c r="B561" i="2"/>
  <c r="A561" i="2"/>
  <c r="F562" i="2"/>
  <c r="G562" i="2" s="1"/>
  <c r="H562" i="2" s="1"/>
  <c r="B562" i="2"/>
  <c r="A562" i="2"/>
  <c r="F563" i="2"/>
  <c r="G563" i="2" s="1"/>
  <c r="H563" i="2" s="1"/>
  <c r="B563" i="2"/>
  <c r="A563" i="2"/>
  <c r="F564" i="2"/>
  <c r="G564" i="2" s="1"/>
  <c r="H564" i="2" s="1"/>
  <c r="B564" i="2"/>
  <c r="A564" i="2"/>
  <c r="F566" i="2"/>
  <c r="G566" i="2" s="1"/>
  <c r="H566" i="2" s="1"/>
  <c r="B566" i="2"/>
  <c r="A566" i="2"/>
  <c r="F568" i="2"/>
  <c r="G568" i="2" s="1"/>
  <c r="H568" i="2" s="1"/>
  <c r="B568" i="2"/>
  <c r="A568" i="2"/>
  <c r="F569" i="2"/>
  <c r="G569" i="2" s="1"/>
  <c r="H569" i="2" s="1"/>
  <c r="B569" i="2"/>
  <c r="A569" i="2"/>
  <c r="F570" i="2"/>
  <c r="G570" i="2" s="1"/>
  <c r="H570" i="2" s="1"/>
  <c r="B570" i="2"/>
  <c r="A570" i="2"/>
  <c r="F573" i="2"/>
  <c r="G573" i="2" s="1"/>
  <c r="H573" i="2" s="1"/>
  <c r="B573" i="2"/>
  <c r="A573" i="2"/>
  <c r="F574" i="2"/>
  <c r="G574" i="2" s="1"/>
  <c r="H574" i="2" s="1"/>
  <c r="B574" i="2"/>
  <c r="A574" i="2"/>
  <c r="F575" i="2"/>
  <c r="G575" i="2" s="1"/>
  <c r="H575" i="2" s="1"/>
  <c r="B575" i="2"/>
  <c r="A575" i="2"/>
  <c r="F581" i="2"/>
  <c r="G581" i="2" s="1"/>
  <c r="H581" i="2" s="1"/>
  <c r="B581" i="2"/>
  <c r="A581" i="2"/>
  <c r="F589" i="2"/>
  <c r="G589" i="2" s="1"/>
  <c r="H589" i="2" s="1"/>
  <c r="B589" i="2"/>
  <c r="A589" i="2"/>
  <c r="F586" i="2"/>
  <c r="G586" i="2" s="1"/>
  <c r="H586" i="2" s="1"/>
  <c r="B586" i="2"/>
  <c r="A586" i="2"/>
  <c r="F577" i="2"/>
  <c r="G577" i="2" s="1"/>
  <c r="H577" i="2" s="1"/>
  <c r="B577" i="2"/>
  <c r="A577" i="2"/>
  <c r="F580" i="2"/>
  <c r="G580" i="2" s="1"/>
  <c r="H580" i="2" s="1"/>
  <c r="B580" i="2"/>
  <c r="A580" i="2"/>
  <c r="F582" i="2"/>
  <c r="G582" i="2" s="1"/>
  <c r="H582" i="2" s="1"/>
  <c r="B582" i="2"/>
  <c r="A582" i="2"/>
  <c r="F587" i="2"/>
  <c r="G587" i="2" s="1"/>
  <c r="H587" i="2" s="1"/>
  <c r="B587" i="2"/>
  <c r="A587" i="2"/>
  <c r="F590" i="2"/>
  <c r="G590" i="2" s="1"/>
  <c r="H590" i="2" s="1"/>
  <c r="B590" i="2"/>
  <c r="A590" i="2"/>
  <c r="F621" i="2"/>
  <c r="G621" i="2" s="1"/>
  <c r="H621" i="2" s="1"/>
  <c r="B621" i="2"/>
  <c r="A621" i="2"/>
  <c r="F612" i="2"/>
  <c r="G612" i="2" s="1"/>
  <c r="H612" i="2" s="1"/>
  <c r="B612" i="2"/>
  <c r="A612" i="2"/>
  <c r="F615" i="2"/>
  <c r="G615" i="2" s="1"/>
  <c r="H615" i="2" s="1"/>
  <c r="B615" i="2"/>
  <c r="A615" i="2"/>
  <c r="F628" i="2"/>
  <c r="G628" i="2" s="1"/>
  <c r="H628" i="2" s="1"/>
  <c r="B628" i="2"/>
  <c r="A628" i="2"/>
  <c r="F630" i="2"/>
  <c r="G630" i="2" s="1"/>
  <c r="H630" i="2" s="1"/>
  <c r="B630" i="2"/>
  <c r="A630" i="2"/>
  <c r="F647" i="2"/>
  <c r="G647" i="2" s="1"/>
  <c r="H647" i="2" s="1"/>
  <c r="B647" i="2"/>
  <c r="A647" i="2"/>
  <c r="F650" i="2"/>
  <c r="G650" i="2" s="1"/>
  <c r="H650" i="2" s="1"/>
  <c r="B650" i="2"/>
  <c r="A650" i="2"/>
  <c r="F648" i="2"/>
  <c r="G648" i="2" s="1"/>
  <c r="H648" i="2" s="1"/>
  <c r="B648" i="2"/>
  <c r="A648" i="2"/>
  <c r="F637" i="2"/>
  <c r="G637" i="2" s="1"/>
  <c r="H637" i="2" s="1"/>
  <c r="B637" i="2"/>
  <c r="A637" i="2"/>
  <c r="F606" i="2"/>
  <c r="G606" i="2" s="1"/>
  <c r="H606" i="2" s="1"/>
  <c r="B606" i="2"/>
  <c r="A606" i="2"/>
  <c r="F613" i="2"/>
  <c r="G613" i="2" s="1"/>
  <c r="H613" i="2" s="1"/>
  <c r="B613" i="2"/>
  <c r="A613" i="2"/>
  <c r="F632" i="2"/>
  <c r="G632" i="2" s="1"/>
  <c r="H632" i="2" s="1"/>
  <c r="B632" i="2"/>
  <c r="A632" i="2"/>
  <c r="F614" i="2"/>
  <c r="G614" i="2" s="1"/>
  <c r="H614" i="2" s="1"/>
  <c r="B614" i="2"/>
  <c r="A614" i="2"/>
  <c r="F617" i="2"/>
  <c r="G617" i="2" s="1"/>
  <c r="H617" i="2" s="1"/>
  <c r="B617" i="2"/>
  <c r="A617" i="2"/>
  <c r="F611" i="2"/>
  <c r="G611" i="2" s="1"/>
  <c r="H611" i="2" s="1"/>
  <c r="B611" i="2"/>
  <c r="A611" i="2"/>
  <c r="F616" i="2"/>
  <c r="G616" i="2" s="1"/>
  <c r="H616" i="2" s="1"/>
  <c r="B616" i="2"/>
  <c r="A616" i="2"/>
  <c r="F620" i="2"/>
  <c r="G620" i="2" s="1"/>
  <c r="H620" i="2" s="1"/>
  <c r="B620" i="2"/>
  <c r="A620" i="2"/>
  <c r="F629" i="2"/>
  <c r="G629" i="2" s="1"/>
  <c r="H629" i="2" s="1"/>
  <c r="B629" i="2"/>
  <c r="A629" i="2"/>
  <c r="F631" i="2"/>
  <c r="G631" i="2" s="1"/>
  <c r="H631" i="2" s="1"/>
  <c r="B631" i="2"/>
  <c r="A631" i="2"/>
  <c r="F634" i="2"/>
  <c r="G634" i="2" s="1"/>
  <c r="H634" i="2" s="1"/>
  <c r="B634" i="2"/>
  <c r="A634" i="2"/>
  <c r="F635" i="2"/>
  <c r="G635" i="2" s="1"/>
  <c r="H635" i="2" s="1"/>
  <c r="B635" i="2"/>
  <c r="A635" i="2"/>
  <c r="F639" i="2"/>
  <c r="G639" i="2" s="1"/>
  <c r="H639" i="2" s="1"/>
  <c r="B639" i="2"/>
  <c r="A639" i="2"/>
  <c r="F644" i="2"/>
  <c r="G644" i="2" s="1"/>
  <c r="H644" i="2" s="1"/>
  <c r="B644" i="2"/>
  <c r="A644" i="2"/>
  <c r="F646" i="2"/>
  <c r="G646" i="2" s="1"/>
  <c r="H646" i="2" s="1"/>
  <c r="B646" i="2"/>
  <c r="A646" i="2"/>
  <c r="F649" i="2"/>
  <c r="G649" i="2" s="1"/>
  <c r="H649" i="2" s="1"/>
  <c r="B649" i="2"/>
  <c r="A649" i="2"/>
  <c r="F651" i="2"/>
  <c r="G651" i="2" s="1"/>
  <c r="H651" i="2" s="1"/>
  <c r="B651" i="2"/>
  <c r="A651" i="2"/>
  <c r="F653" i="2"/>
  <c r="G653" i="2" s="1"/>
  <c r="H653" i="2" s="1"/>
  <c r="B653" i="2"/>
  <c r="A653" i="2"/>
  <c r="F657" i="2"/>
  <c r="G657" i="2" s="1"/>
  <c r="H657" i="2" s="1"/>
  <c r="B657" i="2"/>
  <c r="A657" i="2"/>
  <c r="F659" i="2"/>
  <c r="G659" i="2" s="1"/>
  <c r="H659" i="2" s="1"/>
  <c r="B659" i="2"/>
  <c r="A659" i="2"/>
  <c r="F661" i="2"/>
  <c r="G661" i="2" s="1"/>
  <c r="H661" i="2" s="1"/>
  <c r="B661" i="2"/>
  <c r="A661" i="2"/>
  <c r="F662" i="2"/>
  <c r="G662" i="2" s="1"/>
  <c r="H662" i="2" s="1"/>
  <c r="B662" i="2"/>
  <c r="A662" i="2"/>
  <c r="F667" i="2"/>
  <c r="G667" i="2" s="1"/>
  <c r="H667" i="2" s="1"/>
  <c r="B667" i="2"/>
  <c r="A667" i="2"/>
  <c r="F668" i="2"/>
  <c r="G668" i="2" s="1"/>
  <c r="H668" i="2" s="1"/>
  <c r="B668" i="2"/>
  <c r="A668" i="2"/>
  <c r="F670" i="2"/>
  <c r="G670" i="2" s="1"/>
  <c r="H670" i="2" s="1"/>
  <c r="B670" i="2"/>
  <c r="A670" i="2"/>
  <c r="F671" i="2"/>
  <c r="G671" i="2" s="1"/>
  <c r="H671" i="2" s="1"/>
  <c r="B671" i="2"/>
  <c r="A671" i="2"/>
  <c r="F672" i="2"/>
  <c r="G672" i="2" s="1"/>
  <c r="H672" i="2" s="1"/>
  <c r="B672" i="2"/>
  <c r="A672" i="2"/>
  <c r="F669" i="2"/>
  <c r="G669" i="2" s="1"/>
  <c r="H669" i="2" s="1"/>
  <c r="B669" i="2"/>
  <c r="A669" i="2"/>
  <c r="F665" i="2"/>
  <c r="G665" i="2" s="1"/>
  <c r="H665" i="2" s="1"/>
  <c r="B665" i="2"/>
  <c r="A665" i="2"/>
  <c r="F656" i="2"/>
  <c r="G656" i="2" s="1"/>
  <c r="H656" i="2" s="1"/>
  <c r="B656" i="2"/>
  <c r="A656" i="2"/>
  <c r="F654" i="2"/>
  <c r="G654" i="2" s="1"/>
  <c r="H654" i="2" s="1"/>
  <c r="B654" i="2"/>
  <c r="A654" i="2"/>
  <c r="F664" i="2"/>
  <c r="G664" i="2" s="1"/>
  <c r="H664" i="2" s="1"/>
  <c r="B664" i="2"/>
  <c r="A664" i="2"/>
  <c r="F660" i="2"/>
  <c r="G660" i="2" s="1"/>
  <c r="H660" i="2" s="1"/>
  <c r="B660" i="2"/>
  <c r="A660" i="2"/>
  <c r="F666" i="2"/>
  <c r="G666" i="2" s="1"/>
  <c r="H666" i="2" s="1"/>
  <c r="B666" i="2"/>
  <c r="A666" i="2"/>
  <c r="F655" i="2"/>
  <c r="G655" i="2" s="1"/>
  <c r="H655" i="2" s="1"/>
  <c r="B655" i="2"/>
  <c r="A655" i="2"/>
  <c r="F652" i="2"/>
  <c r="G652" i="2" s="1"/>
  <c r="H652" i="2" s="1"/>
  <c r="B652" i="2"/>
  <c r="A652" i="2"/>
  <c r="F663" i="2"/>
  <c r="G663" i="2" s="1"/>
  <c r="H663" i="2" s="1"/>
  <c r="B663" i="2"/>
  <c r="A663" i="2"/>
  <c r="F673" i="2"/>
  <c r="G673" i="2" s="1"/>
  <c r="H673" i="2" s="1"/>
  <c r="B673" i="2"/>
  <c r="A673" i="2"/>
  <c r="F658" i="2"/>
  <c r="G658" i="2" s="1"/>
  <c r="H658" i="2" s="1"/>
  <c r="B658" i="2"/>
  <c r="A658" i="2"/>
  <c r="F645" i="2"/>
  <c r="G645" i="2" s="1"/>
  <c r="H645" i="2" s="1"/>
  <c r="B645" i="2"/>
  <c r="A645" i="2"/>
  <c r="F636" i="2"/>
  <c r="G636" i="2" s="1"/>
  <c r="H636" i="2" s="1"/>
  <c r="B636" i="2"/>
  <c r="A636" i="2"/>
  <c r="F633" i="2"/>
  <c r="G633" i="2" s="1"/>
  <c r="H633" i="2" s="1"/>
  <c r="B633" i="2"/>
  <c r="A633" i="2"/>
  <c r="F643" i="2"/>
  <c r="G643" i="2" s="1"/>
  <c r="H643" i="2" s="1"/>
  <c r="B643" i="2"/>
  <c r="A643" i="2"/>
  <c r="F642" i="2"/>
  <c r="G642" i="2" s="1"/>
  <c r="H642" i="2" s="1"/>
  <c r="B642" i="2"/>
  <c r="A642" i="2"/>
  <c r="F641" i="2"/>
  <c r="G641" i="2" s="1"/>
  <c r="H641" i="2" s="1"/>
  <c r="B641" i="2"/>
  <c r="A641" i="2"/>
  <c r="F640" i="2"/>
  <c r="G640" i="2" s="1"/>
  <c r="H640" i="2" s="1"/>
  <c r="B640" i="2"/>
  <c r="A640" i="2"/>
  <c r="F638" i="2"/>
  <c r="G638" i="2" s="1"/>
  <c r="H638" i="2" s="1"/>
  <c r="B638" i="2"/>
  <c r="A638" i="2"/>
  <c r="F627" i="2"/>
  <c r="G627" i="2" s="1"/>
  <c r="H627" i="2" s="1"/>
  <c r="B627" i="2"/>
  <c r="A627" i="2"/>
  <c r="F600" i="2"/>
  <c r="G600" i="2" s="1"/>
  <c r="H600" i="2" s="1"/>
  <c r="B600" i="2"/>
  <c r="A600" i="2"/>
  <c r="F583" i="2"/>
  <c r="G583" i="2" s="1"/>
  <c r="H583" i="2" s="1"/>
  <c r="B583" i="2"/>
  <c r="A583" i="2"/>
  <c r="F584" i="2"/>
  <c r="G584" i="2" s="1"/>
  <c r="H584" i="2" s="1"/>
  <c r="B584" i="2"/>
  <c r="A584" i="2"/>
  <c r="F597" i="2"/>
  <c r="G597" i="2" s="1"/>
  <c r="H597" i="2" s="1"/>
  <c r="B597" i="2"/>
  <c r="A597" i="2"/>
  <c r="F622" i="2"/>
  <c r="G622" i="2" s="1"/>
  <c r="H622" i="2" s="1"/>
  <c r="B622" i="2"/>
  <c r="A622" i="2"/>
  <c r="F593" i="2"/>
  <c r="G593" i="2" s="1"/>
  <c r="H593" i="2" s="1"/>
  <c r="B593" i="2"/>
  <c r="A593" i="2"/>
  <c r="F599" i="2"/>
  <c r="G599" i="2" s="1"/>
  <c r="H599" i="2" s="1"/>
  <c r="B599" i="2"/>
  <c r="A599" i="2"/>
  <c r="F594" i="2"/>
  <c r="G594" i="2" s="1"/>
  <c r="H594" i="2" s="1"/>
  <c r="B594" i="2"/>
  <c r="A594" i="2"/>
  <c r="F601" i="2"/>
  <c r="G601" i="2" s="1"/>
  <c r="H601" i="2" s="1"/>
  <c r="B601" i="2"/>
  <c r="A601" i="2"/>
  <c r="F604" i="2"/>
  <c r="G604" i="2" s="1"/>
  <c r="H604" i="2" s="1"/>
  <c r="B604" i="2"/>
  <c r="A604" i="2"/>
  <c r="F588" i="2"/>
  <c r="G588" i="2" s="1"/>
  <c r="H588" i="2" s="1"/>
  <c r="B588" i="2"/>
  <c r="A588" i="2"/>
  <c r="F603" i="2"/>
  <c r="G603" i="2" s="1"/>
  <c r="H603" i="2" s="1"/>
  <c r="B603" i="2"/>
  <c r="A603" i="2"/>
  <c r="F602" i="2"/>
  <c r="G602" i="2" s="1"/>
  <c r="H602" i="2" s="1"/>
  <c r="B602" i="2"/>
  <c r="A602" i="2"/>
  <c r="F609" i="2"/>
  <c r="G609" i="2" s="1"/>
  <c r="H609" i="2" s="1"/>
  <c r="B609" i="2"/>
  <c r="A609" i="2"/>
  <c r="F608" i="2"/>
  <c r="G608" i="2" s="1"/>
  <c r="H608" i="2" s="1"/>
  <c r="B608" i="2"/>
  <c r="A608" i="2"/>
  <c r="F619" i="2"/>
  <c r="G619" i="2" s="1"/>
  <c r="H619" i="2" s="1"/>
  <c r="B619" i="2"/>
  <c r="A619" i="2"/>
  <c r="F607" i="2"/>
  <c r="G607" i="2" s="1"/>
  <c r="H607" i="2" s="1"/>
  <c r="B607" i="2"/>
  <c r="A607" i="2"/>
  <c r="F592" i="2"/>
  <c r="G592" i="2" s="1"/>
  <c r="H592" i="2" s="1"/>
  <c r="B592" i="2"/>
  <c r="A592" i="2"/>
  <c r="F595" i="2"/>
  <c r="G595" i="2" s="1"/>
  <c r="H595" i="2" s="1"/>
  <c r="B595" i="2"/>
  <c r="A595" i="2"/>
  <c r="F598" i="2"/>
  <c r="G598" i="2" s="1"/>
  <c r="H598" i="2" s="1"/>
  <c r="B598" i="2"/>
  <c r="A598" i="2"/>
  <c r="F596" i="2"/>
  <c r="G596" i="2" s="1"/>
  <c r="H596" i="2" s="1"/>
  <c r="B596" i="2"/>
  <c r="A596" i="2"/>
  <c r="F605" i="2"/>
  <c r="G605" i="2" s="1"/>
  <c r="H605" i="2" s="1"/>
  <c r="B605" i="2"/>
  <c r="A605" i="2"/>
  <c r="F626" i="2"/>
  <c r="G626" i="2" s="1"/>
  <c r="H626" i="2" s="1"/>
  <c r="B626" i="2"/>
  <c r="A626" i="2"/>
  <c r="F618" i="2"/>
  <c r="G618" i="2" s="1"/>
  <c r="H618" i="2" s="1"/>
  <c r="B618" i="2"/>
  <c r="A618" i="2"/>
  <c r="F625" i="2"/>
  <c r="G625" i="2" s="1"/>
  <c r="H625" i="2" s="1"/>
  <c r="B625" i="2"/>
  <c r="A625" i="2"/>
  <c r="F624" i="2"/>
  <c r="G624" i="2" s="1"/>
  <c r="H624" i="2" s="1"/>
  <c r="B624" i="2"/>
  <c r="A624" i="2"/>
  <c r="F623" i="2"/>
  <c r="G623" i="2" s="1"/>
  <c r="H623" i="2" s="1"/>
  <c r="B623" i="2"/>
  <c r="A623" i="2"/>
  <c r="F610" i="2"/>
  <c r="G610" i="2" s="1"/>
  <c r="H610" i="2" s="1"/>
  <c r="B610" i="2"/>
  <c r="A610" i="2"/>
  <c r="F585" i="2"/>
  <c r="G585" i="2" s="1"/>
  <c r="H585" i="2" s="1"/>
  <c r="B585" i="2"/>
  <c r="A585" i="2"/>
  <c r="F579" i="2"/>
  <c r="G579" i="2" s="1"/>
  <c r="H579" i="2" s="1"/>
  <c r="B579" i="2"/>
  <c r="A579" i="2"/>
  <c r="F572" i="2"/>
  <c r="G572" i="2" s="1"/>
  <c r="H572" i="2" s="1"/>
  <c r="B572" i="2"/>
  <c r="A572" i="2"/>
  <c r="F567" i="2"/>
  <c r="G567" i="2" s="1"/>
  <c r="H567" i="2" s="1"/>
  <c r="B567" i="2"/>
  <c r="A567" i="2"/>
  <c r="F548" i="2"/>
  <c r="G548" i="2" s="1"/>
  <c r="H548" i="2" s="1"/>
  <c r="B548" i="2"/>
  <c r="A548" i="2"/>
  <c r="F547" i="2"/>
  <c r="G547" i="2" s="1"/>
  <c r="H547" i="2" s="1"/>
  <c r="B547" i="2"/>
  <c r="A547" i="2"/>
  <c r="F546" i="2"/>
  <c r="G546" i="2" s="1"/>
  <c r="H546" i="2" s="1"/>
  <c r="B546" i="2"/>
  <c r="A546" i="2"/>
  <c r="F545" i="2"/>
  <c r="G545" i="2" s="1"/>
  <c r="H545" i="2" s="1"/>
  <c r="B545" i="2"/>
  <c r="A545" i="2"/>
  <c r="F544" i="2"/>
  <c r="G544" i="2" s="1"/>
  <c r="H544" i="2" s="1"/>
  <c r="B544" i="2"/>
  <c r="A544" i="2"/>
  <c r="F543" i="2"/>
  <c r="G543" i="2" s="1"/>
  <c r="H543" i="2" s="1"/>
  <c r="B543" i="2"/>
  <c r="A543" i="2"/>
  <c r="F542" i="2"/>
  <c r="G542" i="2" s="1"/>
  <c r="H542" i="2" s="1"/>
  <c r="B542" i="2"/>
  <c r="A542" i="2"/>
  <c r="F541" i="2"/>
  <c r="G541" i="2" s="1"/>
  <c r="H541" i="2" s="1"/>
  <c r="B541" i="2"/>
  <c r="A541" i="2"/>
  <c r="F540" i="2"/>
  <c r="G540" i="2" s="1"/>
  <c r="H540" i="2" s="1"/>
  <c r="B540" i="2"/>
  <c r="A540" i="2"/>
  <c r="F539" i="2"/>
  <c r="G539" i="2" s="1"/>
  <c r="H539" i="2" s="1"/>
  <c r="B539" i="2"/>
  <c r="A539" i="2"/>
  <c r="F538" i="2"/>
  <c r="G538" i="2" s="1"/>
  <c r="H538" i="2" s="1"/>
  <c r="B538" i="2"/>
  <c r="A538" i="2"/>
  <c r="F537" i="2"/>
  <c r="G537" i="2" s="1"/>
  <c r="H537" i="2" s="1"/>
  <c r="B537" i="2"/>
  <c r="A537" i="2"/>
  <c r="F536" i="2"/>
  <c r="G536" i="2" s="1"/>
  <c r="H536" i="2" s="1"/>
  <c r="B536" i="2"/>
  <c r="A536" i="2"/>
  <c r="F535" i="2"/>
  <c r="G535" i="2" s="1"/>
  <c r="H535" i="2" s="1"/>
  <c r="B535" i="2"/>
  <c r="A535" i="2"/>
  <c r="F534" i="2"/>
  <c r="G534" i="2" s="1"/>
  <c r="H534" i="2" s="1"/>
  <c r="B534" i="2"/>
  <c r="A534" i="2"/>
  <c r="F533" i="2"/>
  <c r="G533" i="2" s="1"/>
  <c r="H533" i="2" s="1"/>
  <c r="B533" i="2"/>
  <c r="A533" i="2"/>
  <c r="F532" i="2"/>
  <c r="G532" i="2" s="1"/>
  <c r="H532" i="2" s="1"/>
  <c r="B532" i="2"/>
  <c r="A532" i="2"/>
  <c r="F531" i="2"/>
  <c r="G531" i="2" s="1"/>
  <c r="H531" i="2" s="1"/>
  <c r="B531" i="2"/>
  <c r="A531" i="2"/>
  <c r="F530" i="2"/>
  <c r="G530" i="2" s="1"/>
  <c r="H530" i="2" s="1"/>
  <c r="B530" i="2"/>
  <c r="A530" i="2"/>
  <c r="F529" i="2"/>
  <c r="G529" i="2" s="1"/>
  <c r="H529" i="2" s="1"/>
  <c r="B529" i="2"/>
  <c r="A529" i="2"/>
  <c r="F528" i="2"/>
  <c r="G528" i="2" s="1"/>
  <c r="H528" i="2" s="1"/>
  <c r="B528" i="2"/>
  <c r="A528" i="2"/>
  <c r="F527" i="2"/>
  <c r="G527" i="2" s="1"/>
  <c r="H527" i="2" s="1"/>
  <c r="B527" i="2"/>
  <c r="A527" i="2"/>
  <c r="F526" i="2"/>
  <c r="G526" i="2" s="1"/>
  <c r="H526" i="2" s="1"/>
  <c r="B526" i="2"/>
  <c r="A526" i="2"/>
  <c r="F525" i="2"/>
  <c r="G525" i="2" s="1"/>
  <c r="H525" i="2" s="1"/>
  <c r="B525" i="2"/>
  <c r="A525" i="2"/>
  <c r="F524" i="2"/>
  <c r="G524" i="2" s="1"/>
  <c r="H524" i="2" s="1"/>
  <c r="B524" i="2"/>
  <c r="A524" i="2"/>
  <c r="F523" i="2"/>
  <c r="G523" i="2" s="1"/>
  <c r="H523" i="2" s="1"/>
  <c r="B523" i="2"/>
  <c r="A523" i="2"/>
  <c r="F522" i="2"/>
  <c r="G522" i="2" s="1"/>
  <c r="H522" i="2" s="1"/>
  <c r="B522" i="2"/>
  <c r="A522" i="2"/>
  <c r="F521" i="2"/>
  <c r="G521" i="2" s="1"/>
  <c r="H521" i="2" s="1"/>
  <c r="B521" i="2"/>
  <c r="A521" i="2"/>
  <c r="F520" i="2"/>
  <c r="G520" i="2" s="1"/>
  <c r="H520" i="2" s="1"/>
  <c r="B520" i="2"/>
  <c r="A520" i="2"/>
  <c r="F519" i="2"/>
  <c r="G519" i="2" s="1"/>
  <c r="H519" i="2" s="1"/>
  <c r="B519" i="2"/>
  <c r="A519" i="2"/>
  <c r="F518" i="2"/>
  <c r="G518" i="2" s="1"/>
  <c r="H518" i="2" s="1"/>
  <c r="B518" i="2"/>
  <c r="A518" i="2"/>
  <c r="F517" i="2"/>
  <c r="G517" i="2" s="1"/>
  <c r="H517" i="2" s="1"/>
  <c r="B517" i="2"/>
  <c r="A517" i="2"/>
  <c r="F516" i="2"/>
  <c r="G516" i="2" s="1"/>
  <c r="H516" i="2" s="1"/>
  <c r="B516" i="2"/>
  <c r="A516" i="2"/>
  <c r="F515" i="2"/>
  <c r="G515" i="2" s="1"/>
  <c r="H515" i="2" s="1"/>
  <c r="B515" i="2"/>
  <c r="A515" i="2"/>
  <c r="F514" i="2"/>
  <c r="G514" i="2" s="1"/>
  <c r="H514" i="2" s="1"/>
  <c r="B514" i="2"/>
  <c r="A514" i="2"/>
  <c r="F513" i="2"/>
  <c r="G513" i="2" s="1"/>
  <c r="H513" i="2" s="1"/>
  <c r="B513" i="2"/>
  <c r="A513" i="2"/>
  <c r="F512" i="2"/>
  <c r="G512" i="2" s="1"/>
  <c r="H512" i="2" s="1"/>
  <c r="B512" i="2"/>
  <c r="A512" i="2"/>
  <c r="F511" i="2"/>
  <c r="G511" i="2" s="1"/>
  <c r="H511" i="2" s="1"/>
  <c r="B511" i="2"/>
  <c r="A511" i="2"/>
  <c r="F510" i="2"/>
  <c r="G510" i="2" s="1"/>
  <c r="H510" i="2" s="1"/>
  <c r="B510" i="2"/>
  <c r="A510" i="2"/>
  <c r="F509" i="2"/>
  <c r="G509" i="2" s="1"/>
  <c r="H509" i="2" s="1"/>
  <c r="B509" i="2"/>
  <c r="A509" i="2"/>
  <c r="F508" i="2"/>
  <c r="G508" i="2" s="1"/>
  <c r="H508" i="2" s="1"/>
  <c r="B508" i="2"/>
  <c r="A508" i="2"/>
  <c r="F507" i="2"/>
  <c r="G507" i="2" s="1"/>
  <c r="H507" i="2" s="1"/>
  <c r="B507" i="2"/>
  <c r="A507" i="2"/>
  <c r="F506" i="2"/>
  <c r="G506" i="2" s="1"/>
  <c r="H506" i="2" s="1"/>
  <c r="B506" i="2"/>
  <c r="A506" i="2"/>
  <c r="F505" i="2"/>
  <c r="G505" i="2" s="1"/>
  <c r="H505" i="2" s="1"/>
  <c r="B505" i="2"/>
  <c r="A505" i="2"/>
  <c r="F504" i="2"/>
  <c r="G504" i="2" s="1"/>
  <c r="H504" i="2" s="1"/>
  <c r="B504" i="2"/>
  <c r="A504" i="2"/>
  <c r="F503" i="2"/>
  <c r="G503" i="2" s="1"/>
  <c r="H503" i="2" s="1"/>
  <c r="B503" i="2"/>
  <c r="A503" i="2"/>
  <c r="F502" i="2"/>
  <c r="G502" i="2" s="1"/>
  <c r="H502" i="2" s="1"/>
  <c r="B502" i="2"/>
  <c r="A502" i="2"/>
  <c r="F501" i="2"/>
  <c r="G501" i="2" s="1"/>
  <c r="H501" i="2" s="1"/>
  <c r="B501" i="2"/>
  <c r="A501" i="2"/>
  <c r="F500" i="2"/>
  <c r="G500" i="2" s="1"/>
  <c r="H500" i="2" s="1"/>
  <c r="B500" i="2"/>
  <c r="A500" i="2"/>
  <c r="F499" i="2"/>
  <c r="G499" i="2" s="1"/>
  <c r="H499" i="2" s="1"/>
  <c r="B499" i="2"/>
  <c r="A499" i="2"/>
  <c r="F498" i="2"/>
  <c r="G498" i="2" s="1"/>
  <c r="H498" i="2" s="1"/>
  <c r="B498" i="2"/>
  <c r="A498" i="2"/>
  <c r="F497" i="2"/>
  <c r="G497" i="2" s="1"/>
  <c r="H497" i="2" s="1"/>
  <c r="B497" i="2"/>
  <c r="A497" i="2"/>
  <c r="F496" i="2"/>
  <c r="G496" i="2" s="1"/>
  <c r="H496" i="2" s="1"/>
  <c r="B496" i="2"/>
  <c r="A496" i="2"/>
  <c r="F495" i="2"/>
  <c r="G495" i="2" s="1"/>
  <c r="H495" i="2" s="1"/>
  <c r="B495" i="2"/>
  <c r="A495" i="2"/>
  <c r="F494" i="2"/>
  <c r="G494" i="2" s="1"/>
  <c r="H494" i="2" s="1"/>
  <c r="B494" i="2"/>
  <c r="A494" i="2"/>
  <c r="F493" i="2"/>
  <c r="G493" i="2" s="1"/>
  <c r="H493" i="2" s="1"/>
  <c r="B493" i="2"/>
  <c r="A493" i="2"/>
  <c r="F492" i="2"/>
  <c r="G492" i="2" s="1"/>
  <c r="H492" i="2" s="1"/>
  <c r="B492" i="2"/>
  <c r="A492" i="2"/>
  <c r="F491" i="2"/>
  <c r="G491" i="2" s="1"/>
  <c r="H491" i="2" s="1"/>
  <c r="B491" i="2"/>
  <c r="A491" i="2"/>
  <c r="F490" i="2"/>
  <c r="G490" i="2" s="1"/>
  <c r="H490" i="2" s="1"/>
  <c r="B490" i="2"/>
  <c r="A490" i="2"/>
  <c r="F489" i="2"/>
  <c r="G489" i="2" s="1"/>
  <c r="H489" i="2" s="1"/>
  <c r="B489" i="2"/>
  <c r="A489" i="2"/>
  <c r="F488" i="2"/>
  <c r="G488" i="2" s="1"/>
  <c r="H488" i="2" s="1"/>
  <c r="B488" i="2"/>
  <c r="A488" i="2"/>
  <c r="F487" i="2"/>
  <c r="G487" i="2" s="1"/>
  <c r="H487" i="2" s="1"/>
  <c r="B487" i="2"/>
  <c r="A487" i="2"/>
  <c r="F486" i="2"/>
  <c r="G486" i="2" s="1"/>
  <c r="H486" i="2" s="1"/>
  <c r="B486" i="2"/>
  <c r="A486" i="2"/>
  <c r="F485" i="2"/>
  <c r="G485" i="2" s="1"/>
  <c r="H485" i="2" s="1"/>
  <c r="B485" i="2"/>
  <c r="A485" i="2"/>
  <c r="F484" i="2"/>
  <c r="G484" i="2" s="1"/>
  <c r="H484" i="2" s="1"/>
  <c r="B484" i="2"/>
  <c r="A484" i="2"/>
  <c r="F483" i="2"/>
  <c r="G483" i="2" s="1"/>
  <c r="H483" i="2" s="1"/>
  <c r="B483" i="2"/>
  <c r="A483" i="2"/>
  <c r="F482" i="2"/>
  <c r="G482" i="2" s="1"/>
  <c r="H482" i="2" s="1"/>
  <c r="B482" i="2"/>
  <c r="A482" i="2"/>
  <c r="F481" i="2"/>
  <c r="G481" i="2" s="1"/>
  <c r="H481" i="2" s="1"/>
  <c r="B481" i="2"/>
  <c r="A481" i="2"/>
  <c r="F480" i="2"/>
  <c r="G480" i="2" s="1"/>
  <c r="H480" i="2" s="1"/>
  <c r="B480" i="2"/>
  <c r="A480" i="2"/>
  <c r="F479" i="2"/>
  <c r="G479" i="2" s="1"/>
  <c r="H479" i="2" s="1"/>
  <c r="B479" i="2"/>
  <c r="A479" i="2"/>
  <c r="F478" i="2"/>
  <c r="G478" i="2" s="1"/>
  <c r="H478" i="2" s="1"/>
  <c r="B478" i="2"/>
  <c r="A478" i="2"/>
  <c r="F477" i="2"/>
  <c r="G477" i="2" s="1"/>
  <c r="H477" i="2" s="1"/>
  <c r="B477" i="2"/>
  <c r="A477" i="2"/>
  <c r="F476" i="2"/>
  <c r="G476" i="2" s="1"/>
  <c r="H476" i="2" s="1"/>
  <c r="B476" i="2"/>
  <c r="A476" i="2"/>
  <c r="F475" i="2"/>
  <c r="G475" i="2" s="1"/>
  <c r="H475" i="2" s="1"/>
  <c r="B475" i="2"/>
  <c r="A475" i="2"/>
  <c r="F474" i="2"/>
  <c r="G474" i="2" s="1"/>
  <c r="H474" i="2" s="1"/>
  <c r="B474" i="2"/>
  <c r="A474" i="2"/>
  <c r="F473" i="2"/>
  <c r="G473" i="2" s="1"/>
  <c r="H473" i="2" s="1"/>
  <c r="B473" i="2"/>
  <c r="A473" i="2"/>
  <c r="F472" i="2"/>
  <c r="G472" i="2" s="1"/>
  <c r="H472" i="2" s="1"/>
  <c r="B472" i="2"/>
  <c r="A472" i="2"/>
  <c r="F471" i="2"/>
  <c r="G471" i="2" s="1"/>
  <c r="H471" i="2" s="1"/>
  <c r="B471" i="2"/>
  <c r="A471" i="2"/>
  <c r="F470" i="2"/>
  <c r="G470" i="2" s="1"/>
  <c r="H470" i="2" s="1"/>
  <c r="B470" i="2"/>
  <c r="A470" i="2"/>
  <c r="F469" i="2"/>
  <c r="G469" i="2" s="1"/>
  <c r="H469" i="2" s="1"/>
  <c r="B469" i="2"/>
  <c r="A469" i="2"/>
  <c r="F468" i="2"/>
  <c r="G468" i="2" s="1"/>
  <c r="H468" i="2" s="1"/>
  <c r="B468" i="2"/>
  <c r="A468" i="2"/>
  <c r="F467" i="2"/>
  <c r="G467" i="2" s="1"/>
  <c r="H467" i="2" s="1"/>
  <c r="B467" i="2"/>
  <c r="A467" i="2"/>
  <c r="F466" i="2"/>
  <c r="G466" i="2" s="1"/>
  <c r="H466" i="2" s="1"/>
  <c r="B466" i="2"/>
  <c r="A466" i="2"/>
  <c r="F465" i="2"/>
  <c r="G465" i="2" s="1"/>
  <c r="H465" i="2" s="1"/>
  <c r="B465" i="2"/>
  <c r="A465" i="2"/>
  <c r="F464" i="2"/>
  <c r="G464" i="2" s="1"/>
  <c r="H464" i="2" s="1"/>
  <c r="B464" i="2"/>
  <c r="A464" i="2"/>
  <c r="F463" i="2"/>
  <c r="G463" i="2" s="1"/>
  <c r="H463" i="2" s="1"/>
  <c r="B463" i="2"/>
  <c r="A463" i="2"/>
  <c r="F462" i="2"/>
  <c r="G462" i="2" s="1"/>
  <c r="H462" i="2" s="1"/>
  <c r="B462" i="2"/>
  <c r="A462" i="2"/>
  <c r="F461" i="2"/>
  <c r="G461" i="2" s="1"/>
  <c r="H461" i="2" s="1"/>
  <c r="B461" i="2"/>
  <c r="A461" i="2"/>
  <c r="F460" i="2"/>
  <c r="G460" i="2" s="1"/>
  <c r="H460" i="2" s="1"/>
  <c r="B460" i="2"/>
  <c r="A460" i="2"/>
  <c r="F459" i="2"/>
  <c r="G459" i="2" s="1"/>
  <c r="H459" i="2" s="1"/>
  <c r="B459" i="2"/>
  <c r="A459" i="2"/>
  <c r="F458" i="2"/>
  <c r="G458" i="2" s="1"/>
  <c r="H458" i="2" s="1"/>
  <c r="B458" i="2"/>
  <c r="A458" i="2"/>
  <c r="F457" i="2"/>
  <c r="G457" i="2" s="1"/>
  <c r="H457" i="2" s="1"/>
  <c r="B457" i="2"/>
  <c r="A457" i="2"/>
  <c r="F456" i="2"/>
  <c r="G456" i="2" s="1"/>
  <c r="H456" i="2" s="1"/>
  <c r="B456" i="2"/>
  <c r="A456" i="2"/>
  <c r="F455" i="2"/>
  <c r="G455" i="2" s="1"/>
  <c r="H455" i="2" s="1"/>
  <c r="B455" i="2"/>
  <c r="A455" i="2"/>
  <c r="F454" i="2"/>
  <c r="G454" i="2" s="1"/>
  <c r="H454" i="2" s="1"/>
  <c r="B454" i="2"/>
  <c r="A454" i="2"/>
  <c r="F453" i="2"/>
  <c r="G453" i="2" s="1"/>
  <c r="H453" i="2" s="1"/>
  <c r="B453" i="2"/>
  <c r="A453" i="2"/>
  <c r="F452" i="2"/>
  <c r="G452" i="2" s="1"/>
  <c r="H452" i="2" s="1"/>
  <c r="B452" i="2"/>
  <c r="A452" i="2"/>
  <c r="F451" i="2"/>
  <c r="G451" i="2" s="1"/>
  <c r="H451" i="2" s="1"/>
  <c r="B451" i="2"/>
  <c r="A451" i="2"/>
  <c r="F450" i="2"/>
  <c r="G450" i="2" s="1"/>
  <c r="H450" i="2" s="1"/>
  <c r="B450" i="2"/>
  <c r="A450" i="2"/>
  <c r="F449" i="2"/>
  <c r="G449" i="2" s="1"/>
  <c r="H449" i="2" s="1"/>
  <c r="B449" i="2"/>
  <c r="A449" i="2"/>
  <c r="F448" i="2"/>
  <c r="G448" i="2" s="1"/>
  <c r="H448" i="2" s="1"/>
  <c r="B448" i="2"/>
  <c r="A448" i="2"/>
  <c r="F447" i="2"/>
  <c r="G447" i="2" s="1"/>
  <c r="H447" i="2" s="1"/>
  <c r="B447" i="2"/>
  <c r="A447" i="2"/>
  <c r="F446" i="2"/>
  <c r="G446" i="2" s="1"/>
  <c r="H446" i="2" s="1"/>
  <c r="B446" i="2"/>
  <c r="A446" i="2"/>
  <c r="F445" i="2"/>
  <c r="G445" i="2" s="1"/>
  <c r="H445" i="2" s="1"/>
  <c r="B445" i="2"/>
  <c r="A445" i="2"/>
  <c r="F444" i="2"/>
  <c r="G444" i="2" s="1"/>
  <c r="H444" i="2" s="1"/>
  <c r="B444" i="2"/>
  <c r="A444" i="2"/>
  <c r="F443" i="2"/>
  <c r="G443" i="2" s="1"/>
  <c r="H443" i="2" s="1"/>
  <c r="B443" i="2"/>
  <c r="A443" i="2"/>
  <c r="F442" i="2"/>
  <c r="G442" i="2" s="1"/>
  <c r="H442" i="2" s="1"/>
  <c r="B442" i="2"/>
  <c r="A442" i="2"/>
  <c r="F441" i="2"/>
  <c r="G441" i="2" s="1"/>
  <c r="H441" i="2" s="1"/>
  <c r="B441" i="2"/>
  <c r="A441" i="2"/>
  <c r="F440" i="2"/>
  <c r="G440" i="2" s="1"/>
  <c r="H440" i="2" s="1"/>
  <c r="B440" i="2"/>
  <c r="A440" i="2"/>
  <c r="F439" i="2"/>
  <c r="G439" i="2" s="1"/>
  <c r="H439" i="2" s="1"/>
  <c r="B439" i="2"/>
  <c r="A439" i="2"/>
  <c r="F438" i="2"/>
  <c r="G438" i="2" s="1"/>
  <c r="H438" i="2" s="1"/>
  <c r="B438" i="2"/>
  <c r="A438" i="2"/>
  <c r="F437" i="2"/>
  <c r="G437" i="2" s="1"/>
  <c r="H437" i="2" s="1"/>
  <c r="B437" i="2"/>
  <c r="A437" i="2"/>
  <c r="F436" i="2"/>
  <c r="G436" i="2" s="1"/>
  <c r="H436" i="2" s="1"/>
  <c r="B436" i="2"/>
  <c r="A436" i="2"/>
  <c r="F435" i="2"/>
  <c r="G435" i="2" s="1"/>
  <c r="H435" i="2" s="1"/>
  <c r="B435" i="2"/>
  <c r="A435" i="2"/>
  <c r="F434" i="2"/>
  <c r="G434" i="2" s="1"/>
  <c r="H434" i="2" s="1"/>
  <c r="B434" i="2"/>
  <c r="A434" i="2"/>
  <c r="F433" i="2"/>
  <c r="G433" i="2" s="1"/>
  <c r="H433" i="2" s="1"/>
  <c r="B433" i="2"/>
  <c r="A433" i="2"/>
  <c r="F432" i="2"/>
  <c r="G432" i="2" s="1"/>
  <c r="H432" i="2" s="1"/>
  <c r="B432" i="2"/>
  <c r="A432" i="2"/>
  <c r="F431" i="2"/>
  <c r="G431" i="2" s="1"/>
  <c r="H431" i="2" s="1"/>
  <c r="B431" i="2"/>
  <c r="A431" i="2"/>
  <c r="F430" i="2"/>
  <c r="G430" i="2" s="1"/>
  <c r="H430" i="2" s="1"/>
  <c r="B430" i="2"/>
  <c r="A430" i="2"/>
  <c r="F429" i="2"/>
  <c r="G429" i="2" s="1"/>
  <c r="H429" i="2" s="1"/>
  <c r="B429" i="2"/>
  <c r="A429" i="2"/>
  <c r="F428" i="2"/>
  <c r="G428" i="2" s="1"/>
  <c r="H428" i="2" s="1"/>
  <c r="B428" i="2"/>
  <c r="A428" i="2"/>
  <c r="F427" i="2"/>
  <c r="G427" i="2" s="1"/>
  <c r="H427" i="2" s="1"/>
  <c r="B427" i="2"/>
  <c r="A427" i="2"/>
  <c r="F426" i="2"/>
  <c r="G426" i="2" s="1"/>
  <c r="H426" i="2" s="1"/>
  <c r="B426" i="2"/>
  <c r="A426" i="2"/>
  <c r="F425" i="2"/>
  <c r="G425" i="2" s="1"/>
  <c r="H425" i="2" s="1"/>
  <c r="B425" i="2"/>
  <c r="A425" i="2"/>
  <c r="F424" i="2"/>
  <c r="G424" i="2" s="1"/>
  <c r="H424" i="2" s="1"/>
  <c r="B424" i="2"/>
  <c r="A424" i="2"/>
  <c r="F423" i="2"/>
  <c r="G423" i="2" s="1"/>
  <c r="H423" i="2" s="1"/>
  <c r="B423" i="2"/>
  <c r="A423" i="2"/>
  <c r="F422" i="2"/>
  <c r="G422" i="2" s="1"/>
  <c r="H422" i="2" s="1"/>
  <c r="B422" i="2"/>
  <c r="A422" i="2"/>
  <c r="F421" i="2"/>
  <c r="G421" i="2" s="1"/>
  <c r="H421" i="2" s="1"/>
  <c r="B421" i="2"/>
  <c r="A421" i="2"/>
  <c r="F420" i="2"/>
  <c r="G420" i="2" s="1"/>
  <c r="H420" i="2" s="1"/>
  <c r="B420" i="2"/>
  <c r="A420" i="2"/>
  <c r="F419" i="2"/>
  <c r="G419" i="2" s="1"/>
  <c r="H419" i="2" s="1"/>
  <c r="B419" i="2"/>
  <c r="A419" i="2"/>
  <c r="F418" i="2"/>
  <c r="G418" i="2" s="1"/>
  <c r="H418" i="2" s="1"/>
  <c r="B418" i="2"/>
  <c r="A418" i="2"/>
  <c r="F417" i="2"/>
  <c r="G417" i="2" s="1"/>
  <c r="H417" i="2" s="1"/>
  <c r="B417" i="2"/>
  <c r="A417" i="2"/>
  <c r="F416" i="2"/>
  <c r="G416" i="2" s="1"/>
  <c r="H416" i="2" s="1"/>
  <c r="B416" i="2"/>
  <c r="A416" i="2"/>
  <c r="F415" i="2"/>
  <c r="G415" i="2" s="1"/>
  <c r="H415" i="2" s="1"/>
  <c r="B415" i="2"/>
  <c r="A415" i="2"/>
  <c r="F414" i="2"/>
  <c r="G414" i="2" s="1"/>
  <c r="H414" i="2" s="1"/>
  <c r="B414" i="2"/>
  <c r="A414" i="2"/>
  <c r="F413" i="2"/>
  <c r="G413" i="2" s="1"/>
  <c r="H413" i="2" s="1"/>
  <c r="B413" i="2"/>
  <c r="A413" i="2"/>
  <c r="F412" i="2"/>
  <c r="G412" i="2" s="1"/>
  <c r="H412" i="2" s="1"/>
  <c r="B412" i="2"/>
  <c r="A412" i="2"/>
  <c r="F411" i="2"/>
  <c r="G411" i="2" s="1"/>
  <c r="H411" i="2" s="1"/>
  <c r="B411" i="2"/>
  <c r="A411" i="2"/>
  <c r="F410" i="2"/>
  <c r="G410" i="2" s="1"/>
  <c r="H410" i="2" s="1"/>
  <c r="B410" i="2"/>
  <c r="A410" i="2"/>
  <c r="F409" i="2"/>
  <c r="G409" i="2" s="1"/>
  <c r="H409" i="2" s="1"/>
  <c r="B409" i="2"/>
  <c r="A409" i="2"/>
  <c r="F408" i="2"/>
  <c r="G408" i="2" s="1"/>
  <c r="H408" i="2" s="1"/>
  <c r="B408" i="2"/>
  <c r="A408" i="2"/>
  <c r="F407" i="2"/>
  <c r="G407" i="2" s="1"/>
  <c r="H407" i="2" s="1"/>
  <c r="B407" i="2"/>
  <c r="A407" i="2"/>
  <c r="F406" i="2"/>
  <c r="G406" i="2" s="1"/>
  <c r="H406" i="2" s="1"/>
  <c r="B406" i="2"/>
  <c r="A406" i="2"/>
  <c r="F405" i="2"/>
  <c r="G405" i="2" s="1"/>
  <c r="H405" i="2" s="1"/>
  <c r="B405" i="2"/>
  <c r="A405" i="2"/>
  <c r="F404" i="2"/>
  <c r="G404" i="2" s="1"/>
  <c r="H404" i="2" s="1"/>
  <c r="B404" i="2"/>
  <c r="A404" i="2"/>
  <c r="F403" i="2"/>
  <c r="G403" i="2" s="1"/>
  <c r="H403" i="2" s="1"/>
  <c r="B403" i="2"/>
  <c r="A403" i="2"/>
  <c r="F402" i="2"/>
  <c r="G402" i="2" s="1"/>
  <c r="H402" i="2" s="1"/>
  <c r="B402" i="2"/>
  <c r="A402" i="2"/>
  <c r="F401" i="2"/>
  <c r="G401" i="2" s="1"/>
  <c r="H401" i="2" s="1"/>
  <c r="B401" i="2"/>
  <c r="A401" i="2"/>
  <c r="F400" i="2"/>
  <c r="G400" i="2" s="1"/>
  <c r="H400" i="2" s="1"/>
  <c r="B400" i="2"/>
  <c r="A400" i="2"/>
  <c r="F399" i="2"/>
  <c r="G399" i="2" s="1"/>
  <c r="H399" i="2" s="1"/>
  <c r="B399" i="2"/>
  <c r="A399" i="2"/>
  <c r="F398" i="2"/>
  <c r="G398" i="2" s="1"/>
  <c r="H398" i="2" s="1"/>
  <c r="B398" i="2"/>
  <c r="A398" i="2"/>
  <c r="F397" i="2"/>
  <c r="G397" i="2" s="1"/>
  <c r="H397" i="2" s="1"/>
  <c r="B397" i="2"/>
  <c r="A397" i="2"/>
  <c r="F396" i="2"/>
  <c r="G396" i="2" s="1"/>
  <c r="H396" i="2" s="1"/>
  <c r="B396" i="2"/>
  <c r="A396" i="2"/>
  <c r="F395" i="2"/>
  <c r="G395" i="2" s="1"/>
  <c r="H395" i="2" s="1"/>
  <c r="B395" i="2"/>
  <c r="A395" i="2"/>
  <c r="F394" i="2"/>
  <c r="G394" i="2" s="1"/>
  <c r="H394" i="2" s="1"/>
  <c r="B394" i="2"/>
  <c r="A394" i="2"/>
  <c r="F393" i="2"/>
  <c r="G393" i="2" s="1"/>
  <c r="H393" i="2" s="1"/>
  <c r="B393" i="2"/>
  <c r="A393" i="2"/>
  <c r="F392" i="2"/>
  <c r="G392" i="2" s="1"/>
  <c r="H392" i="2" s="1"/>
  <c r="B392" i="2"/>
  <c r="A392" i="2"/>
  <c r="F391" i="2"/>
  <c r="G391" i="2" s="1"/>
  <c r="H391" i="2" s="1"/>
  <c r="B391" i="2"/>
  <c r="A391" i="2"/>
  <c r="F390" i="2"/>
  <c r="G390" i="2" s="1"/>
  <c r="H390" i="2" s="1"/>
  <c r="B390" i="2"/>
  <c r="A390" i="2"/>
  <c r="F389" i="2"/>
  <c r="G389" i="2" s="1"/>
  <c r="H389" i="2" s="1"/>
  <c r="B389" i="2"/>
  <c r="A389" i="2"/>
  <c r="F388" i="2"/>
  <c r="G388" i="2" s="1"/>
  <c r="H388" i="2" s="1"/>
  <c r="B388" i="2"/>
  <c r="A388" i="2"/>
  <c r="F387" i="2"/>
  <c r="G387" i="2" s="1"/>
  <c r="H387" i="2" s="1"/>
  <c r="B387" i="2"/>
  <c r="A387" i="2"/>
  <c r="F386" i="2"/>
  <c r="G386" i="2" s="1"/>
  <c r="H386" i="2" s="1"/>
  <c r="B386" i="2"/>
  <c r="A386" i="2"/>
  <c r="F385" i="2"/>
  <c r="G385" i="2" s="1"/>
  <c r="H385" i="2" s="1"/>
  <c r="B385" i="2"/>
  <c r="A385" i="2"/>
  <c r="F384" i="2"/>
  <c r="G384" i="2" s="1"/>
  <c r="H384" i="2" s="1"/>
  <c r="B384" i="2"/>
  <c r="A384" i="2"/>
  <c r="F383" i="2"/>
  <c r="G383" i="2" s="1"/>
  <c r="H383" i="2" s="1"/>
  <c r="B383" i="2"/>
  <c r="A383" i="2"/>
  <c r="F382" i="2"/>
  <c r="G382" i="2" s="1"/>
  <c r="H382" i="2" s="1"/>
  <c r="B382" i="2"/>
  <c r="A382" i="2"/>
  <c r="F381" i="2"/>
  <c r="G381" i="2" s="1"/>
  <c r="H381" i="2" s="1"/>
  <c r="B381" i="2"/>
  <c r="A381" i="2"/>
  <c r="F380" i="2"/>
  <c r="G380" i="2" s="1"/>
  <c r="H380" i="2" s="1"/>
  <c r="B380" i="2"/>
  <c r="A380" i="2"/>
  <c r="F379" i="2"/>
  <c r="G379" i="2" s="1"/>
  <c r="H379" i="2" s="1"/>
  <c r="B379" i="2"/>
  <c r="A379" i="2"/>
  <c r="F378" i="2"/>
  <c r="G378" i="2" s="1"/>
  <c r="H378" i="2" s="1"/>
  <c r="B378" i="2"/>
  <c r="A378" i="2"/>
  <c r="F377" i="2"/>
  <c r="G377" i="2" s="1"/>
  <c r="H377" i="2" s="1"/>
  <c r="B377" i="2"/>
  <c r="A377" i="2"/>
  <c r="F376" i="2"/>
  <c r="G376" i="2" s="1"/>
  <c r="H376" i="2" s="1"/>
  <c r="B376" i="2"/>
  <c r="A376" i="2"/>
  <c r="F375" i="2"/>
  <c r="G375" i="2" s="1"/>
  <c r="H375" i="2" s="1"/>
  <c r="B375" i="2"/>
  <c r="A375" i="2"/>
  <c r="F374" i="2"/>
  <c r="G374" i="2" s="1"/>
  <c r="H374" i="2" s="1"/>
  <c r="B374" i="2"/>
  <c r="A374" i="2"/>
  <c r="F373" i="2"/>
  <c r="G373" i="2" s="1"/>
  <c r="H373" i="2" s="1"/>
  <c r="B373" i="2"/>
  <c r="A373" i="2"/>
  <c r="F372" i="2"/>
  <c r="G372" i="2" s="1"/>
  <c r="H372" i="2" s="1"/>
  <c r="B372" i="2"/>
  <c r="A372" i="2"/>
  <c r="F371" i="2"/>
  <c r="G371" i="2" s="1"/>
  <c r="H371" i="2" s="1"/>
  <c r="B371" i="2"/>
  <c r="A371" i="2"/>
  <c r="F370" i="2"/>
  <c r="G370" i="2" s="1"/>
  <c r="H370" i="2" s="1"/>
  <c r="B370" i="2"/>
  <c r="A370" i="2"/>
  <c r="F369" i="2"/>
  <c r="G369" i="2" s="1"/>
  <c r="H369" i="2" s="1"/>
  <c r="B369" i="2"/>
  <c r="A369" i="2"/>
  <c r="F368" i="2"/>
  <c r="G368" i="2" s="1"/>
  <c r="H368" i="2" s="1"/>
  <c r="B368" i="2"/>
  <c r="A368" i="2"/>
  <c r="F367" i="2"/>
  <c r="G367" i="2" s="1"/>
  <c r="H367" i="2" s="1"/>
  <c r="B367" i="2"/>
  <c r="A367" i="2"/>
  <c r="F366" i="2"/>
  <c r="G366" i="2" s="1"/>
  <c r="H366" i="2" s="1"/>
  <c r="B366" i="2"/>
  <c r="A366" i="2"/>
  <c r="F365" i="2"/>
  <c r="G365" i="2" s="1"/>
  <c r="H365" i="2" s="1"/>
  <c r="B365" i="2"/>
  <c r="A365" i="2"/>
  <c r="F364" i="2"/>
  <c r="G364" i="2" s="1"/>
  <c r="H364" i="2" s="1"/>
  <c r="B364" i="2"/>
  <c r="A364" i="2"/>
  <c r="F363" i="2"/>
  <c r="G363" i="2" s="1"/>
  <c r="H363" i="2" s="1"/>
  <c r="B363" i="2"/>
  <c r="A363" i="2"/>
  <c r="F362" i="2"/>
  <c r="G362" i="2" s="1"/>
  <c r="H362" i="2" s="1"/>
  <c r="B362" i="2"/>
  <c r="A362" i="2"/>
  <c r="F361" i="2"/>
  <c r="G361" i="2" s="1"/>
  <c r="H361" i="2" s="1"/>
  <c r="B361" i="2"/>
  <c r="A361" i="2"/>
  <c r="F360" i="2"/>
  <c r="G360" i="2" s="1"/>
  <c r="H360" i="2" s="1"/>
  <c r="B360" i="2"/>
  <c r="A360" i="2"/>
  <c r="F359" i="2"/>
  <c r="G359" i="2" s="1"/>
  <c r="H359" i="2" s="1"/>
  <c r="B359" i="2"/>
  <c r="A359" i="2"/>
  <c r="F358" i="2"/>
  <c r="G358" i="2" s="1"/>
  <c r="H358" i="2" s="1"/>
  <c r="B358" i="2"/>
  <c r="A358" i="2"/>
  <c r="F357" i="2"/>
  <c r="G357" i="2" s="1"/>
  <c r="H357" i="2" s="1"/>
  <c r="B357" i="2"/>
  <c r="A357" i="2"/>
  <c r="F356" i="2"/>
  <c r="G356" i="2" s="1"/>
  <c r="H356" i="2" s="1"/>
  <c r="B356" i="2"/>
  <c r="A356" i="2"/>
  <c r="F355" i="2"/>
  <c r="G355" i="2" s="1"/>
  <c r="H355" i="2" s="1"/>
  <c r="B355" i="2"/>
  <c r="A355" i="2"/>
  <c r="F354" i="2"/>
  <c r="G354" i="2" s="1"/>
  <c r="H354" i="2" s="1"/>
  <c r="B354" i="2"/>
  <c r="A354" i="2"/>
  <c r="F353" i="2"/>
  <c r="G353" i="2" s="1"/>
  <c r="H353" i="2" s="1"/>
  <c r="B353" i="2"/>
  <c r="A353" i="2"/>
  <c r="F352" i="2"/>
  <c r="G352" i="2" s="1"/>
  <c r="H352" i="2" s="1"/>
  <c r="B352" i="2"/>
  <c r="A352" i="2"/>
  <c r="F351" i="2"/>
  <c r="G351" i="2" s="1"/>
  <c r="H351" i="2" s="1"/>
  <c r="B351" i="2"/>
  <c r="A351" i="2"/>
  <c r="F350" i="2"/>
  <c r="G350" i="2" s="1"/>
  <c r="H350" i="2" s="1"/>
  <c r="B350" i="2"/>
  <c r="A350" i="2"/>
  <c r="F349" i="2"/>
  <c r="G349" i="2" s="1"/>
  <c r="H349" i="2" s="1"/>
  <c r="B349" i="2"/>
  <c r="A349" i="2"/>
  <c r="F348" i="2"/>
  <c r="G348" i="2" s="1"/>
  <c r="H348" i="2" s="1"/>
  <c r="B348" i="2"/>
  <c r="A348" i="2"/>
  <c r="F347" i="2"/>
  <c r="G347" i="2" s="1"/>
  <c r="H347" i="2" s="1"/>
  <c r="B347" i="2"/>
  <c r="A347" i="2"/>
  <c r="F346" i="2"/>
  <c r="G346" i="2" s="1"/>
  <c r="H346" i="2" s="1"/>
  <c r="B346" i="2"/>
  <c r="A346" i="2"/>
  <c r="F345" i="2"/>
  <c r="G345" i="2" s="1"/>
  <c r="H345" i="2" s="1"/>
  <c r="B345" i="2"/>
  <c r="A345" i="2"/>
  <c r="F344" i="2"/>
  <c r="G344" i="2" s="1"/>
  <c r="H344" i="2" s="1"/>
  <c r="B344" i="2"/>
  <c r="A344" i="2"/>
  <c r="F343" i="2"/>
  <c r="G343" i="2" s="1"/>
  <c r="H343" i="2" s="1"/>
  <c r="B343" i="2"/>
  <c r="A343" i="2"/>
  <c r="F342" i="2"/>
  <c r="G342" i="2" s="1"/>
  <c r="H342" i="2" s="1"/>
  <c r="B342" i="2"/>
  <c r="A342" i="2"/>
  <c r="F341" i="2"/>
  <c r="G341" i="2" s="1"/>
  <c r="H341" i="2" s="1"/>
  <c r="B341" i="2"/>
  <c r="A341" i="2"/>
  <c r="F340" i="2"/>
  <c r="G340" i="2" s="1"/>
  <c r="H340" i="2" s="1"/>
  <c r="B340" i="2"/>
  <c r="A340" i="2"/>
  <c r="F339" i="2"/>
  <c r="G339" i="2" s="1"/>
  <c r="H339" i="2" s="1"/>
  <c r="B339" i="2"/>
  <c r="A339" i="2"/>
  <c r="F338" i="2"/>
  <c r="G338" i="2" s="1"/>
  <c r="H338" i="2" s="1"/>
  <c r="B338" i="2"/>
  <c r="A338" i="2"/>
  <c r="F337" i="2"/>
  <c r="G337" i="2" s="1"/>
  <c r="H337" i="2" s="1"/>
  <c r="B337" i="2"/>
  <c r="A337" i="2"/>
  <c r="F336" i="2"/>
  <c r="G336" i="2" s="1"/>
  <c r="H336" i="2" s="1"/>
  <c r="B336" i="2"/>
  <c r="A336" i="2"/>
  <c r="F335" i="2"/>
  <c r="G335" i="2" s="1"/>
  <c r="H335" i="2" s="1"/>
  <c r="B335" i="2"/>
  <c r="A335" i="2"/>
  <c r="F334" i="2"/>
  <c r="G334" i="2" s="1"/>
  <c r="H334" i="2" s="1"/>
  <c r="B334" i="2"/>
  <c r="A334" i="2"/>
  <c r="F333" i="2"/>
  <c r="G333" i="2" s="1"/>
  <c r="H333" i="2" s="1"/>
  <c r="B333" i="2"/>
  <c r="A333" i="2"/>
  <c r="F332" i="2"/>
  <c r="G332" i="2" s="1"/>
  <c r="H332" i="2" s="1"/>
  <c r="B332" i="2"/>
  <c r="A332" i="2"/>
  <c r="F331" i="2"/>
  <c r="G331" i="2" s="1"/>
  <c r="H331" i="2" s="1"/>
  <c r="B331" i="2"/>
  <c r="A331" i="2"/>
  <c r="F330" i="2"/>
  <c r="G330" i="2" s="1"/>
  <c r="H330" i="2" s="1"/>
  <c r="B330" i="2"/>
  <c r="A330" i="2"/>
  <c r="F329" i="2"/>
  <c r="G329" i="2" s="1"/>
  <c r="H329" i="2" s="1"/>
  <c r="B329" i="2"/>
  <c r="A329" i="2"/>
  <c r="F328" i="2"/>
  <c r="G328" i="2" s="1"/>
  <c r="H328" i="2" s="1"/>
  <c r="B328" i="2"/>
  <c r="A328" i="2"/>
  <c r="F327" i="2"/>
  <c r="G327" i="2" s="1"/>
  <c r="H327" i="2" s="1"/>
  <c r="B327" i="2"/>
  <c r="A327" i="2"/>
  <c r="F326" i="2"/>
  <c r="G326" i="2" s="1"/>
  <c r="H326" i="2" s="1"/>
  <c r="B326" i="2"/>
  <c r="A326" i="2"/>
  <c r="F325" i="2"/>
  <c r="G325" i="2" s="1"/>
  <c r="H325" i="2" s="1"/>
  <c r="B325" i="2"/>
  <c r="A325" i="2"/>
  <c r="F324" i="2"/>
  <c r="G324" i="2" s="1"/>
  <c r="H324" i="2" s="1"/>
  <c r="B324" i="2"/>
  <c r="A324" i="2"/>
  <c r="F323" i="2"/>
  <c r="G323" i="2" s="1"/>
  <c r="H323" i="2" s="1"/>
  <c r="B323" i="2"/>
  <c r="A323" i="2"/>
  <c r="F322" i="2"/>
  <c r="G322" i="2" s="1"/>
  <c r="H322" i="2" s="1"/>
  <c r="B322" i="2"/>
  <c r="A322" i="2"/>
  <c r="F321" i="2"/>
  <c r="G321" i="2" s="1"/>
  <c r="H321" i="2" s="1"/>
  <c r="B321" i="2"/>
  <c r="A321" i="2"/>
  <c r="F320" i="2"/>
  <c r="G320" i="2" s="1"/>
  <c r="H320" i="2" s="1"/>
  <c r="B320" i="2"/>
  <c r="A320" i="2"/>
  <c r="F319" i="2"/>
  <c r="G319" i="2" s="1"/>
  <c r="H319" i="2" s="1"/>
  <c r="B319" i="2"/>
  <c r="A319" i="2"/>
  <c r="F318" i="2"/>
  <c r="G318" i="2" s="1"/>
  <c r="H318" i="2" s="1"/>
  <c r="B318" i="2"/>
  <c r="A318" i="2"/>
  <c r="F317" i="2"/>
  <c r="G317" i="2" s="1"/>
  <c r="H317" i="2" s="1"/>
  <c r="B317" i="2"/>
  <c r="A317" i="2"/>
  <c r="F316" i="2"/>
  <c r="G316" i="2" s="1"/>
  <c r="H316" i="2" s="1"/>
  <c r="B316" i="2"/>
  <c r="A316" i="2"/>
  <c r="F315" i="2"/>
  <c r="G315" i="2" s="1"/>
  <c r="H315" i="2" s="1"/>
  <c r="B315" i="2"/>
  <c r="A315" i="2"/>
  <c r="F314" i="2"/>
  <c r="G314" i="2" s="1"/>
  <c r="H314" i="2" s="1"/>
  <c r="B314" i="2"/>
  <c r="A314" i="2"/>
  <c r="F313" i="2"/>
  <c r="G313" i="2" s="1"/>
  <c r="H313" i="2" s="1"/>
  <c r="B313" i="2"/>
  <c r="A313" i="2"/>
  <c r="F312" i="2"/>
  <c r="G312" i="2" s="1"/>
  <c r="H312" i="2" s="1"/>
  <c r="B312" i="2"/>
  <c r="A312" i="2"/>
  <c r="F311" i="2"/>
  <c r="G311" i="2" s="1"/>
  <c r="H311" i="2" s="1"/>
  <c r="B311" i="2"/>
  <c r="A311" i="2"/>
  <c r="F310" i="2"/>
  <c r="G310" i="2" s="1"/>
  <c r="H310" i="2" s="1"/>
  <c r="B310" i="2"/>
  <c r="A310" i="2"/>
  <c r="F309" i="2"/>
  <c r="G309" i="2" s="1"/>
  <c r="H309" i="2" s="1"/>
  <c r="B309" i="2"/>
  <c r="A309" i="2"/>
  <c r="F308" i="2"/>
  <c r="G308" i="2" s="1"/>
  <c r="H308" i="2" s="1"/>
  <c r="B308" i="2"/>
  <c r="A308" i="2"/>
  <c r="F307" i="2"/>
  <c r="G307" i="2" s="1"/>
  <c r="H307" i="2" s="1"/>
  <c r="B307" i="2"/>
  <c r="A307" i="2"/>
  <c r="F306" i="2"/>
  <c r="G306" i="2" s="1"/>
  <c r="H306" i="2" s="1"/>
  <c r="B306" i="2"/>
  <c r="A306" i="2"/>
  <c r="F305" i="2"/>
  <c r="G305" i="2" s="1"/>
  <c r="H305" i="2" s="1"/>
  <c r="B305" i="2"/>
  <c r="A305" i="2"/>
  <c r="F304" i="2"/>
  <c r="G304" i="2" s="1"/>
  <c r="H304" i="2" s="1"/>
  <c r="B304" i="2"/>
  <c r="A304" i="2"/>
  <c r="F303" i="2"/>
  <c r="G303" i="2" s="1"/>
  <c r="H303" i="2" s="1"/>
  <c r="B303" i="2"/>
  <c r="A303" i="2"/>
  <c r="F302" i="2"/>
  <c r="G302" i="2" s="1"/>
  <c r="H302" i="2" s="1"/>
  <c r="B302" i="2"/>
  <c r="A302" i="2"/>
  <c r="F301" i="2"/>
  <c r="G301" i="2" s="1"/>
  <c r="H301" i="2" s="1"/>
  <c r="B301" i="2"/>
  <c r="A301" i="2"/>
  <c r="F300" i="2"/>
  <c r="G300" i="2" s="1"/>
  <c r="H300" i="2" s="1"/>
  <c r="B300" i="2"/>
  <c r="A300" i="2"/>
  <c r="F299" i="2"/>
  <c r="G299" i="2" s="1"/>
  <c r="H299" i="2" s="1"/>
  <c r="B299" i="2"/>
  <c r="A299" i="2"/>
  <c r="F298" i="2"/>
  <c r="G298" i="2" s="1"/>
  <c r="H298" i="2" s="1"/>
  <c r="B298" i="2"/>
  <c r="A298" i="2"/>
  <c r="F297" i="2"/>
  <c r="G297" i="2" s="1"/>
  <c r="H297" i="2" s="1"/>
  <c r="B297" i="2"/>
  <c r="A297" i="2"/>
  <c r="F296" i="2"/>
  <c r="G296" i="2" s="1"/>
  <c r="H296" i="2" s="1"/>
  <c r="B296" i="2"/>
  <c r="A296" i="2"/>
  <c r="F295" i="2"/>
  <c r="G295" i="2" s="1"/>
  <c r="H295" i="2" s="1"/>
  <c r="B295" i="2"/>
  <c r="A295" i="2"/>
  <c r="F294" i="2"/>
  <c r="G294" i="2" s="1"/>
  <c r="H294" i="2" s="1"/>
  <c r="B294" i="2"/>
  <c r="A294" i="2"/>
  <c r="F293" i="2"/>
  <c r="G293" i="2" s="1"/>
  <c r="H293" i="2" s="1"/>
  <c r="B293" i="2"/>
  <c r="A293" i="2"/>
  <c r="F292" i="2"/>
  <c r="G292" i="2" s="1"/>
  <c r="H292" i="2" s="1"/>
  <c r="B292" i="2"/>
  <c r="A292" i="2"/>
  <c r="F291" i="2"/>
  <c r="G291" i="2" s="1"/>
  <c r="H291" i="2" s="1"/>
  <c r="B291" i="2"/>
  <c r="A291" i="2"/>
  <c r="F290" i="2"/>
  <c r="G290" i="2" s="1"/>
  <c r="H290" i="2" s="1"/>
  <c r="B290" i="2"/>
  <c r="A290" i="2"/>
  <c r="F289" i="2"/>
  <c r="G289" i="2" s="1"/>
  <c r="H289" i="2" s="1"/>
  <c r="B289" i="2"/>
  <c r="A289" i="2"/>
  <c r="F288" i="2"/>
  <c r="G288" i="2" s="1"/>
  <c r="H288" i="2" s="1"/>
  <c r="B288" i="2"/>
  <c r="A288" i="2"/>
  <c r="F287" i="2"/>
  <c r="G287" i="2" s="1"/>
  <c r="H287" i="2" s="1"/>
  <c r="B287" i="2"/>
  <c r="A287" i="2"/>
  <c r="F286" i="2"/>
  <c r="G286" i="2" s="1"/>
  <c r="H286" i="2" s="1"/>
  <c r="B286" i="2"/>
  <c r="A286" i="2"/>
  <c r="F285" i="2"/>
  <c r="G285" i="2" s="1"/>
  <c r="H285" i="2" s="1"/>
  <c r="B285" i="2"/>
  <c r="A285" i="2"/>
  <c r="F284" i="2"/>
  <c r="G284" i="2" s="1"/>
  <c r="H284" i="2" s="1"/>
  <c r="B284" i="2"/>
  <c r="A284" i="2"/>
  <c r="F283" i="2"/>
  <c r="G283" i="2" s="1"/>
  <c r="H283" i="2" s="1"/>
  <c r="B283" i="2"/>
  <c r="A283" i="2"/>
  <c r="F282" i="2"/>
  <c r="G282" i="2" s="1"/>
  <c r="H282" i="2" s="1"/>
  <c r="B282" i="2"/>
  <c r="A282" i="2"/>
  <c r="F281" i="2"/>
  <c r="G281" i="2" s="1"/>
  <c r="H281" i="2" s="1"/>
  <c r="B281" i="2"/>
  <c r="A281" i="2"/>
  <c r="F280" i="2"/>
  <c r="G280" i="2" s="1"/>
  <c r="H280" i="2" s="1"/>
  <c r="B280" i="2"/>
  <c r="A280" i="2"/>
  <c r="F279" i="2"/>
  <c r="G279" i="2" s="1"/>
  <c r="H279" i="2" s="1"/>
  <c r="B279" i="2"/>
  <c r="A279" i="2"/>
  <c r="F278" i="2"/>
  <c r="G278" i="2" s="1"/>
  <c r="H278" i="2" s="1"/>
  <c r="B278" i="2"/>
  <c r="A278" i="2"/>
  <c r="F277" i="2"/>
  <c r="G277" i="2" s="1"/>
  <c r="H277" i="2" s="1"/>
  <c r="B277" i="2"/>
  <c r="A277" i="2"/>
  <c r="F276" i="2"/>
  <c r="G276" i="2" s="1"/>
  <c r="H276" i="2" s="1"/>
  <c r="B276" i="2"/>
  <c r="A276" i="2"/>
  <c r="F275" i="2"/>
  <c r="G275" i="2" s="1"/>
  <c r="H275" i="2" s="1"/>
  <c r="B275" i="2"/>
  <c r="A275" i="2"/>
  <c r="F274" i="2"/>
  <c r="G274" i="2" s="1"/>
  <c r="H274" i="2" s="1"/>
  <c r="B274" i="2"/>
  <c r="A274" i="2"/>
  <c r="F273" i="2"/>
  <c r="G273" i="2" s="1"/>
  <c r="H273" i="2" s="1"/>
  <c r="B273" i="2"/>
  <c r="A273" i="2"/>
  <c r="F272" i="2"/>
  <c r="G272" i="2" s="1"/>
  <c r="H272" i="2" s="1"/>
  <c r="B272" i="2"/>
  <c r="A272" i="2"/>
  <c r="F271" i="2"/>
  <c r="G271" i="2" s="1"/>
  <c r="H271" i="2" s="1"/>
  <c r="B271" i="2"/>
  <c r="A271" i="2"/>
  <c r="F270" i="2"/>
  <c r="G270" i="2" s="1"/>
  <c r="H270" i="2" s="1"/>
  <c r="B270" i="2"/>
  <c r="A270" i="2"/>
  <c r="F269" i="2"/>
  <c r="G269" i="2" s="1"/>
  <c r="H269" i="2" s="1"/>
  <c r="B269" i="2"/>
  <c r="A269" i="2"/>
  <c r="F268" i="2"/>
  <c r="G268" i="2" s="1"/>
  <c r="H268" i="2" s="1"/>
  <c r="B268" i="2"/>
  <c r="A268" i="2"/>
  <c r="F267" i="2"/>
  <c r="G267" i="2" s="1"/>
  <c r="H267" i="2" s="1"/>
  <c r="B267" i="2"/>
  <c r="A267" i="2"/>
  <c r="F266" i="2"/>
  <c r="G266" i="2" s="1"/>
  <c r="H266" i="2" s="1"/>
  <c r="B266" i="2"/>
  <c r="A266" i="2"/>
  <c r="F265" i="2"/>
  <c r="G265" i="2" s="1"/>
  <c r="H265" i="2" s="1"/>
  <c r="B265" i="2"/>
  <c r="A265" i="2"/>
  <c r="F264" i="2"/>
  <c r="G264" i="2" s="1"/>
  <c r="H264" i="2" s="1"/>
  <c r="B264" i="2"/>
  <c r="A264" i="2"/>
  <c r="F263" i="2"/>
  <c r="G263" i="2" s="1"/>
  <c r="H263" i="2" s="1"/>
  <c r="B263" i="2"/>
  <c r="A263" i="2"/>
  <c r="F262" i="2"/>
  <c r="G262" i="2" s="1"/>
  <c r="H262" i="2" s="1"/>
  <c r="B262" i="2"/>
  <c r="A262" i="2"/>
  <c r="F261" i="2"/>
  <c r="G261" i="2" s="1"/>
  <c r="H261" i="2" s="1"/>
  <c r="B261" i="2"/>
  <c r="A261" i="2"/>
  <c r="F260" i="2"/>
  <c r="G260" i="2" s="1"/>
  <c r="H260" i="2" s="1"/>
  <c r="B260" i="2"/>
  <c r="A260" i="2"/>
  <c r="F259" i="2"/>
  <c r="G259" i="2" s="1"/>
  <c r="H259" i="2" s="1"/>
  <c r="B259" i="2"/>
  <c r="A259" i="2"/>
  <c r="F258" i="2"/>
  <c r="G258" i="2" s="1"/>
  <c r="H258" i="2" s="1"/>
  <c r="B258" i="2"/>
  <c r="A258" i="2"/>
  <c r="F257" i="2"/>
  <c r="G257" i="2" s="1"/>
  <c r="H257" i="2" s="1"/>
  <c r="B257" i="2"/>
  <c r="A257" i="2"/>
  <c r="F256" i="2"/>
  <c r="G256" i="2" s="1"/>
  <c r="H256" i="2" s="1"/>
  <c r="B256" i="2"/>
  <c r="A256" i="2"/>
  <c r="F255" i="2"/>
  <c r="G255" i="2" s="1"/>
  <c r="H255" i="2" s="1"/>
  <c r="B255" i="2"/>
  <c r="A255" i="2"/>
  <c r="F254" i="2"/>
  <c r="G254" i="2" s="1"/>
  <c r="H254" i="2" s="1"/>
  <c r="B254" i="2"/>
  <c r="A254" i="2"/>
  <c r="F253" i="2"/>
  <c r="G253" i="2" s="1"/>
  <c r="H253" i="2" s="1"/>
  <c r="B253" i="2"/>
  <c r="A253" i="2"/>
  <c r="F252" i="2"/>
  <c r="G252" i="2" s="1"/>
  <c r="H252" i="2" s="1"/>
  <c r="B252" i="2"/>
  <c r="A252" i="2"/>
  <c r="F251" i="2"/>
  <c r="G251" i="2" s="1"/>
  <c r="H251" i="2" s="1"/>
  <c r="B251" i="2"/>
  <c r="A251" i="2"/>
  <c r="F250" i="2"/>
  <c r="G250" i="2" s="1"/>
  <c r="H250" i="2" s="1"/>
  <c r="B250" i="2"/>
  <c r="A250" i="2"/>
  <c r="F249" i="2"/>
  <c r="G249" i="2" s="1"/>
  <c r="H249" i="2" s="1"/>
  <c r="B249" i="2"/>
  <c r="A249" i="2"/>
  <c r="F248" i="2"/>
  <c r="G248" i="2" s="1"/>
  <c r="H248" i="2" s="1"/>
  <c r="B248" i="2"/>
  <c r="A248" i="2"/>
  <c r="F247" i="2"/>
  <c r="G247" i="2" s="1"/>
  <c r="H247" i="2" s="1"/>
  <c r="B247" i="2"/>
  <c r="A247" i="2"/>
  <c r="F246" i="2"/>
  <c r="G246" i="2" s="1"/>
  <c r="H246" i="2" s="1"/>
  <c r="B246" i="2"/>
  <c r="A246" i="2"/>
  <c r="F245" i="2"/>
  <c r="G245" i="2" s="1"/>
  <c r="H245" i="2" s="1"/>
  <c r="B245" i="2"/>
  <c r="A245" i="2"/>
  <c r="F244" i="2"/>
  <c r="G244" i="2" s="1"/>
  <c r="H244" i="2" s="1"/>
  <c r="B244" i="2"/>
  <c r="A244" i="2"/>
  <c r="F243" i="2"/>
  <c r="G243" i="2" s="1"/>
  <c r="H243" i="2" s="1"/>
  <c r="B243" i="2"/>
  <c r="A243" i="2"/>
  <c r="F242" i="2"/>
  <c r="G242" i="2" s="1"/>
  <c r="H242" i="2" s="1"/>
  <c r="B242" i="2"/>
  <c r="A242" i="2"/>
  <c r="F241" i="2"/>
  <c r="G241" i="2" s="1"/>
  <c r="H241" i="2" s="1"/>
  <c r="B241" i="2"/>
  <c r="A241" i="2"/>
  <c r="F240" i="2"/>
  <c r="G240" i="2" s="1"/>
  <c r="H240" i="2" s="1"/>
  <c r="B240" i="2"/>
  <c r="A240" i="2"/>
  <c r="F239" i="2"/>
  <c r="G239" i="2" s="1"/>
  <c r="H239" i="2" s="1"/>
  <c r="B239" i="2"/>
  <c r="A239" i="2"/>
  <c r="F238" i="2"/>
  <c r="G238" i="2" s="1"/>
  <c r="H238" i="2" s="1"/>
  <c r="B238" i="2"/>
  <c r="A238" i="2"/>
  <c r="F237" i="2"/>
  <c r="G237" i="2" s="1"/>
  <c r="H237" i="2" s="1"/>
  <c r="B237" i="2"/>
  <c r="A237" i="2"/>
  <c r="F236" i="2"/>
  <c r="G236" i="2" s="1"/>
  <c r="H236" i="2" s="1"/>
  <c r="B236" i="2"/>
  <c r="A236" i="2"/>
  <c r="F235" i="2"/>
  <c r="G235" i="2" s="1"/>
  <c r="H235" i="2" s="1"/>
  <c r="B235" i="2"/>
  <c r="A235" i="2"/>
  <c r="F234" i="2"/>
  <c r="G234" i="2" s="1"/>
  <c r="H234" i="2" s="1"/>
  <c r="B234" i="2"/>
  <c r="A234" i="2"/>
  <c r="F233" i="2"/>
  <c r="G233" i="2" s="1"/>
  <c r="H233" i="2" s="1"/>
  <c r="B233" i="2"/>
  <c r="A233" i="2"/>
  <c r="F232" i="2"/>
  <c r="G232" i="2" s="1"/>
  <c r="H232" i="2" s="1"/>
  <c r="B232" i="2"/>
  <c r="A232" i="2"/>
  <c r="F231" i="2"/>
  <c r="G231" i="2" s="1"/>
  <c r="H231" i="2" s="1"/>
  <c r="B231" i="2"/>
  <c r="A231" i="2"/>
  <c r="F230" i="2"/>
  <c r="G230" i="2" s="1"/>
  <c r="H230" i="2" s="1"/>
  <c r="B230" i="2"/>
  <c r="A230" i="2"/>
  <c r="F229" i="2"/>
  <c r="G229" i="2" s="1"/>
  <c r="H229" i="2" s="1"/>
  <c r="B229" i="2"/>
  <c r="A229" i="2"/>
  <c r="F228" i="2"/>
  <c r="G228" i="2" s="1"/>
  <c r="H228" i="2" s="1"/>
  <c r="B228" i="2"/>
  <c r="A228" i="2"/>
  <c r="F227" i="2"/>
  <c r="G227" i="2" s="1"/>
  <c r="H227" i="2" s="1"/>
  <c r="B227" i="2"/>
  <c r="A227" i="2"/>
  <c r="F226" i="2"/>
  <c r="G226" i="2" s="1"/>
  <c r="H226" i="2" s="1"/>
  <c r="B226" i="2"/>
  <c r="A226" i="2"/>
  <c r="F225" i="2"/>
  <c r="G225" i="2" s="1"/>
  <c r="H225" i="2" s="1"/>
  <c r="B225" i="2"/>
  <c r="A225" i="2"/>
  <c r="F224" i="2"/>
  <c r="G224" i="2" s="1"/>
  <c r="H224" i="2" s="1"/>
  <c r="B224" i="2"/>
  <c r="A224" i="2"/>
  <c r="F223" i="2"/>
  <c r="G223" i="2" s="1"/>
  <c r="H223" i="2" s="1"/>
  <c r="B223" i="2"/>
  <c r="A223" i="2"/>
  <c r="F222" i="2"/>
  <c r="G222" i="2" s="1"/>
  <c r="H222" i="2" s="1"/>
  <c r="B222" i="2"/>
  <c r="A222" i="2"/>
  <c r="F221" i="2"/>
  <c r="G221" i="2" s="1"/>
  <c r="H221" i="2" s="1"/>
  <c r="B221" i="2"/>
  <c r="A221" i="2"/>
  <c r="F220" i="2"/>
  <c r="G220" i="2" s="1"/>
  <c r="H220" i="2" s="1"/>
  <c r="B220" i="2"/>
  <c r="A220" i="2"/>
  <c r="F219" i="2"/>
  <c r="G219" i="2" s="1"/>
  <c r="H219" i="2" s="1"/>
  <c r="B219" i="2"/>
  <c r="A219" i="2"/>
  <c r="F218" i="2"/>
  <c r="G218" i="2" s="1"/>
  <c r="H218" i="2" s="1"/>
  <c r="B218" i="2"/>
  <c r="A218" i="2"/>
  <c r="F217" i="2"/>
  <c r="G217" i="2" s="1"/>
  <c r="H217" i="2" s="1"/>
  <c r="B217" i="2"/>
  <c r="A217" i="2"/>
  <c r="F216" i="2"/>
  <c r="G216" i="2" s="1"/>
  <c r="H216" i="2" s="1"/>
  <c r="B216" i="2"/>
  <c r="A216" i="2"/>
  <c r="F215" i="2"/>
  <c r="G215" i="2" s="1"/>
  <c r="H215" i="2" s="1"/>
  <c r="B215" i="2"/>
  <c r="A215" i="2"/>
  <c r="F214" i="2"/>
  <c r="G214" i="2" s="1"/>
  <c r="H214" i="2" s="1"/>
  <c r="B214" i="2"/>
  <c r="A214" i="2"/>
  <c r="F213" i="2"/>
  <c r="G213" i="2" s="1"/>
  <c r="H213" i="2" s="1"/>
  <c r="B213" i="2"/>
  <c r="A213" i="2"/>
  <c r="F212" i="2"/>
  <c r="G212" i="2" s="1"/>
  <c r="H212" i="2" s="1"/>
  <c r="B212" i="2"/>
  <c r="A212" i="2"/>
  <c r="F211" i="2"/>
  <c r="G211" i="2" s="1"/>
  <c r="H211" i="2" s="1"/>
  <c r="B211" i="2"/>
  <c r="A211" i="2"/>
  <c r="F210" i="2"/>
  <c r="G210" i="2" s="1"/>
  <c r="H210" i="2" s="1"/>
  <c r="B210" i="2"/>
  <c r="A210" i="2"/>
  <c r="F209" i="2"/>
  <c r="G209" i="2" s="1"/>
  <c r="H209" i="2" s="1"/>
  <c r="B209" i="2"/>
  <c r="A209" i="2"/>
  <c r="F208" i="2"/>
  <c r="G208" i="2" s="1"/>
  <c r="H208" i="2" s="1"/>
  <c r="B208" i="2"/>
  <c r="A208" i="2"/>
  <c r="F207" i="2"/>
  <c r="G207" i="2" s="1"/>
  <c r="H207" i="2" s="1"/>
  <c r="B207" i="2"/>
  <c r="A207" i="2"/>
  <c r="F206" i="2"/>
  <c r="G206" i="2" s="1"/>
  <c r="H206" i="2" s="1"/>
  <c r="B206" i="2"/>
  <c r="A206" i="2"/>
  <c r="F205" i="2"/>
  <c r="G205" i="2" s="1"/>
  <c r="H205" i="2" s="1"/>
  <c r="B205" i="2"/>
  <c r="A205" i="2"/>
  <c r="F204" i="2"/>
  <c r="G204" i="2" s="1"/>
  <c r="H204" i="2" s="1"/>
  <c r="B204" i="2"/>
  <c r="A204" i="2"/>
  <c r="F203" i="2"/>
  <c r="G203" i="2" s="1"/>
  <c r="H203" i="2" s="1"/>
  <c r="B203" i="2"/>
  <c r="A203" i="2"/>
  <c r="F202" i="2"/>
  <c r="G202" i="2" s="1"/>
  <c r="H202" i="2" s="1"/>
  <c r="B202" i="2"/>
  <c r="A202" i="2"/>
  <c r="F201" i="2"/>
  <c r="G201" i="2" s="1"/>
  <c r="H201" i="2" s="1"/>
  <c r="B201" i="2"/>
  <c r="A201" i="2"/>
  <c r="F200" i="2"/>
  <c r="G200" i="2" s="1"/>
  <c r="H200" i="2" s="1"/>
  <c r="B200" i="2"/>
  <c r="A200" i="2"/>
  <c r="F199" i="2"/>
  <c r="G199" i="2" s="1"/>
  <c r="H199" i="2" s="1"/>
  <c r="B199" i="2"/>
  <c r="A199" i="2"/>
  <c r="F198" i="2"/>
  <c r="G198" i="2" s="1"/>
  <c r="H198" i="2" s="1"/>
  <c r="B198" i="2"/>
  <c r="A198" i="2"/>
  <c r="F197" i="2"/>
  <c r="G197" i="2" s="1"/>
  <c r="H197" i="2" s="1"/>
  <c r="B197" i="2"/>
  <c r="A197" i="2"/>
  <c r="F196" i="2"/>
  <c r="G196" i="2" s="1"/>
  <c r="H196" i="2" s="1"/>
  <c r="B196" i="2"/>
  <c r="A196" i="2"/>
  <c r="F195" i="2"/>
  <c r="G195" i="2" s="1"/>
  <c r="H195" i="2" s="1"/>
  <c r="B195" i="2"/>
  <c r="A195" i="2"/>
  <c r="F194" i="2"/>
  <c r="G194" i="2" s="1"/>
  <c r="H194" i="2" s="1"/>
  <c r="B194" i="2"/>
  <c r="A194" i="2"/>
  <c r="F193" i="2"/>
  <c r="G193" i="2" s="1"/>
  <c r="H193" i="2" s="1"/>
  <c r="B193" i="2"/>
  <c r="A193" i="2"/>
  <c r="F192" i="2"/>
  <c r="G192" i="2" s="1"/>
  <c r="H192" i="2" s="1"/>
  <c r="B192" i="2"/>
  <c r="A192" i="2"/>
  <c r="F191" i="2"/>
  <c r="G191" i="2" s="1"/>
  <c r="H191" i="2" s="1"/>
  <c r="B191" i="2"/>
  <c r="A191" i="2"/>
  <c r="F190" i="2"/>
  <c r="G190" i="2" s="1"/>
  <c r="H190" i="2" s="1"/>
  <c r="B190" i="2"/>
  <c r="A190" i="2"/>
  <c r="F189" i="2"/>
  <c r="G189" i="2" s="1"/>
  <c r="H189" i="2" s="1"/>
  <c r="B189" i="2"/>
  <c r="A189" i="2"/>
  <c r="F188" i="2"/>
  <c r="G188" i="2" s="1"/>
  <c r="H188" i="2" s="1"/>
  <c r="B188" i="2"/>
  <c r="A188" i="2"/>
  <c r="F187" i="2"/>
  <c r="G187" i="2" s="1"/>
  <c r="H187" i="2" s="1"/>
  <c r="B187" i="2"/>
  <c r="A187" i="2"/>
  <c r="F186" i="2"/>
  <c r="G186" i="2" s="1"/>
  <c r="H186" i="2" s="1"/>
  <c r="B186" i="2"/>
  <c r="A186" i="2"/>
  <c r="F185" i="2"/>
  <c r="G185" i="2" s="1"/>
  <c r="H185" i="2" s="1"/>
  <c r="B185" i="2"/>
  <c r="A185" i="2"/>
  <c r="F184" i="2"/>
  <c r="G184" i="2" s="1"/>
  <c r="H184" i="2" s="1"/>
  <c r="B184" i="2"/>
  <c r="A184" i="2"/>
  <c r="F183" i="2"/>
  <c r="G183" i="2" s="1"/>
  <c r="H183" i="2" s="1"/>
  <c r="B183" i="2"/>
  <c r="A183" i="2"/>
  <c r="F182" i="2"/>
  <c r="G182" i="2" s="1"/>
  <c r="H182" i="2" s="1"/>
  <c r="B182" i="2"/>
  <c r="A182" i="2"/>
  <c r="F181" i="2"/>
  <c r="G181" i="2" s="1"/>
  <c r="H181" i="2" s="1"/>
  <c r="B181" i="2"/>
  <c r="A181" i="2"/>
  <c r="F180" i="2"/>
  <c r="G180" i="2" s="1"/>
  <c r="H180" i="2" s="1"/>
  <c r="B180" i="2"/>
  <c r="A180" i="2"/>
  <c r="F179" i="2"/>
  <c r="G179" i="2" s="1"/>
  <c r="H179" i="2" s="1"/>
  <c r="B179" i="2"/>
  <c r="A179" i="2"/>
  <c r="F178" i="2"/>
  <c r="G178" i="2" s="1"/>
  <c r="H178" i="2" s="1"/>
  <c r="B178" i="2"/>
  <c r="A178" i="2"/>
  <c r="F177" i="2"/>
  <c r="G177" i="2" s="1"/>
  <c r="H177" i="2" s="1"/>
  <c r="B177" i="2"/>
  <c r="A177" i="2"/>
  <c r="F176" i="2"/>
  <c r="G176" i="2" s="1"/>
  <c r="H176" i="2" s="1"/>
  <c r="B176" i="2"/>
  <c r="A176" i="2"/>
  <c r="F175" i="2"/>
  <c r="G175" i="2" s="1"/>
  <c r="H175" i="2" s="1"/>
  <c r="B175" i="2"/>
  <c r="A175" i="2"/>
  <c r="F174" i="2"/>
  <c r="G174" i="2" s="1"/>
  <c r="H174" i="2" s="1"/>
  <c r="B174" i="2"/>
  <c r="A174" i="2"/>
  <c r="F173" i="2"/>
  <c r="G173" i="2" s="1"/>
  <c r="H173" i="2" s="1"/>
  <c r="B173" i="2"/>
  <c r="A173" i="2"/>
  <c r="F172" i="2"/>
  <c r="G172" i="2" s="1"/>
  <c r="H172" i="2" s="1"/>
  <c r="B172" i="2"/>
  <c r="A172" i="2"/>
  <c r="F171" i="2"/>
  <c r="G171" i="2" s="1"/>
  <c r="H171" i="2" s="1"/>
  <c r="B171" i="2"/>
  <c r="A171" i="2"/>
  <c r="F170" i="2"/>
  <c r="G170" i="2" s="1"/>
  <c r="H170" i="2" s="1"/>
  <c r="B170" i="2"/>
  <c r="A170" i="2"/>
  <c r="F169" i="2"/>
  <c r="G169" i="2" s="1"/>
  <c r="H169" i="2" s="1"/>
  <c r="B169" i="2"/>
  <c r="A169" i="2"/>
  <c r="F168" i="2"/>
  <c r="G168" i="2" s="1"/>
  <c r="H168" i="2" s="1"/>
  <c r="B168" i="2"/>
  <c r="A168" i="2"/>
  <c r="F167" i="2"/>
  <c r="G167" i="2" s="1"/>
  <c r="H167" i="2" s="1"/>
  <c r="B167" i="2"/>
  <c r="A167" i="2"/>
  <c r="F166" i="2"/>
  <c r="G166" i="2" s="1"/>
  <c r="H166" i="2" s="1"/>
  <c r="B166" i="2"/>
  <c r="A166" i="2"/>
  <c r="F165" i="2"/>
  <c r="G165" i="2" s="1"/>
  <c r="H165" i="2" s="1"/>
  <c r="B165" i="2"/>
  <c r="A165" i="2"/>
  <c r="F164" i="2"/>
  <c r="G164" i="2" s="1"/>
  <c r="H164" i="2" s="1"/>
  <c r="B164" i="2"/>
  <c r="A164" i="2"/>
  <c r="F163" i="2"/>
  <c r="G163" i="2" s="1"/>
  <c r="H163" i="2" s="1"/>
  <c r="B163" i="2"/>
  <c r="A163" i="2"/>
  <c r="F162" i="2"/>
  <c r="G162" i="2" s="1"/>
  <c r="H162" i="2" s="1"/>
  <c r="B162" i="2"/>
  <c r="A162" i="2"/>
  <c r="F161" i="2"/>
  <c r="G161" i="2" s="1"/>
  <c r="H161" i="2" s="1"/>
  <c r="B161" i="2"/>
  <c r="A161" i="2"/>
  <c r="F160" i="2"/>
  <c r="G160" i="2" s="1"/>
  <c r="H160" i="2" s="1"/>
  <c r="B160" i="2"/>
  <c r="A160" i="2"/>
  <c r="F159" i="2"/>
  <c r="G159" i="2" s="1"/>
  <c r="H159" i="2" s="1"/>
  <c r="B159" i="2"/>
  <c r="A159" i="2"/>
  <c r="F158" i="2"/>
  <c r="G158" i="2" s="1"/>
  <c r="H158" i="2" s="1"/>
  <c r="B158" i="2"/>
  <c r="A158" i="2"/>
  <c r="F157" i="2"/>
  <c r="G157" i="2" s="1"/>
  <c r="H157" i="2" s="1"/>
  <c r="B157" i="2"/>
  <c r="A157" i="2"/>
  <c r="F156" i="2"/>
  <c r="G156" i="2" s="1"/>
  <c r="H156" i="2" s="1"/>
  <c r="B156" i="2"/>
  <c r="A156" i="2"/>
  <c r="F155" i="2"/>
  <c r="G155" i="2" s="1"/>
  <c r="H155" i="2" s="1"/>
  <c r="B155" i="2"/>
  <c r="A155" i="2"/>
  <c r="F154" i="2"/>
  <c r="G154" i="2" s="1"/>
  <c r="H154" i="2" s="1"/>
  <c r="B154" i="2"/>
  <c r="A154" i="2"/>
  <c r="F153" i="2"/>
  <c r="G153" i="2" s="1"/>
  <c r="H153" i="2" s="1"/>
  <c r="B153" i="2"/>
  <c r="A153" i="2"/>
  <c r="F152" i="2"/>
  <c r="G152" i="2" s="1"/>
  <c r="H152" i="2" s="1"/>
  <c r="B152" i="2"/>
  <c r="A152" i="2"/>
  <c r="F151" i="2"/>
  <c r="G151" i="2" s="1"/>
  <c r="H151" i="2" s="1"/>
  <c r="B151" i="2"/>
  <c r="A151" i="2"/>
  <c r="F150" i="2"/>
  <c r="G150" i="2" s="1"/>
  <c r="H150" i="2" s="1"/>
  <c r="B150" i="2"/>
  <c r="A150" i="2"/>
  <c r="F149" i="2"/>
  <c r="G149" i="2" s="1"/>
  <c r="H149" i="2" s="1"/>
  <c r="B149" i="2"/>
  <c r="A149" i="2"/>
  <c r="F148" i="2"/>
  <c r="G148" i="2" s="1"/>
  <c r="H148" i="2" s="1"/>
  <c r="B148" i="2"/>
  <c r="A148" i="2"/>
  <c r="F147" i="2"/>
  <c r="G147" i="2" s="1"/>
  <c r="H147" i="2" s="1"/>
  <c r="B147" i="2"/>
  <c r="A147" i="2"/>
  <c r="F146" i="2"/>
  <c r="G146" i="2" s="1"/>
  <c r="H146" i="2" s="1"/>
  <c r="B146" i="2"/>
  <c r="A146" i="2"/>
  <c r="F145" i="2"/>
  <c r="G145" i="2" s="1"/>
  <c r="H145" i="2" s="1"/>
  <c r="B145" i="2"/>
  <c r="A145" i="2"/>
  <c r="F144" i="2"/>
  <c r="G144" i="2" s="1"/>
  <c r="H144" i="2" s="1"/>
  <c r="B144" i="2"/>
  <c r="A144" i="2"/>
  <c r="F143" i="2"/>
  <c r="G143" i="2" s="1"/>
  <c r="H143" i="2" s="1"/>
  <c r="B143" i="2"/>
  <c r="A143" i="2"/>
  <c r="F142" i="2"/>
  <c r="G142" i="2" s="1"/>
  <c r="H142" i="2" s="1"/>
  <c r="B142" i="2"/>
  <c r="A142" i="2"/>
  <c r="F141" i="2"/>
  <c r="G141" i="2" s="1"/>
  <c r="H141" i="2" s="1"/>
  <c r="B141" i="2"/>
  <c r="A141" i="2"/>
  <c r="F140" i="2"/>
  <c r="G140" i="2" s="1"/>
  <c r="H140" i="2" s="1"/>
  <c r="B140" i="2"/>
  <c r="A140" i="2"/>
  <c r="F139" i="2"/>
  <c r="G139" i="2" s="1"/>
  <c r="H139" i="2" s="1"/>
  <c r="B139" i="2"/>
  <c r="A139" i="2"/>
  <c r="F138" i="2"/>
  <c r="G138" i="2" s="1"/>
  <c r="H138" i="2" s="1"/>
  <c r="B138" i="2"/>
  <c r="A138" i="2"/>
  <c r="F137" i="2"/>
  <c r="G137" i="2" s="1"/>
  <c r="H137" i="2" s="1"/>
  <c r="B137" i="2"/>
  <c r="A137" i="2"/>
  <c r="F136" i="2"/>
  <c r="G136" i="2" s="1"/>
  <c r="H136" i="2" s="1"/>
  <c r="B136" i="2"/>
  <c r="A136" i="2"/>
  <c r="F135" i="2"/>
  <c r="G135" i="2" s="1"/>
  <c r="H135" i="2" s="1"/>
  <c r="B135" i="2"/>
  <c r="A135" i="2"/>
  <c r="F134" i="2"/>
  <c r="G134" i="2" s="1"/>
  <c r="H134" i="2" s="1"/>
  <c r="B134" i="2"/>
  <c r="A134" i="2"/>
  <c r="F133" i="2"/>
  <c r="G133" i="2" s="1"/>
  <c r="H133" i="2" s="1"/>
  <c r="B133" i="2"/>
  <c r="A133" i="2"/>
  <c r="F132" i="2"/>
  <c r="G132" i="2" s="1"/>
  <c r="H132" i="2" s="1"/>
  <c r="B132" i="2"/>
  <c r="A132" i="2"/>
  <c r="F131" i="2"/>
  <c r="G131" i="2" s="1"/>
  <c r="H131" i="2" s="1"/>
  <c r="B131" i="2"/>
  <c r="A131" i="2"/>
  <c r="F130" i="2"/>
  <c r="G130" i="2" s="1"/>
  <c r="H130" i="2" s="1"/>
  <c r="B130" i="2"/>
  <c r="A130" i="2"/>
  <c r="F129" i="2"/>
  <c r="G129" i="2" s="1"/>
  <c r="H129" i="2" s="1"/>
  <c r="B129" i="2"/>
  <c r="A129" i="2"/>
  <c r="F128" i="2"/>
  <c r="G128" i="2" s="1"/>
  <c r="H128" i="2" s="1"/>
  <c r="B128" i="2"/>
  <c r="A128" i="2"/>
  <c r="F127" i="2"/>
  <c r="G127" i="2" s="1"/>
  <c r="H127" i="2" s="1"/>
  <c r="B127" i="2"/>
  <c r="A127" i="2"/>
  <c r="F126" i="2"/>
  <c r="G126" i="2" s="1"/>
  <c r="H126" i="2" s="1"/>
  <c r="B126" i="2"/>
  <c r="A126" i="2"/>
  <c r="F125" i="2"/>
  <c r="G125" i="2" s="1"/>
  <c r="H125" i="2" s="1"/>
  <c r="B125" i="2"/>
  <c r="A125" i="2"/>
  <c r="F124" i="2"/>
  <c r="G124" i="2" s="1"/>
  <c r="H124" i="2" s="1"/>
  <c r="B124" i="2"/>
  <c r="A124" i="2"/>
  <c r="F123" i="2"/>
  <c r="G123" i="2" s="1"/>
  <c r="H123" i="2" s="1"/>
  <c r="B123" i="2"/>
  <c r="A123" i="2"/>
  <c r="F122" i="2"/>
  <c r="G122" i="2" s="1"/>
  <c r="H122" i="2" s="1"/>
  <c r="B122" i="2"/>
  <c r="A122" i="2"/>
  <c r="F121" i="2"/>
  <c r="G121" i="2" s="1"/>
  <c r="H121" i="2" s="1"/>
  <c r="B121" i="2"/>
  <c r="A121" i="2"/>
  <c r="F120" i="2"/>
  <c r="G120" i="2" s="1"/>
  <c r="H120" i="2" s="1"/>
  <c r="B120" i="2"/>
  <c r="A120" i="2"/>
  <c r="F119" i="2"/>
  <c r="G119" i="2" s="1"/>
  <c r="H119" i="2" s="1"/>
  <c r="B119" i="2"/>
  <c r="A119" i="2"/>
  <c r="F118" i="2"/>
  <c r="G118" i="2" s="1"/>
  <c r="H118" i="2" s="1"/>
  <c r="B118" i="2"/>
  <c r="A118" i="2"/>
  <c r="F117" i="2"/>
  <c r="G117" i="2" s="1"/>
  <c r="H117" i="2" s="1"/>
  <c r="B117" i="2"/>
  <c r="A117" i="2"/>
  <c r="F116" i="2"/>
  <c r="G116" i="2" s="1"/>
  <c r="H116" i="2" s="1"/>
  <c r="B116" i="2"/>
  <c r="A116" i="2"/>
  <c r="F115" i="2"/>
  <c r="G115" i="2" s="1"/>
  <c r="H115" i="2" s="1"/>
  <c r="B115" i="2"/>
  <c r="A115" i="2"/>
  <c r="F114" i="2"/>
  <c r="G114" i="2" s="1"/>
  <c r="H114" i="2" s="1"/>
  <c r="B114" i="2"/>
  <c r="A114" i="2"/>
  <c r="F113" i="2"/>
  <c r="G113" i="2" s="1"/>
  <c r="H113" i="2" s="1"/>
  <c r="B113" i="2"/>
  <c r="A113" i="2"/>
  <c r="F112" i="2"/>
  <c r="G112" i="2" s="1"/>
  <c r="H112" i="2" s="1"/>
  <c r="B112" i="2"/>
  <c r="A112" i="2"/>
  <c r="F111" i="2"/>
  <c r="G111" i="2" s="1"/>
  <c r="H111" i="2" s="1"/>
  <c r="B111" i="2"/>
  <c r="A111" i="2"/>
  <c r="F110" i="2"/>
  <c r="G110" i="2" s="1"/>
  <c r="H110" i="2" s="1"/>
  <c r="B110" i="2"/>
  <c r="A110" i="2"/>
  <c r="F109" i="2"/>
  <c r="G109" i="2" s="1"/>
  <c r="H109" i="2" s="1"/>
  <c r="B109" i="2"/>
  <c r="A109" i="2"/>
  <c r="F108" i="2"/>
  <c r="G108" i="2" s="1"/>
  <c r="H108" i="2" s="1"/>
  <c r="B108" i="2"/>
  <c r="A108" i="2"/>
  <c r="F107" i="2"/>
  <c r="G107" i="2" s="1"/>
  <c r="H107" i="2" s="1"/>
  <c r="B107" i="2"/>
  <c r="A107" i="2"/>
  <c r="F106" i="2"/>
  <c r="G106" i="2" s="1"/>
  <c r="H106" i="2" s="1"/>
  <c r="B106" i="2"/>
  <c r="A106" i="2"/>
  <c r="F105" i="2"/>
  <c r="G105" i="2" s="1"/>
  <c r="H105" i="2" s="1"/>
  <c r="B105" i="2"/>
  <c r="A105" i="2"/>
  <c r="F104" i="2"/>
  <c r="G104" i="2" s="1"/>
  <c r="H104" i="2" s="1"/>
  <c r="B104" i="2"/>
  <c r="A104" i="2"/>
  <c r="F103" i="2"/>
  <c r="G103" i="2" s="1"/>
  <c r="H103" i="2" s="1"/>
  <c r="B103" i="2"/>
  <c r="A103" i="2"/>
  <c r="F102" i="2"/>
  <c r="G102" i="2" s="1"/>
  <c r="H102" i="2" s="1"/>
  <c r="B102" i="2"/>
  <c r="A102" i="2"/>
  <c r="F101" i="2"/>
  <c r="G101" i="2" s="1"/>
  <c r="H101" i="2" s="1"/>
  <c r="B101" i="2"/>
  <c r="A101" i="2"/>
  <c r="F100" i="2"/>
  <c r="G100" i="2" s="1"/>
  <c r="H100" i="2" s="1"/>
  <c r="B100" i="2"/>
  <c r="A100" i="2"/>
  <c r="F99" i="2"/>
  <c r="G99" i="2" s="1"/>
  <c r="H99" i="2" s="1"/>
  <c r="B99" i="2"/>
  <c r="A99" i="2"/>
  <c r="F98" i="2"/>
  <c r="G98" i="2" s="1"/>
  <c r="H98" i="2" s="1"/>
  <c r="B98" i="2"/>
  <c r="A98" i="2"/>
  <c r="F97" i="2"/>
  <c r="G97" i="2" s="1"/>
  <c r="H97" i="2" s="1"/>
  <c r="B97" i="2"/>
  <c r="A97" i="2"/>
  <c r="F96" i="2"/>
  <c r="G96" i="2" s="1"/>
  <c r="H96" i="2" s="1"/>
  <c r="B96" i="2"/>
  <c r="A96" i="2"/>
  <c r="F95" i="2"/>
  <c r="G95" i="2" s="1"/>
  <c r="H95" i="2" s="1"/>
  <c r="B95" i="2"/>
  <c r="A95" i="2"/>
  <c r="F94" i="2"/>
  <c r="G94" i="2" s="1"/>
  <c r="H94" i="2" s="1"/>
  <c r="B94" i="2"/>
  <c r="A94" i="2"/>
  <c r="F93" i="2"/>
  <c r="G93" i="2" s="1"/>
  <c r="H93" i="2" s="1"/>
  <c r="B93" i="2"/>
  <c r="A93" i="2"/>
  <c r="F92" i="2"/>
  <c r="G92" i="2" s="1"/>
  <c r="H92" i="2" s="1"/>
  <c r="B92" i="2"/>
  <c r="A92" i="2"/>
  <c r="F91" i="2"/>
  <c r="G91" i="2" s="1"/>
  <c r="H91" i="2" s="1"/>
  <c r="B91" i="2"/>
  <c r="A91" i="2"/>
  <c r="F90" i="2"/>
  <c r="G90" i="2" s="1"/>
  <c r="H90" i="2" s="1"/>
  <c r="B90" i="2"/>
  <c r="A90" i="2"/>
  <c r="F89" i="2"/>
  <c r="G89" i="2" s="1"/>
  <c r="H89" i="2" s="1"/>
  <c r="B89" i="2"/>
  <c r="A89" i="2"/>
  <c r="F88" i="2"/>
  <c r="G88" i="2" s="1"/>
  <c r="H88" i="2" s="1"/>
  <c r="B88" i="2"/>
  <c r="A88" i="2"/>
  <c r="F87" i="2"/>
  <c r="G87" i="2" s="1"/>
  <c r="H87" i="2" s="1"/>
  <c r="B87" i="2"/>
  <c r="A87" i="2"/>
  <c r="F86" i="2"/>
  <c r="G86" i="2" s="1"/>
  <c r="H86" i="2" s="1"/>
  <c r="B86" i="2"/>
  <c r="A86" i="2"/>
  <c r="F85" i="2"/>
  <c r="G85" i="2" s="1"/>
  <c r="H85" i="2" s="1"/>
  <c r="B85" i="2"/>
  <c r="A85" i="2"/>
  <c r="F84" i="2"/>
  <c r="G84" i="2" s="1"/>
  <c r="H84" i="2" s="1"/>
  <c r="B84" i="2"/>
  <c r="A84" i="2"/>
  <c r="F83" i="2"/>
  <c r="G83" i="2" s="1"/>
  <c r="H83" i="2" s="1"/>
  <c r="B83" i="2"/>
  <c r="A83" i="2"/>
  <c r="F82" i="2"/>
  <c r="G82" i="2" s="1"/>
  <c r="H82" i="2" s="1"/>
  <c r="B82" i="2"/>
  <c r="A82" i="2"/>
  <c r="F81" i="2"/>
  <c r="G81" i="2" s="1"/>
  <c r="H81" i="2" s="1"/>
  <c r="B81" i="2"/>
  <c r="A81" i="2"/>
  <c r="F80" i="2"/>
  <c r="G80" i="2" s="1"/>
  <c r="H80" i="2" s="1"/>
  <c r="B80" i="2"/>
  <c r="A80" i="2"/>
  <c r="F79" i="2"/>
  <c r="G79" i="2" s="1"/>
  <c r="H79" i="2" s="1"/>
  <c r="B79" i="2"/>
  <c r="A79" i="2"/>
  <c r="F78" i="2"/>
  <c r="G78" i="2" s="1"/>
  <c r="H78" i="2" s="1"/>
  <c r="B78" i="2"/>
  <c r="A78" i="2"/>
  <c r="F77" i="2"/>
  <c r="G77" i="2" s="1"/>
  <c r="H77" i="2" s="1"/>
  <c r="B77" i="2"/>
  <c r="A77" i="2"/>
  <c r="F76" i="2"/>
  <c r="G76" i="2" s="1"/>
  <c r="H76" i="2" s="1"/>
  <c r="B76" i="2"/>
  <c r="A76" i="2"/>
  <c r="F75" i="2"/>
  <c r="G75" i="2" s="1"/>
  <c r="H75" i="2" s="1"/>
  <c r="B75" i="2"/>
  <c r="A75" i="2"/>
  <c r="F74" i="2"/>
  <c r="G74" i="2" s="1"/>
  <c r="H74" i="2" s="1"/>
  <c r="B74" i="2"/>
  <c r="A74" i="2"/>
  <c r="F73" i="2"/>
  <c r="G73" i="2" s="1"/>
  <c r="H73" i="2" s="1"/>
  <c r="B73" i="2"/>
  <c r="A73" i="2"/>
  <c r="F11" i="2"/>
  <c r="G11" i="2" s="1"/>
  <c r="H11" i="2" s="1"/>
</calcChain>
</file>

<file path=xl/sharedStrings.xml><?xml version="1.0" encoding="utf-8"?>
<sst xmlns="http://schemas.openxmlformats.org/spreadsheetml/2006/main" count="51" uniqueCount="32">
  <si>
    <t>Timestamp</t>
  </si>
  <si>
    <t>BME280_Temp</t>
  </si>
  <si>
    <t>BME280_Pres</t>
  </si>
  <si>
    <t>BME280_Hum</t>
  </si>
  <si>
    <t>DHT_Temp</t>
  </si>
  <si>
    <t>DHT_Hum</t>
  </si>
  <si>
    <t>TSL2591_Lux</t>
  </si>
  <si>
    <t>K1</t>
  </si>
  <si>
    <t>below 25°C</t>
  </si>
  <si>
    <t>K2</t>
  </si>
  <si>
    <t>shift up/down</t>
  </si>
  <si>
    <t>K3</t>
  </si>
  <si>
    <t>above 30°C</t>
  </si>
  <si>
    <t>K4</t>
  </si>
  <si>
    <t>K5</t>
  </si>
  <si>
    <t>K6</t>
  </si>
  <si>
    <t>for cold weather?</t>
  </si>
  <si>
    <t>K7</t>
  </si>
  <si>
    <t>T67</t>
  </si>
  <si>
    <t>Td</t>
  </si>
  <si>
    <t>Tsky</t>
  </si>
  <si>
    <t>T_amb</t>
  </si>
  <si>
    <t>T_obj</t>
  </si>
  <si>
    <t>Tag</t>
  </si>
  <si>
    <t>Uhrzeit</t>
  </si>
  <si>
    <t>MLX90614_Tamb</t>
  </si>
  <si>
    <t>MLX90614_Tobj</t>
  </si>
  <si>
    <t>nan</t>
  </si>
  <si>
    <t>SQM</t>
  </si>
  <si>
    <t>Parameters</t>
  </si>
  <si>
    <t>Lux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</si>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</sst>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\°\C"/>
    <numFmt numFmtId="165" formatCode="[$-F400]h:mm:ss\ AM/PM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3F3F76"/>
      <name val="Calibri"/>
      <family val="2"/>
    </font>
    <font>
      <b/>
      <sz val="11"/>
      <color rgb="FFFA7D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8" fillId="33" borderId="4" xfId="0" applyFont="1" applyFill="1" applyBorder="1"/>
    <xf numFmtId="0" fontId="19" fillId="34" borderId="4" xfId="0" applyFont="1" applyFill="1" applyBorder="1"/>
    <xf numFmtId="164" fontId="19" fillId="34" borderId="4" xfId="0" applyNumberFormat="1" applyFont="1" applyFill="1" applyBorder="1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2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'sky temp'!$D$10</c:f>
              <c:strCache>
                <c:ptCount val="1"/>
                <c:pt idx="0">
                  <c:v>T_amb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'sky temp'!$B$11:$B$673</c:f>
              <c:numCache>
                <c:formatCode>h:mm</c:formatCode>
                <c:ptCount val="62"/>
                <c:pt idx="0">
                  <c:v>43914.322916666672</c:v>
                </c:pt>
                <c:pt idx="1">
                  <c:v>43914.333333333328</c:v>
                </c:pt>
                <c:pt idx="2">
                  <c:v>43914.34375</c:v>
                </c:pt>
                <c:pt idx="3">
                  <c:v>43914.354166666672</c:v>
                </c:pt>
                <c:pt idx="4">
                  <c:v>43914.364583333328</c:v>
                </c:pt>
                <c:pt idx="5">
                  <c:v>43914.375</c:v>
                </c:pt>
                <c:pt idx="6">
                  <c:v>43914.385416666672</c:v>
                </c:pt>
                <c:pt idx="7">
                  <c:v>43914.395833333328</c:v>
                </c:pt>
                <c:pt idx="8">
                  <c:v>43914.40625</c:v>
                </c:pt>
                <c:pt idx="9">
                  <c:v>43914.416666666672</c:v>
                </c:pt>
                <c:pt idx="10">
                  <c:v>43914.427083333328</c:v>
                </c:pt>
                <c:pt idx="11">
                  <c:v>43914.4375</c:v>
                </c:pt>
                <c:pt idx="12">
                  <c:v>43914.447916666672</c:v>
                </c:pt>
                <c:pt idx="13">
                  <c:v>43914.458333333328</c:v>
                </c:pt>
                <c:pt idx="14">
                  <c:v>43914.46875</c:v>
                </c:pt>
                <c:pt idx="15">
                  <c:v>43914.479166666672</c:v>
                </c:pt>
                <c:pt idx="16">
                  <c:v>43914.489583333328</c:v>
                </c:pt>
                <c:pt idx="17">
                  <c:v>43914.5</c:v>
                </c:pt>
                <c:pt idx="18">
                  <c:v>43914.510416666672</c:v>
                </c:pt>
                <c:pt idx="19">
                  <c:v>43914.520833333328</c:v>
                </c:pt>
                <c:pt idx="20">
                  <c:v>43914.53125</c:v>
                </c:pt>
                <c:pt idx="21">
                  <c:v>43914.541666666672</c:v>
                </c:pt>
                <c:pt idx="22">
                  <c:v>43914.552083333328</c:v>
                </c:pt>
                <c:pt idx="23">
                  <c:v>43914.5625</c:v>
                </c:pt>
                <c:pt idx="24">
                  <c:v>43914.572916666672</c:v>
                </c:pt>
                <c:pt idx="25">
                  <c:v>43914.583333333328</c:v>
                </c:pt>
                <c:pt idx="26">
                  <c:v>43914.59375</c:v>
                </c:pt>
                <c:pt idx="27">
                  <c:v>43914.604166666672</c:v>
                </c:pt>
                <c:pt idx="28">
                  <c:v>43914.614583333328</c:v>
                </c:pt>
                <c:pt idx="29">
                  <c:v>43914.625</c:v>
                </c:pt>
                <c:pt idx="30">
                  <c:v>43914.635416666672</c:v>
                </c:pt>
                <c:pt idx="31">
                  <c:v>43914.645833333328</c:v>
                </c:pt>
                <c:pt idx="32">
                  <c:v>43914.65625</c:v>
                </c:pt>
                <c:pt idx="33">
                  <c:v>43914.666666666672</c:v>
                </c:pt>
                <c:pt idx="34">
                  <c:v>43914.677083333328</c:v>
                </c:pt>
                <c:pt idx="35">
                  <c:v>43914.6875</c:v>
                </c:pt>
                <c:pt idx="36">
                  <c:v>43914.697916666672</c:v>
                </c:pt>
                <c:pt idx="37">
                  <c:v>43914.708333333328</c:v>
                </c:pt>
                <c:pt idx="38">
                  <c:v>43914.71875</c:v>
                </c:pt>
                <c:pt idx="39">
                  <c:v>43914.729166666672</c:v>
                </c:pt>
                <c:pt idx="40">
                  <c:v>43914.739583333328</c:v>
                </c:pt>
                <c:pt idx="41">
                  <c:v>43914.75</c:v>
                </c:pt>
                <c:pt idx="42">
                  <c:v>43914.760416666672</c:v>
                </c:pt>
                <c:pt idx="43">
                  <c:v>43914.770833333328</c:v>
                </c:pt>
                <c:pt idx="44">
                  <c:v>43914.78125</c:v>
                </c:pt>
                <c:pt idx="45">
                  <c:v>43914.791666666672</c:v>
                </c:pt>
                <c:pt idx="46">
                  <c:v>43914.802083333328</c:v>
                </c:pt>
                <c:pt idx="47">
                  <c:v>43914.8125</c:v>
                </c:pt>
                <c:pt idx="48">
                  <c:v>43914.822916666672</c:v>
                </c:pt>
                <c:pt idx="49">
                  <c:v>43914.833333333328</c:v>
                </c:pt>
                <c:pt idx="50">
                  <c:v>43914.84375</c:v>
                </c:pt>
                <c:pt idx="51">
                  <c:v>43914.854166666672</c:v>
                </c:pt>
                <c:pt idx="52">
                  <c:v>43914.864583333328</c:v>
                </c:pt>
                <c:pt idx="53">
                  <c:v>43914.875</c:v>
                </c:pt>
                <c:pt idx="54">
                  <c:v>43914.885416666672</c:v>
                </c:pt>
                <c:pt idx="55">
                  <c:v>43914.895833333328</c:v>
                </c:pt>
                <c:pt idx="56">
                  <c:v>43914.90625</c:v>
                </c:pt>
                <c:pt idx="57">
                  <c:v>43914.916666666672</c:v>
                </c:pt>
                <c:pt idx="58">
                  <c:v>43914.927083333328</c:v>
                </c:pt>
                <c:pt idx="59">
                  <c:v>43914.9375</c:v>
                </c:pt>
                <c:pt idx="60">
                  <c:v>43914.947916666672</c:v>
                </c:pt>
                <c:pt idx="61">
                  <c:v>43914.958333333328</c:v>
                </c:pt>
              </c:numCache>
            </c:numRef>
          </c:cat>
          <c:val>
            <c:numRef>
              <c:f>'sky temp'!$D$11:$D$673</c:f>
              <c:numCache>
                <c:formatCode>0.00</c:formatCode>
                <c:ptCount val="62"/>
                <c:pt idx="0">
                  <c:v>4.1485748919000001</c:v>
                </c:pt>
                <c:pt idx="1">
                  <c:v>4.1241282805999999</c:v>
                </c:pt>
                <c:pt idx="2">
                  <c:v>4.2294675260999997</c:v>
                </c:pt>
                <c:pt idx="3">
                  <c:v>4.0204778742</c:v>
                </c:pt>
                <c:pt idx="4">
                  <c:v>3.9751741385999999</c:v>
                </c:pt>
                <c:pt idx="5">
                  <c:v>4.2918931460999996</c:v>
                </c:pt>
                <c:pt idx="6">
                  <c:v>4.2431064524000002</c:v>
                </c:pt>
                <c:pt idx="7">
                  <c:v>4.3894874772000003</c:v>
                </c:pt>
                <c:pt idx="8">
                  <c:v>4.9484353958999998</c:v>
                </c:pt>
                <c:pt idx="9">
                  <c:v>5.1582328757000004</c:v>
                </c:pt>
                <c:pt idx="10">
                  <c:v>5.2985961238000003</c:v>
                </c:pt>
                <c:pt idx="11">
                  <c:v>5.5084728515999997</c:v>
                </c:pt>
                <c:pt idx="12">
                  <c:v>5.8605058211000003</c:v>
                </c:pt>
                <c:pt idx="13">
                  <c:v>6.7813388821</c:v>
                </c:pt>
                <c:pt idx="14">
                  <c:v>7.0275325284000001</c:v>
                </c:pt>
                <c:pt idx="15">
                  <c:v>6.9847265125</c:v>
                </c:pt>
                <c:pt idx="16">
                  <c:v>7.2337102981000001</c:v>
                </c:pt>
                <c:pt idx="17">
                  <c:v>7.6369393266000003</c:v>
                </c:pt>
                <c:pt idx="18">
                  <c:v>7.7422245008999999</c:v>
                </c:pt>
                <c:pt idx="19">
                  <c:v>8.1130070616999994</c:v>
                </c:pt>
                <c:pt idx="20">
                  <c:v>8.2703301595000003</c:v>
                </c:pt>
                <c:pt idx="21">
                  <c:v>8.6894376367999993</c:v>
                </c:pt>
                <c:pt idx="22">
                  <c:v>8.4029359948</c:v>
                </c:pt>
                <c:pt idx="23">
                  <c:v>8.2788949185000007</c:v>
                </c:pt>
                <c:pt idx="24">
                  <c:v>8.1949157975000002</c:v>
                </c:pt>
                <c:pt idx="25">
                  <c:v>8.1448875390000008</c:v>
                </c:pt>
                <c:pt idx="26">
                  <c:v>8.2298887053000005</c:v>
                </c:pt>
                <c:pt idx="27">
                  <c:v>8.2046249952999997</c:v>
                </c:pt>
                <c:pt idx="28">
                  <c:v>8.1148573717999994</c:v>
                </c:pt>
                <c:pt idx="29">
                  <c:v>8.2297464159999993</c:v>
                </c:pt>
                <c:pt idx="30">
                  <c:v>7.9499115114999999</c:v>
                </c:pt>
                <c:pt idx="31">
                  <c:v>7.7986185844999998</c:v>
                </c:pt>
                <c:pt idx="32">
                  <c:v>7.6851553270000004</c:v>
                </c:pt>
                <c:pt idx="33">
                  <c:v>7.4755579945999999</c:v>
                </c:pt>
                <c:pt idx="34">
                  <c:v>7.0921968775000002</c:v>
                </c:pt>
                <c:pt idx="35">
                  <c:v>6.8395877593999996</c:v>
                </c:pt>
                <c:pt idx="36">
                  <c:v>6.3692936969999998</c:v>
                </c:pt>
                <c:pt idx="37">
                  <c:v>5.9379904085000002</c:v>
                </c:pt>
                <c:pt idx="38">
                  <c:v>5.3928756462000003</c:v>
                </c:pt>
                <c:pt idx="39">
                  <c:v>4.9149271858999999</c:v>
                </c:pt>
                <c:pt idx="40">
                  <c:v>4.4411022852000004</c:v>
                </c:pt>
                <c:pt idx="41">
                  <c:v>3.9822148050999999</c:v>
                </c:pt>
                <c:pt idx="42">
                  <c:v>3.5102142303999999</c:v>
                </c:pt>
                <c:pt idx="43">
                  <c:v>3.1687489194</c:v>
                </c:pt>
                <c:pt idx="44">
                  <c:v>2.8455467209999998</c:v>
                </c:pt>
                <c:pt idx="45">
                  <c:v>2.4692580921</c:v>
                </c:pt>
                <c:pt idx="46">
                  <c:v>2.1127263025</c:v>
                </c:pt>
                <c:pt idx="47">
                  <c:v>1.8179404224</c:v>
                </c:pt>
                <c:pt idx="48">
                  <c:v>1.7518710987999999</c:v>
                </c:pt>
                <c:pt idx="49">
                  <c:v>1.6641795682</c:v>
                </c:pt>
                <c:pt idx="50">
                  <c:v>1.5603506565</c:v>
                </c:pt>
                <c:pt idx="51">
                  <c:v>1.3996123091999999</c:v>
                </c:pt>
                <c:pt idx="52">
                  <c:v>1.2138239596</c:v>
                </c:pt>
                <c:pt idx="53">
                  <c:v>1.0657800761</c:v>
                </c:pt>
                <c:pt idx="54">
                  <c:v>0.97054600574000005</c:v>
                </c:pt>
                <c:pt idx="55">
                  <c:v>1.0661376732000001</c:v>
                </c:pt>
                <c:pt idx="56">
                  <c:v>1.1153604989000001</c:v>
                </c:pt>
                <c:pt idx="57">
                  <c:v>1.0033647478000001</c:v>
                </c:pt>
                <c:pt idx="58">
                  <c:v>0.82303918369999995</c:v>
                </c:pt>
                <c:pt idx="59">
                  <c:v>0.61744559080000005</c:v>
                </c:pt>
                <c:pt idx="60">
                  <c:v>0.32539813622000002</c:v>
                </c:pt>
                <c:pt idx="61">
                  <c:v>9.8563569997E-2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1-1046-A398-8F61AAE593FA}"/>
            </c:ext>
          </c:extLst>
        </c:ser>
        <c:ser>
          <c:idx val="8"/>
          <c:order val="1"/>
          <c:tx>
            <c:strRef>
              <c:f>'sky temp'!$E$10</c:f>
              <c:strCache>
                <c:ptCount val="1"/>
                <c:pt idx="0">
                  <c:v>T_obj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'sky temp'!$B$11:$B$673</c:f>
              <c:numCache>
                <c:formatCode>h:mm</c:formatCode>
                <c:ptCount val="62"/>
                <c:pt idx="0">
                  <c:v>43914.322916666672</c:v>
                </c:pt>
                <c:pt idx="1">
                  <c:v>43914.333333333328</c:v>
                </c:pt>
                <c:pt idx="2">
                  <c:v>43914.34375</c:v>
                </c:pt>
                <c:pt idx="3">
                  <c:v>43914.354166666672</c:v>
                </c:pt>
                <c:pt idx="4">
                  <c:v>43914.364583333328</c:v>
                </c:pt>
                <c:pt idx="5">
                  <c:v>43914.375</c:v>
                </c:pt>
                <c:pt idx="6">
                  <c:v>43914.385416666672</c:v>
                </c:pt>
                <c:pt idx="7">
                  <c:v>43914.395833333328</c:v>
                </c:pt>
                <c:pt idx="8">
                  <c:v>43914.40625</c:v>
                </c:pt>
                <c:pt idx="9">
                  <c:v>43914.416666666672</c:v>
                </c:pt>
                <c:pt idx="10">
                  <c:v>43914.427083333328</c:v>
                </c:pt>
                <c:pt idx="11">
                  <c:v>43914.4375</c:v>
                </c:pt>
                <c:pt idx="12">
                  <c:v>43914.447916666672</c:v>
                </c:pt>
                <c:pt idx="13">
                  <c:v>43914.458333333328</c:v>
                </c:pt>
                <c:pt idx="14">
                  <c:v>43914.46875</c:v>
                </c:pt>
                <c:pt idx="15">
                  <c:v>43914.479166666672</c:v>
                </c:pt>
                <c:pt idx="16">
                  <c:v>43914.489583333328</c:v>
                </c:pt>
                <c:pt idx="17">
                  <c:v>43914.5</c:v>
                </c:pt>
                <c:pt idx="18">
                  <c:v>43914.510416666672</c:v>
                </c:pt>
                <c:pt idx="19">
                  <c:v>43914.520833333328</c:v>
                </c:pt>
                <c:pt idx="20">
                  <c:v>43914.53125</c:v>
                </c:pt>
                <c:pt idx="21">
                  <c:v>43914.541666666672</c:v>
                </c:pt>
                <c:pt idx="22">
                  <c:v>43914.552083333328</c:v>
                </c:pt>
                <c:pt idx="23">
                  <c:v>43914.5625</c:v>
                </c:pt>
                <c:pt idx="24">
                  <c:v>43914.572916666672</c:v>
                </c:pt>
                <c:pt idx="25">
                  <c:v>43914.583333333328</c:v>
                </c:pt>
                <c:pt idx="26">
                  <c:v>43914.59375</c:v>
                </c:pt>
                <c:pt idx="27">
                  <c:v>43914.604166666672</c:v>
                </c:pt>
                <c:pt idx="28">
                  <c:v>43914.614583333328</c:v>
                </c:pt>
                <c:pt idx="29">
                  <c:v>43914.625</c:v>
                </c:pt>
                <c:pt idx="30">
                  <c:v>43914.635416666672</c:v>
                </c:pt>
                <c:pt idx="31">
                  <c:v>43914.645833333328</c:v>
                </c:pt>
                <c:pt idx="32">
                  <c:v>43914.65625</c:v>
                </c:pt>
                <c:pt idx="33">
                  <c:v>43914.666666666672</c:v>
                </c:pt>
                <c:pt idx="34">
                  <c:v>43914.677083333328</c:v>
                </c:pt>
                <c:pt idx="35">
                  <c:v>43914.6875</c:v>
                </c:pt>
                <c:pt idx="36">
                  <c:v>43914.697916666672</c:v>
                </c:pt>
                <c:pt idx="37">
                  <c:v>43914.708333333328</c:v>
                </c:pt>
                <c:pt idx="38">
                  <c:v>43914.71875</c:v>
                </c:pt>
                <c:pt idx="39">
                  <c:v>43914.729166666672</c:v>
                </c:pt>
                <c:pt idx="40">
                  <c:v>43914.739583333328</c:v>
                </c:pt>
                <c:pt idx="41">
                  <c:v>43914.75</c:v>
                </c:pt>
                <c:pt idx="42">
                  <c:v>43914.760416666672</c:v>
                </c:pt>
                <c:pt idx="43">
                  <c:v>43914.770833333328</c:v>
                </c:pt>
                <c:pt idx="44">
                  <c:v>43914.78125</c:v>
                </c:pt>
                <c:pt idx="45">
                  <c:v>43914.791666666672</c:v>
                </c:pt>
                <c:pt idx="46">
                  <c:v>43914.802083333328</c:v>
                </c:pt>
                <c:pt idx="47">
                  <c:v>43914.8125</c:v>
                </c:pt>
                <c:pt idx="48">
                  <c:v>43914.822916666672</c:v>
                </c:pt>
                <c:pt idx="49">
                  <c:v>43914.833333333328</c:v>
                </c:pt>
                <c:pt idx="50">
                  <c:v>43914.84375</c:v>
                </c:pt>
                <c:pt idx="51">
                  <c:v>43914.854166666672</c:v>
                </c:pt>
                <c:pt idx="52">
                  <c:v>43914.864583333328</c:v>
                </c:pt>
                <c:pt idx="53">
                  <c:v>43914.875</c:v>
                </c:pt>
                <c:pt idx="54">
                  <c:v>43914.885416666672</c:v>
                </c:pt>
                <c:pt idx="55">
                  <c:v>43914.895833333328</c:v>
                </c:pt>
                <c:pt idx="56">
                  <c:v>43914.90625</c:v>
                </c:pt>
                <c:pt idx="57">
                  <c:v>43914.916666666672</c:v>
                </c:pt>
                <c:pt idx="58">
                  <c:v>43914.927083333328</c:v>
                </c:pt>
                <c:pt idx="59">
                  <c:v>43914.9375</c:v>
                </c:pt>
                <c:pt idx="60">
                  <c:v>43914.947916666672</c:v>
                </c:pt>
                <c:pt idx="61">
                  <c:v>43914.958333333328</c:v>
                </c:pt>
              </c:numCache>
            </c:numRef>
          </c:cat>
          <c:val>
            <c:numRef>
              <c:f>'sky temp'!$E$11:$E$673</c:f>
              <c:numCache>
                <c:formatCode>0.00</c:formatCode>
                <c:ptCount val="62"/>
                <c:pt idx="0">
                  <c:v>-9.1903663287999997</c:v>
                </c:pt>
                <c:pt idx="1">
                  <c:v>-8.8178824922000008</c:v>
                </c:pt>
                <c:pt idx="2">
                  <c:v>-8.3652405065999993</c:v>
                </c:pt>
                <c:pt idx="3">
                  <c:v>-7.9523391102999996</c:v>
                </c:pt>
                <c:pt idx="4">
                  <c:v>-7.7702313202999997</c:v>
                </c:pt>
                <c:pt idx="5">
                  <c:v>-7.7224967484000002</c:v>
                </c:pt>
                <c:pt idx="6">
                  <c:v>-7.6073659435999996</c:v>
                </c:pt>
                <c:pt idx="7">
                  <c:v>-6.9158509365</c:v>
                </c:pt>
                <c:pt idx="8">
                  <c:v>-6.6880687901</c:v>
                </c:pt>
                <c:pt idx="9">
                  <c:v>-6.2336007481999998</c:v>
                </c:pt>
                <c:pt idx="10">
                  <c:v>-6.1500330255</c:v>
                </c:pt>
                <c:pt idx="11">
                  <c:v>-5.8923353326000001</c:v>
                </c:pt>
                <c:pt idx="12">
                  <c:v>-5.4888396088000002</c:v>
                </c:pt>
                <c:pt idx="13">
                  <c:v>-4.6463185510000002</c:v>
                </c:pt>
                <c:pt idx="14">
                  <c:v>-4.6715936299000003</c:v>
                </c:pt>
                <c:pt idx="15">
                  <c:v>-4.5189753743000001</c:v>
                </c:pt>
                <c:pt idx="16">
                  <c:v>-4.0222397865000001</c:v>
                </c:pt>
                <c:pt idx="17">
                  <c:v>-3.5685386012000002</c:v>
                </c:pt>
                <c:pt idx="18">
                  <c:v>-3.3736177716000002</c:v>
                </c:pt>
                <c:pt idx="19">
                  <c:v>-3.0528663896000001</c:v>
                </c:pt>
                <c:pt idx="20">
                  <c:v>-2.5949841667000002</c:v>
                </c:pt>
                <c:pt idx="21">
                  <c:v>-2.3779432223999999</c:v>
                </c:pt>
                <c:pt idx="22">
                  <c:v>-2.9407975999999998</c:v>
                </c:pt>
                <c:pt idx="23">
                  <c:v>-2.6511430201000001</c:v>
                </c:pt>
                <c:pt idx="24">
                  <c:v>-2.5596738775999999</c:v>
                </c:pt>
                <c:pt idx="25">
                  <c:v>-2.6707738281000002</c:v>
                </c:pt>
                <c:pt idx="26">
                  <c:v>-2.4840935759999998</c:v>
                </c:pt>
                <c:pt idx="27">
                  <c:v>-2.4995871203000002</c:v>
                </c:pt>
                <c:pt idx="28">
                  <c:v>-2.4465893504</c:v>
                </c:pt>
                <c:pt idx="29">
                  <c:v>-2.7116426377999998</c:v>
                </c:pt>
                <c:pt idx="30">
                  <c:v>-2.7764130712999999</c:v>
                </c:pt>
                <c:pt idx="31">
                  <c:v>-2.8501988964999998</c:v>
                </c:pt>
                <c:pt idx="32">
                  <c:v>-2.8861368932999998</c:v>
                </c:pt>
                <c:pt idx="33">
                  <c:v>-3.2559092240999998</c:v>
                </c:pt>
                <c:pt idx="34">
                  <c:v>-3.6699778854999998</c:v>
                </c:pt>
                <c:pt idx="35">
                  <c:v>-4.0064081379000003</c:v>
                </c:pt>
                <c:pt idx="36">
                  <c:v>-4.4280558765000002</c:v>
                </c:pt>
                <c:pt idx="37">
                  <c:v>-4.9073655435000001</c:v>
                </c:pt>
                <c:pt idx="38">
                  <c:v>-5.4382607263000002</c:v>
                </c:pt>
                <c:pt idx="39">
                  <c:v>-5.9327109910000004</c:v>
                </c:pt>
                <c:pt idx="40">
                  <c:v>-6.4469061760999997</c:v>
                </c:pt>
                <c:pt idx="41">
                  <c:v>-6.9613496872000002</c:v>
                </c:pt>
                <c:pt idx="42">
                  <c:v>-7.4913456482000003</c:v>
                </c:pt>
                <c:pt idx="43">
                  <c:v>-7.6643754772000001</c:v>
                </c:pt>
                <c:pt idx="44">
                  <c:v>-7.8478491963000003</c:v>
                </c:pt>
                <c:pt idx="45">
                  <c:v>-8.4295349883000004</c:v>
                </c:pt>
                <c:pt idx="46">
                  <c:v>-8.5970738460000007</c:v>
                </c:pt>
                <c:pt idx="47">
                  <c:v>-8.8597973934999992</c:v>
                </c:pt>
                <c:pt idx="48">
                  <c:v>-8.9676555419999993</c:v>
                </c:pt>
                <c:pt idx="49">
                  <c:v>-9.0996150530000008</c:v>
                </c:pt>
                <c:pt idx="50">
                  <c:v>-9.1865757057999993</c:v>
                </c:pt>
                <c:pt idx="51">
                  <c:v>-9.2172309708999993</c:v>
                </c:pt>
                <c:pt idx="52">
                  <c:v>-9.2321411729000005</c:v>
                </c:pt>
                <c:pt idx="53">
                  <c:v>-9.3591927733000002</c:v>
                </c:pt>
                <c:pt idx="54">
                  <c:v>-9.4574787257999997</c:v>
                </c:pt>
                <c:pt idx="55">
                  <c:v>-9.4688458450000006</c:v>
                </c:pt>
                <c:pt idx="56">
                  <c:v>-9.4709257103999995</c:v>
                </c:pt>
                <c:pt idx="57">
                  <c:v>-9.5694671476999993</c:v>
                </c:pt>
                <c:pt idx="58">
                  <c:v>-9.5841204058000002</c:v>
                </c:pt>
                <c:pt idx="59">
                  <c:v>-9.8113388109000006</c:v>
                </c:pt>
                <c:pt idx="60">
                  <c:v>-10.047276902</c:v>
                </c:pt>
                <c:pt idx="61">
                  <c:v>-10.238055644999999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1-1046-A398-8F61AAE593FA}"/>
            </c:ext>
          </c:extLst>
        </c:ser>
        <c:ser>
          <c:idx val="11"/>
          <c:order val="2"/>
          <c:tx>
            <c:strRef>
              <c:f>'sky temp'!$H$10</c:f>
              <c:strCache>
                <c:ptCount val="1"/>
                <c:pt idx="0">
                  <c:v>Tsky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'sky temp'!$B$11:$B$673</c:f>
              <c:numCache>
                <c:formatCode>h:mm</c:formatCode>
                <c:ptCount val="62"/>
                <c:pt idx="0">
                  <c:v>43914.322916666672</c:v>
                </c:pt>
                <c:pt idx="1">
                  <c:v>43914.333333333328</c:v>
                </c:pt>
                <c:pt idx="2">
                  <c:v>43914.34375</c:v>
                </c:pt>
                <c:pt idx="3">
                  <c:v>43914.354166666672</c:v>
                </c:pt>
                <c:pt idx="4">
                  <c:v>43914.364583333328</c:v>
                </c:pt>
                <c:pt idx="5">
                  <c:v>43914.375</c:v>
                </c:pt>
                <c:pt idx="6">
                  <c:v>43914.385416666672</c:v>
                </c:pt>
                <c:pt idx="7">
                  <c:v>43914.395833333328</c:v>
                </c:pt>
                <c:pt idx="8">
                  <c:v>43914.40625</c:v>
                </c:pt>
                <c:pt idx="9">
                  <c:v>43914.416666666672</c:v>
                </c:pt>
                <c:pt idx="10">
                  <c:v>43914.427083333328</c:v>
                </c:pt>
                <c:pt idx="11">
                  <c:v>43914.4375</c:v>
                </c:pt>
                <c:pt idx="12">
                  <c:v>43914.447916666672</c:v>
                </c:pt>
                <c:pt idx="13">
                  <c:v>43914.458333333328</c:v>
                </c:pt>
                <c:pt idx="14">
                  <c:v>43914.46875</c:v>
                </c:pt>
                <c:pt idx="15">
                  <c:v>43914.479166666672</c:v>
                </c:pt>
                <c:pt idx="16">
                  <c:v>43914.489583333328</c:v>
                </c:pt>
                <c:pt idx="17">
                  <c:v>43914.5</c:v>
                </c:pt>
                <c:pt idx="18">
                  <c:v>43914.510416666672</c:v>
                </c:pt>
                <c:pt idx="19">
                  <c:v>43914.520833333328</c:v>
                </c:pt>
                <c:pt idx="20">
                  <c:v>43914.53125</c:v>
                </c:pt>
                <c:pt idx="21">
                  <c:v>43914.541666666672</c:v>
                </c:pt>
                <c:pt idx="22">
                  <c:v>43914.552083333328</c:v>
                </c:pt>
                <c:pt idx="23">
                  <c:v>43914.5625</c:v>
                </c:pt>
                <c:pt idx="24">
                  <c:v>43914.572916666672</c:v>
                </c:pt>
                <c:pt idx="25">
                  <c:v>43914.583333333328</c:v>
                </c:pt>
                <c:pt idx="26">
                  <c:v>43914.59375</c:v>
                </c:pt>
                <c:pt idx="27">
                  <c:v>43914.604166666672</c:v>
                </c:pt>
                <c:pt idx="28">
                  <c:v>43914.614583333328</c:v>
                </c:pt>
                <c:pt idx="29">
                  <c:v>43914.625</c:v>
                </c:pt>
                <c:pt idx="30">
                  <c:v>43914.635416666672</c:v>
                </c:pt>
                <c:pt idx="31">
                  <c:v>43914.645833333328</c:v>
                </c:pt>
                <c:pt idx="32">
                  <c:v>43914.65625</c:v>
                </c:pt>
                <c:pt idx="33">
                  <c:v>43914.666666666672</c:v>
                </c:pt>
                <c:pt idx="34">
                  <c:v>43914.677083333328</c:v>
                </c:pt>
                <c:pt idx="35">
                  <c:v>43914.6875</c:v>
                </c:pt>
                <c:pt idx="36">
                  <c:v>43914.697916666672</c:v>
                </c:pt>
                <c:pt idx="37">
                  <c:v>43914.708333333328</c:v>
                </c:pt>
                <c:pt idx="38">
                  <c:v>43914.71875</c:v>
                </c:pt>
                <c:pt idx="39">
                  <c:v>43914.729166666672</c:v>
                </c:pt>
                <c:pt idx="40">
                  <c:v>43914.739583333328</c:v>
                </c:pt>
                <c:pt idx="41">
                  <c:v>43914.75</c:v>
                </c:pt>
                <c:pt idx="42">
                  <c:v>43914.760416666672</c:v>
                </c:pt>
                <c:pt idx="43">
                  <c:v>43914.770833333328</c:v>
                </c:pt>
                <c:pt idx="44">
                  <c:v>43914.78125</c:v>
                </c:pt>
                <c:pt idx="45">
                  <c:v>43914.791666666672</c:v>
                </c:pt>
                <c:pt idx="46">
                  <c:v>43914.802083333328</c:v>
                </c:pt>
                <c:pt idx="47">
                  <c:v>43914.8125</c:v>
                </c:pt>
                <c:pt idx="48">
                  <c:v>43914.822916666672</c:v>
                </c:pt>
                <c:pt idx="49">
                  <c:v>43914.833333333328</c:v>
                </c:pt>
                <c:pt idx="50">
                  <c:v>43914.84375</c:v>
                </c:pt>
                <c:pt idx="51">
                  <c:v>43914.854166666672</c:v>
                </c:pt>
                <c:pt idx="52">
                  <c:v>43914.864583333328</c:v>
                </c:pt>
                <c:pt idx="53">
                  <c:v>43914.875</c:v>
                </c:pt>
                <c:pt idx="54">
                  <c:v>43914.885416666672</c:v>
                </c:pt>
                <c:pt idx="55">
                  <c:v>43914.895833333328</c:v>
                </c:pt>
                <c:pt idx="56">
                  <c:v>43914.90625</c:v>
                </c:pt>
                <c:pt idx="57">
                  <c:v>43914.916666666672</c:v>
                </c:pt>
                <c:pt idx="58">
                  <c:v>43914.927083333328</c:v>
                </c:pt>
                <c:pt idx="59">
                  <c:v>43914.9375</c:v>
                </c:pt>
                <c:pt idx="60">
                  <c:v>43914.947916666672</c:v>
                </c:pt>
                <c:pt idx="61">
                  <c:v>43914.958333333328</c:v>
                </c:pt>
              </c:numCache>
            </c:numRef>
          </c:cat>
          <c:val>
            <c:numRef>
              <c:f>'sky temp'!$H$11:$H$673</c:f>
              <c:numCache>
                <c:formatCode>0.00\ \°\C</c:formatCode>
                <c:ptCount val="62"/>
                <c:pt idx="0">
                  <c:v>-13.407385217048834</c:v>
                </c:pt>
                <c:pt idx="1">
                  <c:v>-13.010573993890601</c:v>
                </c:pt>
                <c:pt idx="2">
                  <c:v>-12.662763983594349</c:v>
                </c:pt>
                <c:pt idx="3">
                  <c:v>-12.041895703771985</c:v>
                </c:pt>
                <c:pt idx="4">
                  <c:v>-11.814714546903392</c:v>
                </c:pt>
                <c:pt idx="5">
                  <c:v>-12.082153211212791</c:v>
                </c:pt>
                <c:pt idx="6">
                  <c:v>-11.918463902210156</c:v>
                </c:pt>
                <c:pt idx="7">
                  <c:v>-11.372656243073985</c:v>
                </c:pt>
                <c:pt idx="8">
                  <c:v>-11.701559636692849</c:v>
                </c:pt>
                <c:pt idx="9">
                  <c:v>-11.456170661878653</c:v>
                </c:pt>
                <c:pt idx="10">
                  <c:v>-11.512526608453628</c:v>
                </c:pt>
                <c:pt idx="11">
                  <c:v>-11.464110947142807</c:v>
                </c:pt>
                <c:pt idx="12">
                  <c:v>-11.411823089677023</c:v>
                </c:pt>
                <c:pt idx="13">
                  <c:v>-11.489050424505491</c:v>
                </c:pt>
                <c:pt idx="14">
                  <c:v>-11.760505979468768</c:v>
                </c:pt>
                <c:pt idx="15">
                  <c:v>-11.565075291792986</c:v>
                </c:pt>
                <c:pt idx="16">
                  <c:v>-11.317412923887467</c:v>
                </c:pt>
                <c:pt idx="17">
                  <c:v>-11.267358088806104</c:v>
                </c:pt>
                <c:pt idx="18">
                  <c:v>-11.177888286427276</c:v>
                </c:pt>
                <c:pt idx="19">
                  <c:v>-11.228696685749549</c:v>
                </c:pt>
                <c:pt idx="20">
                  <c:v>-10.928560181430067</c:v>
                </c:pt>
                <c:pt idx="21">
                  <c:v>-11.132031210722037</c:v>
                </c:pt>
                <c:pt idx="22">
                  <c:v>-11.407379590980691</c:v>
                </c:pt>
                <c:pt idx="23">
                  <c:v>-10.993308417858245</c:v>
                </c:pt>
                <c:pt idx="24">
                  <c:v>-10.817625935433972</c:v>
                </c:pt>
                <c:pt idx="25">
                  <c:v>-10.878565713599098</c:v>
                </c:pt>
                <c:pt idx="26">
                  <c:v>-10.77711412912182</c:v>
                </c:pt>
                <c:pt idx="27">
                  <c:v>-10.767274634245414</c:v>
                </c:pt>
                <c:pt idx="28">
                  <c:v>-10.624274601705153</c:v>
                </c:pt>
                <c:pt idx="29">
                  <c:v>-11.004520507082024</c:v>
                </c:pt>
                <c:pt idx="30">
                  <c:v>-10.788768492733457</c:v>
                </c:pt>
                <c:pt idx="31">
                  <c:v>-10.710962202745181</c:v>
                </c:pt>
                <c:pt idx="32">
                  <c:v>-10.633245366750552</c:v>
                </c:pt>
                <c:pt idx="33">
                  <c:v>-10.793139255056211</c:v>
                </c:pt>
                <c:pt idx="34">
                  <c:v>-10.823571298392583</c:v>
                </c:pt>
                <c:pt idx="35">
                  <c:v>-10.907374878066999</c:v>
                </c:pt>
                <c:pt idx="36">
                  <c:v>-10.859030341485081</c:v>
                </c:pt>
                <c:pt idx="37">
                  <c:v>-10.907681631410419</c:v>
                </c:pt>
                <c:pt idx="38">
                  <c:v>-10.894757334933232</c:v>
                </c:pt>
                <c:pt idx="39">
                  <c:v>-10.912815096001754</c:v>
                </c:pt>
                <c:pt idx="40">
                  <c:v>-10.955096648965323</c:v>
                </c:pt>
                <c:pt idx="41">
                  <c:v>-11.012837577834162</c:v>
                </c:pt>
                <c:pt idx="42">
                  <c:v>-11.073407369731497</c:v>
                </c:pt>
                <c:pt idx="43">
                  <c:v>-10.907032499110199</c:v>
                </c:pt>
                <c:pt idx="44">
                  <c:v>-10.76940198086276</c:v>
                </c:pt>
                <c:pt idx="45">
                  <c:v>-10.977416332438169</c:v>
                </c:pt>
                <c:pt idx="46">
                  <c:v>-10.791070529992348</c:v>
                </c:pt>
                <c:pt idx="47">
                  <c:v>-10.761315722398885</c:v>
                </c:pt>
                <c:pt idx="48">
                  <c:v>-10.803636131964312</c:v>
                </c:pt>
                <c:pt idx="49">
                  <c:v>-10.848617693179294</c:v>
                </c:pt>
                <c:pt idx="50">
                  <c:v>-10.832606068115901</c:v>
                </c:pt>
                <c:pt idx="51">
                  <c:v>-10.703873954382473</c:v>
                </c:pt>
                <c:pt idx="52">
                  <c:v>-10.534594310958225</c:v>
                </c:pt>
                <c:pt idx="53">
                  <c:v>-10.514903718255376</c:v>
                </c:pt>
                <c:pt idx="54">
                  <c:v>-10.518805865172435</c:v>
                </c:pt>
                <c:pt idx="55">
                  <c:v>-10.624911213326024</c:v>
                </c:pt>
                <c:pt idx="56">
                  <c:v>-10.675778404006147</c:v>
                </c:pt>
                <c:pt idx="57">
                  <c:v>-10.66331888482253</c:v>
                </c:pt>
                <c:pt idx="58">
                  <c:v>-10.499277380818487</c:v>
                </c:pt>
                <c:pt idx="59">
                  <c:v>-10.522804549875671</c:v>
                </c:pt>
                <c:pt idx="60">
                  <c:v>-10.469474577773966</c:v>
                </c:pt>
                <c:pt idx="61">
                  <c:v>-10.435638452683815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11-1046-A398-8F61AAE5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26127"/>
        <c:axId val="123803023"/>
      </c:lineChart>
      <c:catAx>
        <c:axId val="12462612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803023"/>
        <c:crosses val="autoZero"/>
        <c:auto val="1"/>
        <c:lblAlgn val="ctr"/>
        <c:lblOffset val="100"/>
        <c:noMultiLvlLbl val="0"/>
      </c:catAx>
      <c:valAx>
        <c:axId val="1238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6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139700</xdr:rowOff>
    </xdr:from>
    <xdr:to>
      <xdr:col>15</xdr:col>
      <xdr:colOff>444500</xdr:colOff>
      <xdr:row>21</xdr:row>
      <xdr:rowOff>82550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23A90F-753D-0C48-8859-5B8227B22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AC2FD-D136-794D-9C4A-5AAE564EF0D1}">
  <dimension ref="A1:C3"/>
  <sheetViews>
    <sheetView tabSelected="1" workbookViewId="0">
      <selection activeCell="B3" sqref="B3"/>
    </sheetView>
  </sheetViews>
  <sheetFormatPr baseColWidth="10" defaultRowHeight="16" x14ac:dyDescent="0.2"/>
  <sheetData>
    <row r="1" spans="1:3" x14ac:dyDescent="0.2">
      <c r="C1" t="s">
        <v>29</v>
      </c>
    </row>
    <row r="2" spans="1:3" x14ac:dyDescent="0.2">
      <c r="B2" t="s">
        <v>31</v>
      </c>
      <c r="C2" t="s">
        <v>30</v>
      </c>
    </row>
    <row r="3" spans="1:3" x14ac:dyDescent="0.2">
      <c r="A3" t="s">
        <v>28</v>
      </c>
      <c r="B3">
        <f>LOG10(C3/108000)/-0.4</f>
        <v>3.6796134679649728</v>
      </c>
      <c r="C3">
        <v>3644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K673"/>
  <sheetViews>
    <sheetView workbookViewId="0">
      <selection activeCell="D3" sqref="D3"/>
    </sheetView>
  </sheetViews>
  <sheetFormatPr baseColWidth="10" defaultRowHeight="16" x14ac:dyDescent="0.2"/>
  <cols>
    <col min="1" max="1" width="10.83203125" customWidth="1"/>
    <col min="2" max="2" width="10.83203125" style="8"/>
    <col min="3" max="3" width="11.1640625" bestFit="1" customWidth="1"/>
    <col min="4" max="8" width="10.83203125" style="1"/>
    <col min="9" max="10" width="13.6640625" style="1" customWidth="1"/>
    <col min="11" max="11" width="14.5" style="1" customWidth="1"/>
    <col min="13" max="13" width="12.1640625" customWidth="1"/>
  </cols>
  <sheetData>
    <row r="2" spans="1:11" x14ac:dyDescent="0.2">
      <c r="C2" t="s">
        <v>7</v>
      </c>
      <c r="D2" s="2">
        <v>98</v>
      </c>
      <c r="E2"/>
      <c r="F2" t="s">
        <v>8</v>
      </c>
    </row>
    <row r="3" spans="1:11" x14ac:dyDescent="0.2">
      <c r="C3" t="s">
        <v>9</v>
      </c>
      <c r="D3" s="2">
        <v>0</v>
      </c>
      <c r="E3"/>
      <c r="F3" t="s">
        <v>10</v>
      </c>
    </row>
    <row r="4" spans="1:11" x14ac:dyDescent="0.2">
      <c r="C4" t="s">
        <v>11</v>
      </c>
      <c r="D4" s="2">
        <v>10</v>
      </c>
      <c r="E4"/>
      <c r="F4" t="s">
        <v>12</v>
      </c>
    </row>
    <row r="5" spans="1:11" x14ac:dyDescent="0.2">
      <c r="C5" t="s">
        <v>13</v>
      </c>
      <c r="D5" s="2">
        <v>100</v>
      </c>
      <c r="E5"/>
      <c r="F5" t="s">
        <v>12</v>
      </c>
    </row>
    <row r="6" spans="1:11" x14ac:dyDescent="0.2">
      <c r="C6" t="s">
        <v>14</v>
      </c>
      <c r="D6" s="2">
        <v>100</v>
      </c>
      <c r="E6"/>
      <c r="F6" t="s">
        <v>12</v>
      </c>
    </row>
    <row r="7" spans="1:11" x14ac:dyDescent="0.2">
      <c r="C7" t="s">
        <v>15</v>
      </c>
      <c r="D7" s="2">
        <v>0</v>
      </c>
      <c r="E7"/>
      <c r="F7" t="s">
        <v>16</v>
      </c>
    </row>
    <row r="8" spans="1:11" x14ac:dyDescent="0.2">
      <c r="C8" t="s">
        <v>17</v>
      </c>
      <c r="D8" s="2">
        <v>0</v>
      </c>
      <c r="E8"/>
      <c r="F8" t="s">
        <v>16</v>
      </c>
    </row>
    <row r="10" spans="1:11" x14ac:dyDescent="0.2">
      <c r="A10" t="s">
        <v>23</v>
      </c>
      <c r="B10" s="8" t="s">
        <v>24</v>
      </c>
      <c r="C10" t="s">
        <v>0</v>
      </c>
      <c r="D10" s="1" t="s">
        <v>21</v>
      </c>
      <c r="E10" s="1" t="s">
        <v>22</v>
      </c>
      <c r="F10" t="s">
        <v>18</v>
      </c>
      <c r="G10" t="s">
        <v>19</v>
      </c>
      <c r="H10" t="s">
        <v>20</v>
      </c>
      <c r="I10"/>
      <c r="J10"/>
      <c r="K10"/>
    </row>
    <row r="11" spans="1:11" x14ac:dyDescent="0.2">
      <c r="A11" s="5">
        <f>C11 / 86400 + 25569</f>
        <v>43914.322916666672</v>
      </c>
      <c r="B11" s="8">
        <f>C11 / 86400 + 25569</f>
        <v>43914.322916666672</v>
      </c>
      <c r="C11">
        <f>import!A3</f>
        <v>1585035900</v>
      </c>
      <c r="D11" s="7">
        <f>import!G3</f>
        <v>4.1485748919000001</v>
      </c>
      <c r="E11" s="7">
        <f>import!H3</f>
        <v>-9.1903663287999997</v>
      </c>
      <c r="F11" s="3">
        <f t="shared" ref="F11" si="0">IF(ABS((K2_/10-D11))&lt;1,SIGN(K6_)*SIGN((D11-K2_/10)*ABS((K2_/10-D11))),K6_/10*SIGN(D11-K2_/10)*(LOG(ABS((K2_/10-D11)))/LOG(10)+K7_/100))</f>
        <v>0</v>
      </c>
      <c r="G11" s="4">
        <f t="shared" ref="G11" si="1">(K1_/100)*(D11-K2_/10)+(K3_/100)*(EXP(K4_/1000*D11))^(K5_/100)+F11</f>
        <v>4.2170188882488349</v>
      </c>
      <c r="H11" s="4">
        <f t="shared" ref="H11:H74" si="2">E11-G11</f>
        <v>-13.407385217048834</v>
      </c>
      <c r="I11"/>
      <c r="J11"/>
      <c r="K11"/>
    </row>
    <row r="12" spans="1:11" x14ac:dyDescent="0.2">
      <c r="A12" s="5">
        <f t="shared" ref="A12:A72" si="3">C12 / 86400 + 25569</f>
        <v>43914.333333333328</v>
      </c>
      <c r="B12" s="8">
        <f t="shared" ref="B12:B72" si="4">C12 / 86400 + 25569</f>
        <v>43914.333333333328</v>
      </c>
      <c r="C12">
        <f>import!A4</f>
        <v>1585036800</v>
      </c>
      <c r="D12" s="7">
        <f>import!G4</f>
        <v>4.1241282805999999</v>
      </c>
      <c r="E12" s="7">
        <f>import!H4</f>
        <v>-8.8178824922000008</v>
      </c>
      <c r="F12" s="3">
        <f t="shared" ref="F12:F72" si="5">IF(ABS((K2_/10-D12))&lt;1,SIGN(K6_)*SIGN((D12-K2_/10)*ABS((K2_/10-D12))),K6_/10*SIGN(D12-K2_/10)*(LOG(ABS((K2_/10-D12)))/LOG(10)+K7_/100))</f>
        <v>0</v>
      </c>
      <c r="G12" s="4">
        <f t="shared" ref="G12:G72" si="6">(K1_/100)*(D12-K2_/10)+(K3_/100)*(EXP(K4_/1000*D12))^(K5_/100)+F12</f>
        <v>4.1926915016906001</v>
      </c>
      <c r="H12" s="4">
        <f t="shared" ref="H12:H72" si="7">E12-G12</f>
        <v>-13.010573993890601</v>
      </c>
      <c r="I12"/>
      <c r="J12"/>
      <c r="K12"/>
    </row>
    <row r="13" spans="1:11" x14ac:dyDescent="0.2">
      <c r="A13" s="5">
        <f t="shared" si="3"/>
        <v>43914.34375</v>
      </c>
      <c r="B13" s="8">
        <f t="shared" si="4"/>
        <v>43914.34375</v>
      </c>
      <c r="C13">
        <f>import!A5</f>
        <v>1585037700</v>
      </c>
      <c r="D13" s="7">
        <f>import!G5</f>
        <v>4.2294675260999997</v>
      </c>
      <c r="E13" s="7">
        <f>import!H5</f>
        <v>-8.3652405065999993</v>
      </c>
      <c r="F13" s="3">
        <f t="shared" si="5"/>
        <v>0</v>
      </c>
      <c r="G13" s="4">
        <f t="shared" si="6"/>
        <v>4.2975234769943489</v>
      </c>
      <c r="H13" s="4">
        <f t="shared" si="7"/>
        <v>-12.662763983594349</v>
      </c>
      <c r="I13"/>
      <c r="J13"/>
      <c r="K13"/>
    </row>
    <row r="14" spans="1:11" x14ac:dyDescent="0.2">
      <c r="A14" s="5">
        <f t="shared" si="3"/>
        <v>43914.354166666672</v>
      </c>
      <c r="B14" s="8">
        <f t="shared" si="4"/>
        <v>43914.354166666672</v>
      </c>
      <c r="C14">
        <f>import!A6</f>
        <v>1585038600</v>
      </c>
      <c r="D14" s="7">
        <f>import!G6</f>
        <v>4.0204778742</v>
      </c>
      <c r="E14" s="7">
        <f>import!H6</f>
        <v>-7.9523391102999996</v>
      </c>
      <c r="F14" s="3">
        <f t="shared" si="5"/>
        <v>0</v>
      </c>
      <c r="G14" s="4">
        <f t="shared" si="6"/>
        <v>4.0895565934719844</v>
      </c>
      <c r="H14" s="4">
        <f t="shared" si="7"/>
        <v>-12.041895703771985</v>
      </c>
      <c r="I14"/>
      <c r="J14"/>
      <c r="K14"/>
    </row>
    <row r="15" spans="1:11" x14ac:dyDescent="0.2">
      <c r="A15" s="5">
        <f t="shared" si="3"/>
        <v>43914.364583333328</v>
      </c>
      <c r="B15" s="8">
        <f t="shared" si="4"/>
        <v>43914.364583333328</v>
      </c>
      <c r="C15">
        <f>import!A7</f>
        <v>1585039500</v>
      </c>
      <c r="D15" s="7">
        <f>import!G7</f>
        <v>3.9751741385999999</v>
      </c>
      <c r="E15" s="7">
        <f>import!H7</f>
        <v>-7.7702313202999997</v>
      </c>
      <c r="F15" s="3">
        <f t="shared" si="5"/>
        <v>0</v>
      </c>
      <c r="G15" s="4">
        <f t="shared" si="6"/>
        <v>4.0444832266033917</v>
      </c>
      <c r="H15" s="4">
        <f t="shared" si="7"/>
        <v>-11.814714546903392</v>
      </c>
      <c r="I15"/>
      <c r="J15"/>
      <c r="K15"/>
    </row>
    <row r="16" spans="1:11" x14ac:dyDescent="0.2">
      <c r="A16" s="5">
        <f t="shared" si="3"/>
        <v>43914.375</v>
      </c>
      <c r="B16" s="8">
        <f t="shared" si="4"/>
        <v>43914.375</v>
      </c>
      <c r="C16">
        <f>import!A8</f>
        <v>1585040400</v>
      </c>
      <c r="D16" s="7">
        <f>import!G8</f>
        <v>4.2918931460999996</v>
      </c>
      <c r="E16" s="7">
        <f>import!H8</f>
        <v>-7.7224967484000002</v>
      </c>
      <c r="F16" s="3">
        <f t="shared" si="5"/>
        <v>0</v>
      </c>
      <c r="G16" s="4">
        <f t="shared" si="6"/>
        <v>4.359656462812791</v>
      </c>
      <c r="H16" s="4">
        <f t="shared" si="7"/>
        <v>-12.082153211212791</v>
      </c>
      <c r="I16"/>
      <c r="J16"/>
      <c r="K16"/>
    </row>
    <row r="17" spans="1:11" x14ac:dyDescent="0.2">
      <c r="A17" s="5">
        <f t="shared" si="3"/>
        <v>43914.385416666672</v>
      </c>
      <c r="B17" s="8">
        <f t="shared" si="4"/>
        <v>43914.385416666672</v>
      </c>
      <c r="C17">
        <f>import!A9</f>
        <v>1585041300</v>
      </c>
      <c r="D17" s="7">
        <f>import!G9</f>
        <v>4.2431064524000002</v>
      </c>
      <c r="E17" s="7">
        <f>import!H9</f>
        <v>-7.6073659435999996</v>
      </c>
      <c r="F17" s="3">
        <f t="shared" si="5"/>
        <v>0</v>
      </c>
      <c r="G17" s="4">
        <f t="shared" si="6"/>
        <v>4.3110979586101559</v>
      </c>
      <c r="H17" s="4">
        <f t="shared" si="7"/>
        <v>-11.918463902210156</v>
      </c>
      <c r="I17"/>
      <c r="J17"/>
      <c r="K17"/>
    </row>
    <row r="18" spans="1:11" x14ac:dyDescent="0.2">
      <c r="A18" s="5">
        <f t="shared" si="3"/>
        <v>43914.395833333328</v>
      </c>
      <c r="B18" s="8">
        <f t="shared" si="4"/>
        <v>43914.395833333328</v>
      </c>
      <c r="C18">
        <f>import!A10</f>
        <v>1585042200</v>
      </c>
      <c r="D18" s="7">
        <f>import!G10</f>
        <v>4.3894874772000003</v>
      </c>
      <c r="E18" s="7">
        <f>import!H10</f>
        <v>-6.9158509365</v>
      </c>
      <c r="F18" s="3">
        <f t="shared" si="5"/>
        <v>0</v>
      </c>
      <c r="G18" s="4">
        <f t="shared" si="6"/>
        <v>4.456805306573985</v>
      </c>
      <c r="H18" s="4">
        <f t="shared" si="7"/>
        <v>-11.372656243073985</v>
      </c>
      <c r="I18"/>
      <c r="J18"/>
      <c r="K18"/>
    </row>
    <row r="19" spans="1:11" x14ac:dyDescent="0.2">
      <c r="A19" s="5">
        <f t="shared" si="3"/>
        <v>43914.40625</v>
      </c>
      <c r="B19" s="8">
        <f t="shared" si="4"/>
        <v>43914.40625</v>
      </c>
      <c r="C19">
        <f>import!A11</f>
        <v>1585043100</v>
      </c>
      <c r="D19" s="7">
        <f>import!G11</f>
        <v>4.9484353958999998</v>
      </c>
      <c r="E19" s="7">
        <f>import!H11</f>
        <v>-6.6880687901</v>
      </c>
      <c r="F19" s="3">
        <f t="shared" si="5"/>
        <v>0</v>
      </c>
      <c r="G19" s="4">
        <f t="shared" si="6"/>
        <v>5.0134908465928492</v>
      </c>
      <c r="H19" s="4">
        <f t="shared" si="7"/>
        <v>-11.701559636692849</v>
      </c>
      <c r="I19"/>
      <c r="J19"/>
      <c r="K19"/>
    </row>
    <row r="20" spans="1:11" x14ac:dyDescent="0.2">
      <c r="A20" s="5">
        <f t="shared" si="3"/>
        <v>43914.416666666672</v>
      </c>
      <c r="B20" s="8">
        <f t="shared" si="4"/>
        <v>43914.416666666672</v>
      </c>
      <c r="C20">
        <f>import!A12</f>
        <v>1585044000</v>
      </c>
      <c r="D20" s="7">
        <f>import!G12</f>
        <v>5.1582328757000004</v>
      </c>
      <c r="E20" s="7">
        <f>import!H12</f>
        <v>-6.2336007481999998</v>
      </c>
      <c r="F20" s="3">
        <f t="shared" si="5"/>
        <v>0</v>
      </c>
      <c r="G20" s="4">
        <f t="shared" si="6"/>
        <v>5.2225699136786536</v>
      </c>
      <c r="H20" s="4">
        <f t="shared" si="7"/>
        <v>-11.456170661878653</v>
      </c>
      <c r="I20"/>
      <c r="J20"/>
      <c r="K20"/>
    </row>
    <row r="21" spans="1:11" x14ac:dyDescent="0.2">
      <c r="A21" s="5">
        <f t="shared" si="3"/>
        <v>43914.427083333328</v>
      </c>
      <c r="B21" s="8">
        <f t="shared" si="4"/>
        <v>43914.427083333328</v>
      </c>
      <c r="C21">
        <f>import!A13</f>
        <v>1585044900</v>
      </c>
      <c r="D21" s="7">
        <f>import!G13</f>
        <v>5.2985961238000003</v>
      </c>
      <c r="E21" s="7">
        <f>import!H13</f>
        <v>-6.1500330255</v>
      </c>
      <c r="F21" s="3">
        <f t="shared" si="5"/>
        <v>0</v>
      </c>
      <c r="G21" s="4">
        <f t="shared" si="6"/>
        <v>5.3624935829536282</v>
      </c>
      <c r="H21" s="4">
        <f t="shared" si="7"/>
        <v>-11.512526608453628</v>
      </c>
      <c r="I21"/>
      <c r="J21"/>
      <c r="K21"/>
    </row>
    <row r="22" spans="1:11" x14ac:dyDescent="0.2">
      <c r="A22" s="5">
        <f t="shared" si="3"/>
        <v>43914.4375</v>
      </c>
      <c r="B22" s="8">
        <f t="shared" si="4"/>
        <v>43914.4375</v>
      </c>
      <c r="C22">
        <f>import!A14</f>
        <v>1585045800</v>
      </c>
      <c r="D22" s="7">
        <f>import!G14</f>
        <v>5.5084728515999997</v>
      </c>
      <c r="E22" s="7">
        <f>import!H14</f>
        <v>-5.8923353326000001</v>
      </c>
      <c r="F22" s="3">
        <f t="shared" si="5"/>
        <v>0</v>
      </c>
      <c r="G22" s="4">
        <f t="shared" si="6"/>
        <v>5.5717756145428066</v>
      </c>
      <c r="H22" s="4">
        <f t="shared" si="7"/>
        <v>-11.464110947142807</v>
      </c>
      <c r="I22"/>
      <c r="J22"/>
      <c r="K22"/>
    </row>
    <row r="23" spans="1:11" x14ac:dyDescent="0.2">
      <c r="A23" s="5">
        <f t="shared" si="3"/>
        <v>43914.447916666672</v>
      </c>
      <c r="B23" s="8">
        <f t="shared" si="4"/>
        <v>43914.447916666672</v>
      </c>
      <c r="C23">
        <f>import!A15</f>
        <v>1585046700</v>
      </c>
      <c r="D23" s="7">
        <f>import!G15</f>
        <v>5.8605058211000003</v>
      </c>
      <c r="E23" s="7">
        <f>import!H15</f>
        <v>-5.4888396088000002</v>
      </c>
      <c r="F23" s="3">
        <f t="shared" si="5"/>
        <v>0</v>
      </c>
      <c r="G23" s="4">
        <f t="shared" si="6"/>
        <v>5.922983480877023</v>
      </c>
      <c r="H23" s="4">
        <f t="shared" si="7"/>
        <v>-11.411823089677023</v>
      </c>
      <c r="I23"/>
      <c r="J23"/>
      <c r="K23"/>
    </row>
    <row r="24" spans="1:11" x14ac:dyDescent="0.2">
      <c r="A24" s="5">
        <f t="shared" si="3"/>
        <v>43914.458333333328</v>
      </c>
      <c r="B24" s="8">
        <f t="shared" si="4"/>
        <v>43914.458333333328</v>
      </c>
      <c r="C24">
        <f>import!A16</f>
        <v>1585047600</v>
      </c>
      <c r="D24" s="7">
        <f>import!G16</f>
        <v>6.7813388821</v>
      </c>
      <c r="E24" s="7">
        <f>import!H16</f>
        <v>-4.6463185510000002</v>
      </c>
      <c r="F24" s="3">
        <f t="shared" si="5"/>
        <v>0</v>
      </c>
      <c r="G24" s="4">
        <f t="shared" si="6"/>
        <v>6.8427318735054907</v>
      </c>
      <c r="H24" s="4">
        <f t="shared" si="7"/>
        <v>-11.489050424505491</v>
      </c>
      <c r="I24"/>
      <c r="J24"/>
      <c r="K24"/>
    </row>
    <row r="25" spans="1:11" x14ac:dyDescent="0.2">
      <c r="A25" s="5">
        <f t="shared" si="3"/>
        <v>43914.46875</v>
      </c>
      <c r="B25" s="8">
        <f t="shared" si="4"/>
        <v>43914.46875</v>
      </c>
      <c r="C25">
        <f>import!A17</f>
        <v>1585048500</v>
      </c>
      <c r="D25" s="7">
        <f>import!G17</f>
        <v>7.0275325284000001</v>
      </c>
      <c r="E25" s="7">
        <f>import!H17</f>
        <v>-4.6715936299000003</v>
      </c>
      <c r="F25" s="3">
        <f t="shared" si="5"/>
        <v>0</v>
      </c>
      <c r="G25" s="4">
        <f t="shared" si="6"/>
        <v>7.0889123495687674</v>
      </c>
      <c r="H25" s="4">
        <f t="shared" si="7"/>
        <v>-11.760505979468768</v>
      </c>
      <c r="I25"/>
      <c r="J25"/>
      <c r="K25"/>
    </row>
    <row r="26" spans="1:11" x14ac:dyDescent="0.2">
      <c r="A26" s="5">
        <f t="shared" si="3"/>
        <v>43914.479166666672</v>
      </c>
      <c r="B26" s="8">
        <f t="shared" si="4"/>
        <v>43914.479166666672</v>
      </c>
      <c r="C26">
        <f>import!A18</f>
        <v>1585049400</v>
      </c>
      <c r="D26" s="7">
        <f>import!G18</f>
        <v>6.9847265125</v>
      </c>
      <c r="E26" s="7">
        <f>import!H18</f>
        <v>-4.5189753743000001</v>
      </c>
      <c r="F26" s="3">
        <f t="shared" si="5"/>
        <v>0</v>
      </c>
      <c r="G26" s="4">
        <f t="shared" si="6"/>
        <v>7.0460999174929864</v>
      </c>
      <c r="H26" s="4">
        <f t="shared" si="7"/>
        <v>-11.565075291792986</v>
      </c>
      <c r="I26"/>
      <c r="J26"/>
      <c r="K26"/>
    </row>
    <row r="27" spans="1:11" x14ac:dyDescent="0.2">
      <c r="A27" s="5">
        <f t="shared" si="3"/>
        <v>43914.489583333328</v>
      </c>
      <c r="B27" s="8">
        <f t="shared" si="4"/>
        <v>43914.489583333328</v>
      </c>
      <c r="C27">
        <f>import!A19</f>
        <v>1585050300</v>
      </c>
      <c r="D27" s="7">
        <f>import!G19</f>
        <v>7.2337102981000001</v>
      </c>
      <c r="E27" s="7">
        <f>import!H19</f>
        <v>-4.0222397865000001</v>
      </c>
      <c r="F27" s="3">
        <f t="shared" si="5"/>
        <v>0</v>
      </c>
      <c r="G27" s="4">
        <f t="shared" si="6"/>
        <v>7.2951731373874678</v>
      </c>
      <c r="H27" s="4">
        <f t="shared" si="7"/>
        <v>-11.317412923887467</v>
      </c>
      <c r="I27"/>
      <c r="J27"/>
      <c r="K27"/>
    </row>
    <row r="28" spans="1:11" x14ac:dyDescent="0.2">
      <c r="A28" s="5">
        <f t="shared" si="3"/>
        <v>43914.5</v>
      </c>
      <c r="B28" s="8">
        <f t="shared" si="4"/>
        <v>43914.5</v>
      </c>
      <c r="C28">
        <f>import!A20</f>
        <v>1585051200</v>
      </c>
      <c r="D28" s="7">
        <f>import!G20</f>
        <v>7.6369393266000003</v>
      </c>
      <c r="E28" s="7">
        <f>import!H20</f>
        <v>-3.5685386012000002</v>
      </c>
      <c r="F28" s="3">
        <f t="shared" si="5"/>
        <v>0</v>
      </c>
      <c r="G28" s="4">
        <f t="shared" si="6"/>
        <v>7.6988194876061034</v>
      </c>
      <c r="H28" s="4">
        <f t="shared" si="7"/>
        <v>-11.267358088806104</v>
      </c>
      <c r="I28"/>
      <c r="J28"/>
      <c r="K28"/>
    </row>
    <row r="29" spans="1:11" x14ac:dyDescent="0.2">
      <c r="A29" s="5">
        <f t="shared" si="3"/>
        <v>43914.510416666672</v>
      </c>
      <c r="B29" s="8">
        <f t="shared" si="4"/>
        <v>43914.510416666672</v>
      </c>
      <c r="C29">
        <f>import!A21</f>
        <v>1585052100</v>
      </c>
      <c r="D29" s="7">
        <f>import!G21</f>
        <v>7.7422245008999999</v>
      </c>
      <c r="E29" s="7">
        <f>import!H21</f>
        <v>-3.3736177716000002</v>
      </c>
      <c r="F29" s="3">
        <f t="shared" si="5"/>
        <v>0</v>
      </c>
      <c r="G29" s="4">
        <f t="shared" si="6"/>
        <v>7.8042705148272757</v>
      </c>
      <c r="H29" s="4">
        <f t="shared" si="7"/>
        <v>-11.177888286427276</v>
      </c>
      <c r="I29"/>
      <c r="J29"/>
      <c r="K29"/>
    </row>
    <row r="30" spans="1:11" x14ac:dyDescent="0.2">
      <c r="A30" s="5">
        <f t="shared" si="3"/>
        <v>43914.520833333328</v>
      </c>
      <c r="B30" s="8">
        <f t="shared" si="4"/>
        <v>43914.520833333328</v>
      </c>
      <c r="C30">
        <f>import!A22</f>
        <v>1585053000</v>
      </c>
      <c r="D30" s="7">
        <f>import!G22</f>
        <v>8.1130070616999994</v>
      </c>
      <c r="E30" s="7">
        <f>import!H22</f>
        <v>-3.0528663896000001</v>
      </c>
      <c r="F30" s="3">
        <f t="shared" si="5"/>
        <v>0</v>
      </c>
      <c r="G30" s="4">
        <f t="shared" si="6"/>
        <v>8.1758302961495488</v>
      </c>
      <c r="H30" s="4">
        <f t="shared" si="7"/>
        <v>-11.228696685749549</v>
      </c>
      <c r="I30"/>
      <c r="J30"/>
      <c r="K30"/>
    </row>
    <row r="31" spans="1:11" x14ac:dyDescent="0.2">
      <c r="A31" s="5">
        <f t="shared" si="3"/>
        <v>43914.53125</v>
      </c>
      <c r="B31" s="8">
        <f t="shared" si="4"/>
        <v>43914.53125</v>
      </c>
      <c r="C31">
        <f>import!A23</f>
        <v>1585053900</v>
      </c>
      <c r="D31" s="7">
        <f>import!G23</f>
        <v>8.2703301595000003</v>
      </c>
      <c r="E31" s="7">
        <f>import!H23</f>
        <v>-2.5949841667000002</v>
      </c>
      <c r="F31" s="3">
        <f t="shared" si="5"/>
        <v>0</v>
      </c>
      <c r="G31" s="4">
        <f t="shared" si="6"/>
        <v>8.3335760147300668</v>
      </c>
      <c r="H31" s="4">
        <f t="shared" si="7"/>
        <v>-10.928560181430067</v>
      </c>
      <c r="I31"/>
      <c r="J31"/>
      <c r="K31"/>
    </row>
    <row r="32" spans="1:11" x14ac:dyDescent="0.2">
      <c r="A32" s="5">
        <f t="shared" si="3"/>
        <v>43914.541666666672</v>
      </c>
      <c r="B32" s="8">
        <f t="shared" si="4"/>
        <v>43914.541666666672</v>
      </c>
      <c r="C32">
        <f>import!A24</f>
        <v>1585054800</v>
      </c>
      <c r="D32" s="7">
        <f>import!G24</f>
        <v>8.6894376367999993</v>
      </c>
      <c r="E32" s="7">
        <f>import!H24</f>
        <v>-2.3779432223999999</v>
      </c>
      <c r="F32" s="3">
        <f t="shared" si="5"/>
        <v>0</v>
      </c>
      <c r="G32" s="4">
        <f t="shared" si="6"/>
        <v>8.7540879883220359</v>
      </c>
      <c r="H32" s="4">
        <f t="shared" si="7"/>
        <v>-11.132031210722037</v>
      </c>
      <c r="I32"/>
      <c r="J32"/>
      <c r="K32"/>
    </row>
    <row r="33" spans="1:11" x14ac:dyDescent="0.2">
      <c r="A33" s="5">
        <f t="shared" si="3"/>
        <v>43914.552083333328</v>
      </c>
      <c r="B33" s="8">
        <f t="shared" si="4"/>
        <v>43914.552083333328</v>
      </c>
      <c r="C33">
        <f>import!A25</f>
        <v>1585055700</v>
      </c>
      <c r="D33" s="7">
        <f>import!G25</f>
        <v>8.4029359948</v>
      </c>
      <c r="E33" s="7">
        <f>import!H25</f>
        <v>-2.9407975999999998</v>
      </c>
      <c r="F33" s="3">
        <f t="shared" si="5"/>
        <v>0</v>
      </c>
      <c r="G33" s="4">
        <f t="shared" si="6"/>
        <v>8.466581990980691</v>
      </c>
      <c r="H33" s="4">
        <f t="shared" si="7"/>
        <v>-11.407379590980691</v>
      </c>
      <c r="I33"/>
      <c r="J33"/>
      <c r="K33"/>
    </row>
    <row r="34" spans="1:11" x14ac:dyDescent="0.2">
      <c r="A34" s="5">
        <f t="shared" si="3"/>
        <v>43914.5625</v>
      </c>
      <c r="B34" s="8">
        <f t="shared" si="4"/>
        <v>43914.5625</v>
      </c>
      <c r="C34">
        <f>import!A26</f>
        <v>1585056600</v>
      </c>
      <c r="D34" s="7">
        <f>import!G26</f>
        <v>8.2788949185000007</v>
      </c>
      <c r="E34" s="7">
        <f>import!H26</f>
        <v>-2.6511430201000001</v>
      </c>
      <c r="F34" s="3">
        <f t="shared" si="5"/>
        <v>0</v>
      </c>
      <c r="G34" s="4">
        <f t="shared" si="6"/>
        <v>8.3421653977582437</v>
      </c>
      <c r="H34" s="4">
        <f t="shared" si="7"/>
        <v>-10.993308417858245</v>
      </c>
      <c r="I34"/>
      <c r="J34"/>
      <c r="K34"/>
    </row>
    <row r="35" spans="1:11" x14ac:dyDescent="0.2">
      <c r="A35" s="5">
        <f t="shared" si="3"/>
        <v>43914.572916666672</v>
      </c>
      <c r="B35" s="8">
        <f t="shared" si="4"/>
        <v>43914.572916666672</v>
      </c>
      <c r="C35">
        <f>import!A27</f>
        <v>1585057500</v>
      </c>
      <c r="D35" s="7">
        <f>import!G27</f>
        <v>8.1949157975000002</v>
      </c>
      <c r="E35" s="7">
        <f>import!H27</f>
        <v>-2.5596738775999999</v>
      </c>
      <c r="F35" s="3">
        <f t="shared" si="5"/>
        <v>0</v>
      </c>
      <c r="G35" s="4">
        <f t="shared" si="6"/>
        <v>8.2579520578339718</v>
      </c>
      <c r="H35" s="4">
        <f t="shared" si="7"/>
        <v>-10.817625935433972</v>
      </c>
      <c r="I35"/>
      <c r="J35"/>
      <c r="K35"/>
    </row>
    <row r="36" spans="1:11" x14ac:dyDescent="0.2">
      <c r="A36" s="5">
        <f t="shared" si="3"/>
        <v>43914.583333333328</v>
      </c>
      <c r="B36" s="8">
        <f t="shared" si="4"/>
        <v>43914.583333333328</v>
      </c>
      <c r="C36">
        <f>import!A28</f>
        <v>1585058400</v>
      </c>
      <c r="D36" s="7">
        <f>import!G28</f>
        <v>8.1448875390000008</v>
      </c>
      <c r="E36" s="7">
        <f>import!H28</f>
        <v>-2.6707738281000002</v>
      </c>
      <c r="F36" s="3">
        <f t="shared" si="5"/>
        <v>0</v>
      </c>
      <c r="G36" s="4">
        <f t="shared" si="6"/>
        <v>8.2077918854990983</v>
      </c>
      <c r="H36" s="4">
        <f t="shared" si="7"/>
        <v>-10.878565713599098</v>
      </c>
      <c r="I36"/>
      <c r="J36"/>
      <c r="K36"/>
    </row>
    <row r="37" spans="1:11" x14ac:dyDescent="0.2">
      <c r="A37" s="5">
        <f t="shared" si="3"/>
        <v>43914.59375</v>
      </c>
      <c r="B37" s="8">
        <f t="shared" si="4"/>
        <v>43914.59375</v>
      </c>
      <c r="C37">
        <f>import!A29</f>
        <v>1585059300</v>
      </c>
      <c r="D37" s="7">
        <f>import!G29</f>
        <v>8.2298887053000005</v>
      </c>
      <c r="E37" s="7">
        <f>import!H29</f>
        <v>-2.4840935759999998</v>
      </c>
      <c r="F37" s="3">
        <f t="shared" si="5"/>
        <v>0</v>
      </c>
      <c r="G37" s="4">
        <f t="shared" si="6"/>
        <v>8.2930205531218206</v>
      </c>
      <c r="H37" s="4">
        <f t="shared" si="7"/>
        <v>-10.77711412912182</v>
      </c>
      <c r="I37"/>
      <c r="J37"/>
      <c r="K37"/>
    </row>
    <row r="38" spans="1:11" x14ac:dyDescent="0.2">
      <c r="A38" s="5">
        <f t="shared" si="3"/>
        <v>43914.604166666672</v>
      </c>
      <c r="B38" s="8">
        <f t="shared" si="4"/>
        <v>43914.604166666672</v>
      </c>
      <c r="C38">
        <f>import!A30</f>
        <v>1585060200</v>
      </c>
      <c r="D38" s="7">
        <f>import!G30</f>
        <v>8.2046249952999997</v>
      </c>
      <c r="E38" s="7">
        <f>import!H30</f>
        <v>-2.4995871203000002</v>
      </c>
      <c r="F38" s="3">
        <f t="shared" si="5"/>
        <v>0</v>
      </c>
      <c r="G38" s="4">
        <f t="shared" si="6"/>
        <v>8.2676875139454129</v>
      </c>
      <c r="H38" s="4">
        <f t="shared" si="7"/>
        <v>-10.767274634245414</v>
      </c>
      <c r="I38"/>
      <c r="J38"/>
      <c r="K38"/>
    </row>
    <row r="39" spans="1:11" x14ac:dyDescent="0.2">
      <c r="A39" s="5">
        <f t="shared" si="3"/>
        <v>43914.614583333328</v>
      </c>
      <c r="B39" s="8">
        <f t="shared" si="4"/>
        <v>43914.614583333328</v>
      </c>
      <c r="C39">
        <f>import!A31</f>
        <v>1585061100</v>
      </c>
      <c r="D39" s="7">
        <f>import!G31</f>
        <v>8.1148573717999994</v>
      </c>
      <c r="E39" s="7">
        <f>import!H31</f>
        <v>-2.4465893504</v>
      </c>
      <c r="F39" s="3">
        <f t="shared" si="5"/>
        <v>0</v>
      </c>
      <c r="G39" s="4">
        <f t="shared" si="6"/>
        <v>8.177685251305153</v>
      </c>
      <c r="H39" s="4">
        <f t="shared" si="7"/>
        <v>-10.624274601705153</v>
      </c>
      <c r="I39"/>
      <c r="J39"/>
      <c r="K39"/>
    </row>
    <row r="40" spans="1:11" x14ac:dyDescent="0.2">
      <c r="A40" s="5">
        <f t="shared" si="3"/>
        <v>43914.625</v>
      </c>
      <c r="B40" s="8">
        <f t="shared" si="4"/>
        <v>43914.625</v>
      </c>
      <c r="C40">
        <f>import!A32</f>
        <v>1585062000</v>
      </c>
      <c r="D40" s="7">
        <f>import!G32</f>
        <v>8.2297464159999993</v>
      </c>
      <c r="E40" s="7">
        <f>import!H32</f>
        <v>-2.7116426377999998</v>
      </c>
      <c r="F40" s="3">
        <f t="shared" si="5"/>
        <v>0</v>
      </c>
      <c r="G40" s="4">
        <f t="shared" si="6"/>
        <v>8.2928778692820231</v>
      </c>
      <c r="H40" s="4">
        <f t="shared" si="7"/>
        <v>-11.004520507082024</v>
      </c>
      <c r="I40"/>
      <c r="J40"/>
      <c r="K40"/>
    </row>
    <row r="41" spans="1:11" x14ac:dyDescent="0.2">
      <c r="A41" s="5">
        <f t="shared" si="3"/>
        <v>43914.635416666672</v>
      </c>
      <c r="B41" s="8">
        <f t="shared" si="4"/>
        <v>43914.635416666672</v>
      </c>
      <c r="C41">
        <f>import!A33</f>
        <v>1585062900</v>
      </c>
      <c r="D41" s="7">
        <f>import!G33</f>
        <v>7.9499115114999999</v>
      </c>
      <c r="E41" s="7">
        <f>import!H33</f>
        <v>-2.7764130712999999</v>
      </c>
      <c r="F41" s="3">
        <f t="shared" si="5"/>
        <v>0</v>
      </c>
      <c r="G41" s="4">
        <f t="shared" si="6"/>
        <v>8.0123554214334565</v>
      </c>
      <c r="H41" s="4">
        <f t="shared" si="7"/>
        <v>-10.788768492733457</v>
      </c>
      <c r="I41"/>
      <c r="J41"/>
      <c r="K41"/>
    </row>
    <row r="42" spans="1:11" x14ac:dyDescent="0.2">
      <c r="A42" s="5">
        <f t="shared" si="3"/>
        <v>43914.645833333328</v>
      </c>
      <c r="B42" s="8">
        <f t="shared" si="4"/>
        <v>43914.645833333328</v>
      </c>
      <c r="C42">
        <f>import!A34</f>
        <v>1585063800</v>
      </c>
      <c r="D42" s="7">
        <f>import!G34</f>
        <v>7.7986185844999998</v>
      </c>
      <c r="E42" s="7">
        <f>import!H34</f>
        <v>-2.8501988964999998</v>
      </c>
      <c r="F42" s="3">
        <f t="shared" si="5"/>
        <v>0</v>
      </c>
      <c r="G42" s="4">
        <f t="shared" si="6"/>
        <v>7.8607633062451816</v>
      </c>
      <c r="H42" s="4">
        <f t="shared" si="7"/>
        <v>-10.710962202745181</v>
      </c>
      <c r="I42"/>
      <c r="J42"/>
      <c r="K42"/>
    </row>
    <row r="43" spans="1:11" x14ac:dyDescent="0.2">
      <c r="A43" s="5">
        <f t="shared" si="3"/>
        <v>43914.65625</v>
      </c>
      <c r="B43" s="8">
        <f t="shared" si="4"/>
        <v>43914.65625</v>
      </c>
      <c r="C43">
        <f>import!A35</f>
        <v>1585064700</v>
      </c>
      <c r="D43" s="7">
        <f>import!G35</f>
        <v>7.6851553270000004</v>
      </c>
      <c r="E43" s="7">
        <f>import!H35</f>
        <v>-2.8861368932999998</v>
      </c>
      <c r="F43" s="3">
        <f t="shared" si="5"/>
        <v>0</v>
      </c>
      <c r="G43" s="4">
        <f t="shared" si="6"/>
        <v>7.7471084734505524</v>
      </c>
      <c r="H43" s="4">
        <f t="shared" si="7"/>
        <v>-10.633245366750552</v>
      </c>
      <c r="I43"/>
      <c r="J43"/>
      <c r="K43"/>
    </row>
    <row r="44" spans="1:11" x14ac:dyDescent="0.2">
      <c r="A44" s="5">
        <f t="shared" si="3"/>
        <v>43914.666666666672</v>
      </c>
      <c r="B44" s="8">
        <f t="shared" si="4"/>
        <v>43914.666666666672</v>
      </c>
      <c r="C44">
        <f>import!A36</f>
        <v>1585065600</v>
      </c>
      <c r="D44" s="7">
        <f>import!G36</f>
        <v>7.4755579945999999</v>
      </c>
      <c r="E44" s="7">
        <f>import!H36</f>
        <v>-3.2559092240999998</v>
      </c>
      <c r="F44" s="3">
        <f t="shared" si="5"/>
        <v>0</v>
      </c>
      <c r="G44" s="4">
        <f t="shared" si="6"/>
        <v>7.537230030956211</v>
      </c>
      <c r="H44" s="4">
        <f t="shared" si="7"/>
        <v>-10.793139255056211</v>
      </c>
      <c r="I44"/>
      <c r="J44"/>
      <c r="K44"/>
    </row>
    <row r="45" spans="1:11" x14ac:dyDescent="0.2">
      <c r="A45" s="5">
        <f t="shared" si="3"/>
        <v>43914.677083333328</v>
      </c>
      <c r="B45" s="8">
        <f t="shared" si="4"/>
        <v>43914.677083333328</v>
      </c>
      <c r="C45">
        <f>import!A37</f>
        <v>1585066500</v>
      </c>
      <c r="D45" s="7">
        <f>import!G37</f>
        <v>7.0921968775000002</v>
      </c>
      <c r="E45" s="7">
        <f>import!H37</f>
        <v>-3.6699778854999998</v>
      </c>
      <c r="F45" s="3">
        <f t="shared" si="5"/>
        <v>0</v>
      </c>
      <c r="G45" s="4">
        <f t="shared" si="6"/>
        <v>7.1535934128925831</v>
      </c>
      <c r="H45" s="4">
        <f t="shared" si="7"/>
        <v>-10.823571298392583</v>
      </c>
      <c r="I45"/>
      <c r="J45"/>
      <c r="K45"/>
    </row>
    <row r="46" spans="1:11" x14ac:dyDescent="0.2">
      <c r="A46" s="5">
        <f t="shared" si="3"/>
        <v>43914.6875</v>
      </c>
      <c r="B46" s="8">
        <f t="shared" si="4"/>
        <v>43914.6875</v>
      </c>
      <c r="C46">
        <f>import!A38</f>
        <v>1585067400</v>
      </c>
      <c r="D46" s="7">
        <f>import!G38</f>
        <v>6.8395877593999996</v>
      </c>
      <c r="E46" s="7">
        <f>import!H38</f>
        <v>-4.0064081379000003</v>
      </c>
      <c r="F46" s="3">
        <f t="shared" si="5"/>
        <v>0</v>
      </c>
      <c r="G46" s="4">
        <f t="shared" si="6"/>
        <v>6.9009667401670001</v>
      </c>
      <c r="H46" s="4">
        <f t="shared" si="7"/>
        <v>-10.907374878066999</v>
      </c>
      <c r="I46"/>
      <c r="J46"/>
      <c r="K46"/>
    </row>
    <row r="47" spans="1:11" x14ac:dyDescent="0.2">
      <c r="A47" s="5">
        <f t="shared" si="3"/>
        <v>43914.697916666672</v>
      </c>
      <c r="B47" s="8">
        <f t="shared" si="4"/>
        <v>43914.697916666672</v>
      </c>
      <c r="C47">
        <f>import!A39</f>
        <v>1585068300</v>
      </c>
      <c r="D47" s="7">
        <f>import!G39</f>
        <v>6.3692936969999998</v>
      </c>
      <c r="E47" s="7">
        <f>import!H39</f>
        <v>-4.4280558765000002</v>
      </c>
      <c r="F47" s="3">
        <f t="shared" si="5"/>
        <v>0</v>
      </c>
      <c r="G47" s="4">
        <f t="shared" si="6"/>
        <v>6.4309744649850797</v>
      </c>
      <c r="H47" s="4">
        <f t="shared" si="7"/>
        <v>-10.859030341485081</v>
      </c>
      <c r="I47"/>
      <c r="J47"/>
      <c r="K47"/>
    </row>
    <row r="48" spans="1:11" x14ac:dyDescent="0.2">
      <c r="A48" s="5">
        <f t="shared" si="3"/>
        <v>43914.708333333328</v>
      </c>
      <c r="B48" s="8">
        <f t="shared" si="4"/>
        <v>43914.708333333328</v>
      </c>
      <c r="C48">
        <f>import!A40</f>
        <v>1585069200</v>
      </c>
      <c r="D48" s="7">
        <f>import!G40</f>
        <v>5.9379904085000002</v>
      </c>
      <c r="E48" s="7">
        <f>import!H40</f>
        <v>-4.9073655435000001</v>
      </c>
      <c r="F48" s="3">
        <f t="shared" si="5"/>
        <v>0</v>
      </c>
      <c r="G48" s="4">
        <f t="shared" si="6"/>
        <v>6.00031608791042</v>
      </c>
      <c r="H48" s="4">
        <f t="shared" si="7"/>
        <v>-10.907681631410419</v>
      </c>
      <c r="I48"/>
      <c r="J48"/>
      <c r="K48"/>
    </row>
    <row r="49" spans="1:11" x14ac:dyDescent="0.2">
      <c r="A49" s="5">
        <f t="shared" si="3"/>
        <v>43914.71875</v>
      </c>
      <c r="B49" s="8">
        <f t="shared" si="4"/>
        <v>43914.71875</v>
      </c>
      <c r="C49">
        <f>import!A41</f>
        <v>1585070100</v>
      </c>
      <c r="D49" s="7">
        <f>import!G41</f>
        <v>5.3928756462000003</v>
      </c>
      <c r="E49" s="7">
        <f>import!H41</f>
        <v>-5.4382607263000002</v>
      </c>
      <c r="F49" s="3">
        <f t="shared" si="5"/>
        <v>0</v>
      </c>
      <c r="G49" s="4">
        <f t="shared" si="6"/>
        <v>5.4564966086332314</v>
      </c>
      <c r="H49" s="4">
        <f t="shared" si="7"/>
        <v>-10.894757334933232</v>
      </c>
      <c r="I49"/>
      <c r="J49"/>
      <c r="K49"/>
    </row>
    <row r="50" spans="1:11" x14ac:dyDescent="0.2">
      <c r="A50" s="5">
        <f t="shared" si="3"/>
        <v>43914.729166666672</v>
      </c>
      <c r="B50" s="8">
        <f t="shared" si="4"/>
        <v>43914.729166666672</v>
      </c>
      <c r="C50">
        <f>import!A42</f>
        <v>1585071000</v>
      </c>
      <c r="D50" s="7">
        <f>import!G42</f>
        <v>4.9149271858999999</v>
      </c>
      <c r="E50" s="7">
        <f>import!H42</f>
        <v>-5.9327109910000004</v>
      </c>
      <c r="F50" s="3">
        <f t="shared" si="5"/>
        <v>0</v>
      </c>
      <c r="G50" s="4">
        <f t="shared" si="6"/>
        <v>4.9801041050017547</v>
      </c>
      <c r="H50" s="4">
        <f t="shared" si="7"/>
        <v>-10.912815096001754</v>
      </c>
      <c r="I50"/>
      <c r="J50"/>
      <c r="K50"/>
    </row>
    <row r="51" spans="1:11" x14ac:dyDescent="0.2">
      <c r="A51" s="5">
        <f t="shared" si="3"/>
        <v>43914.739583333328</v>
      </c>
      <c r="B51" s="8">
        <f t="shared" si="4"/>
        <v>43914.739583333328</v>
      </c>
      <c r="C51">
        <f>import!A43</f>
        <v>1585071900</v>
      </c>
      <c r="D51" s="7">
        <f>import!G43</f>
        <v>4.4411022852000004</v>
      </c>
      <c r="E51" s="7">
        <f>import!H43</f>
        <v>-6.4469061760999997</v>
      </c>
      <c r="F51" s="3">
        <f t="shared" si="5"/>
        <v>0</v>
      </c>
      <c r="G51" s="4">
        <f t="shared" si="6"/>
        <v>4.5081904728653237</v>
      </c>
      <c r="H51" s="4">
        <f t="shared" si="7"/>
        <v>-10.955096648965323</v>
      </c>
      <c r="I51"/>
      <c r="J51"/>
      <c r="K51"/>
    </row>
    <row r="52" spans="1:11" x14ac:dyDescent="0.2">
      <c r="A52" s="5">
        <f t="shared" si="3"/>
        <v>43914.75</v>
      </c>
      <c r="B52" s="8">
        <f t="shared" si="4"/>
        <v>43914.75</v>
      </c>
      <c r="C52">
        <f>import!A44</f>
        <v>1585072800</v>
      </c>
      <c r="D52" s="7">
        <f>import!G44</f>
        <v>3.9822148050999999</v>
      </c>
      <c r="E52" s="7">
        <f>import!H44</f>
        <v>-6.9613496872000002</v>
      </c>
      <c r="F52" s="3">
        <f t="shared" si="5"/>
        <v>0</v>
      </c>
      <c r="G52" s="4">
        <f t="shared" si="6"/>
        <v>4.0514878906341618</v>
      </c>
      <c r="H52" s="4">
        <f t="shared" si="7"/>
        <v>-11.012837577834162</v>
      </c>
      <c r="I52"/>
      <c r="J52"/>
      <c r="K52"/>
    </row>
    <row r="53" spans="1:11" x14ac:dyDescent="0.2">
      <c r="A53" s="5">
        <f t="shared" si="3"/>
        <v>43914.760416666672</v>
      </c>
      <c r="B53" s="8">
        <f t="shared" si="4"/>
        <v>43914.760416666672</v>
      </c>
      <c r="C53">
        <f>import!A45</f>
        <v>1585073700</v>
      </c>
      <c r="D53" s="7">
        <f>import!G45</f>
        <v>3.5102142303999999</v>
      </c>
      <c r="E53" s="7">
        <f>import!H45</f>
        <v>-7.4913456482000003</v>
      </c>
      <c r="F53" s="3">
        <f t="shared" si="5"/>
        <v>0</v>
      </c>
      <c r="G53" s="4">
        <f t="shared" si="6"/>
        <v>3.5820617215314963</v>
      </c>
      <c r="H53" s="4">
        <f t="shared" si="7"/>
        <v>-11.073407369731497</v>
      </c>
      <c r="I53"/>
      <c r="J53"/>
      <c r="K53"/>
    </row>
    <row r="54" spans="1:11" x14ac:dyDescent="0.2">
      <c r="A54" s="5">
        <f t="shared" si="3"/>
        <v>43914.770833333328</v>
      </c>
      <c r="B54" s="8">
        <f t="shared" si="4"/>
        <v>43914.770833333328</v>
      </c>
      <c r="C54">
        <f>import!A46</f>
        <v>1585074600</v>
      </c>
      <c r="D54" s="7">
        <f>import!G46</f>
        <v>3.1687489194</v>
      </c>
      <c r="E54" s="7">
        <f>import!H46</f>
        <v>-7.6643754772000001</v>
      </c>
      <c r="F54" s="3">
        <f t="shared" si="5"/>
        <v>0</v>
      </c>
      <c r="G54" s="4">
        <f t="shared" si="6"/>
        <v>3.2426570219101998</v>
      </c>
      <c r="H54" s="4">
        <f t="shared" si="7"/>
        <v>-10.907032499110199</v>
      </c>
      <c r="I54"/>
      <c r="J54"/>
      <c r="K54"/>
    </row>
    <row r="55" spans="1:11" x14ac:dyDescent="0.2">
      <c r="A55" s="5">
        <f t="shared" si="3"/>
        <v>43914.78125</v>
      </c>
      <c r="B55" s="8">
        <f t="shared" si="4"/>
        <v>43914.78125</v>
      </c>
      <c r="C55">
        <f>import!A47</f>
        <v>1585075500</v>
      </c>
      <c r="D55" s="7">
        <f>import!G47</f>
        <v>2.8455467209999998</v>
      </c>
      <c r="E55" s="7">
        <f>import!H47</f>
        <v>-7.8478491963000003</v>
      </c>
      <c r="F55" s="3">
        <f t="shared" si="5"/>
        <v>0</v>
      </c>
      <c r="G55" s="4">
        <f t="shared" si="6"/>
        <v>2.9215527845627589</v>
      </c>
      <c r="H55" s="4">
        <f t="shared" si="7"/>
        <v>-10.76940198086276</v>
      </c>
      <c r="I55"/>
      <c r="J55"/>
      <c r="K55"/>
    </row>
    <row r="56" spans="1:11" x14ac:dyDescent="0.2">
      <c r="A56" s="5">
        <f t="shared" si="3"/>
        <v>43914.791666666672</v>
      </c>
      <c r="B56" s="8">
        <f t="shared" si="4"/>
        <v>43914.791666666672</v>
      </c>
      <c r="C56">
        <f>import!A48</f>
        <v>1585076400</v>
      </c>
      <c r="D56" s="7">
        <f>import!G48</f>
        <v>2.4692580921</v>
      </c>
      <c r="E56" s="7">
        <f>import!H48</f>
        <v>-8.4295349883000004</v>
      </c>
      <c r="F56" s="3">
        <f t="shared" si="5"/>
        <v>0</v>
      </c>
      <c r="G56" s="4">
        <f t="shared" si="6"/>
        <v>2.5478813441381689</v>
      </c>
      <c r="H56" s="4">
        <f t="shared" si="7"/>
        <v>-10.977416332438169</v>
      </c>
      <c r="I56"/>
      <c r="J56"/>
      <c r="K56"/>
    </row>
    <row r="57" spans="1:11" x14ac:dyDescent="0.2">
      <c r="A57" s="5">
        <f t="shared" si="3"/>
        <v>43914.802083333328</v>
      </c>
      <c r="B57" s="8">
        <f t="shared" si="4"/>
        <v>43914.802083333328</v>
      </c>
      <c r="C57">
        <f>import!A49</f>
        <v>1585077300</v>
      </c>
      <c r="D57" s="7">
        <f>import!G49</f>
        <v>2.1127263025</v>
      </c>
      <c r="E57" s="7">
        <f>import!H49</f>
        <v>-8.5970738460000007</v>
      </c>
      <c r="F57" s="3">
        <f t="shared" si="5"/>
        <v>0</v>
      </c>
      <c r="G57" s="4">
        <f t="shared" si="6"/>
        <v>2.1939966839923475</v>
      </c>
      <c r="H57" s="4">
        <f t="shared" si="7"/>
        <v>-10.791070529992348</v>
      </c>
      <c r="I57"/>
      <c r="J57"/>
      <c r="K57"/>
    </row>
    <row r="58" spans="1:11" x14ac:dyDescent="0.2">
      <c r="A58" s="5">
        <f t="shared" si="3"/>
        <v>43914.8125</v>
      </c>
      <c r="B58" s="8">
        <f t="shared" si="4"/>
        <v>43914.8125</v>
      </c>
      <c r="C58">
        <f>import!A50</f>
        <v>1585078200</v>
      </c>
      <c r="D58" s="7">
        <f>import!G50</f>
        <v>1.8179404224</v>
      </c>
      <c r="E58" s="7">
        <f>import!H50</f>
        <v>-8.8597973934999992</v>
      </c>
      <c r="F58" s="3">
        <f t="shared" si="5"/>
        <v>0</v>
      </c>
      <c r="G58" s="4">
        <f t="shared" si="6"/>
        <v>1.9015183288988862</v>
      </c>
      <c r="H58" s="4">
        <f t="shared" si="7"/>
        <v>-10.761315722398885</v>
      </c>
      <c r="I58"/>
      <c r="J58"/>
      <c r="K58"/>
    </row>
    <row r="59" spans="1:11" x14ac:dyDescent="0.2">
      <c r="A59" s="5">
        <f t="shared" si="3"/>
        <v>43914.822916666672</v>
      </c>
      <c r="B59" s="8">
        <f t="shared" si="4"/>
        <v>43914.822916666672</v>
      </c>
      <c r="C59">
        <f>import!A51</f>
        <v>1585079100</v>
      </c>
      <c r="D59" s="7">
        <f>import!G51</f>
        <v>1.7518710987999999</v>
      </c>
      <c r="E59" s="7">
        <f>import!H51</f>
        <v>-8.9676555419999993</v>
      </c>
      <c r="F59" s="3">
        <f t="shared" si="5"/>
        <v>0</v>
      </c>
      <c r="G59" s="4">
        <f t="shared" si="6"/>
        <v>1.8359805899643127</v>
      </c>
      <c r="H59" s="4">
        <f t="shared" si="7"/>
        <v>-10.803636131964312</v>
      </c>
      <c r="I59"/>
      <c r="J59"/>
      <c r="K59"/>
    </row>
    <row r="60" spans="1:11" x14ac:dyDescent="0.2">
      <c r="A60" s="5">
        <f t="shared" si="3"/>
        <v>43914.833333333328</v>
      </c>
      <c r="B60" s="8">
        <f t="shared" si="4"/>
        <v>43914.833333333328</v>
      </c>
      <c r="C60">
        <f>import!A52</f>
        <v>1585080000</v>
      </c>
      <c r="D60" s="7">
        <f>import!G52</f>
        <v>1.6641795682</v>
      </c>
      <c r="E60" s="7">
        <f>import!H52</f>
        <v>-9.0996150530000008</v>
      </c>
      <c r="F60" s="3">
        <f t="shared" si="5"/>
        <v>0</v>
      </c>
      <c r="G60" s="4">
        <f t="shared" si="6"/>
        <v>1.7490026401792937</v>
      </c>
      <c r="H60" s="4">
        <f t="shared" si="7"/>
        <v>-10.848617693179294</v>
      </c>
      <c r="I60"/>
      <c r="J60"/>
      <c r="K60"/>
    </row>
    <row r="61" spans="1:11" x14ac:dyDescent="0.2">
      <c r="A61" s="5">
        <f t="shared" si="3"/>
        <v>43914.84375</v>
      </c>
      <c r="B61" s="8">
        <f t="shared" si="4"/>
        <v>43914.84375</v>
      </c>
      <c r="C61">
        <f>import!A53</f>
        <v>1585080900</v>
      </c>
      <c r="D61" s="7">
        <f>import!G53</f>
        <v>1.5603506565</v>
      </c>
      <c r="E61" s="7">
        <f>import!H53</f>
        <v>-9.1865757057999993</v>
      </c>
      <c r="F61" s="3">
        <f t="shared" si="5"/>
        <v>0</v>
      </c>
      <c r="G61" s="4">
        <f t="shared" si="6"/>
        <v>1.6460303623159021</v>
      </c>
      <c r="H61" s="4">
        <f t="shared" si="7"/>
        <v>-10.832606068115901</v>
      </c>
      <c r="I61"/>
      <c r="J61"/>
      <c r="K61"/>
    </row>
    <row r="62" spans="1:11" x14ac:dyDescent="0.2">
      <c r="A62" s="5">
        <f t="shared" si="3"/>
        <v>43914.854166666672</v>
      </c>
      <c r="B62" s="8">
        <f t="shared" si="4"/>
        <v>43914.854166666672</v>
      </c>
      <c r="C62">
        <f>import!A54</f>
        <v>1585081800</v>
      </c>
      <c r="D62" s="7">
        <f>import!G54</f>
        <v>1.3996123091999999</v>
      </c>
      <c r="E62" s="7">
        <f>import!H54</f>
        <v>-9.2172309708999993</v>
      </c>
      <c r="F62" s="3">
        <f t="shared" si="5"/>
        <v>0</v>
      </c>
      <c r="G62" s="4">
        <f t="shared" si="6"/>
        <v>1.4866429834824739</v>
      </c>
      <c r="H62" s="4">
        <f t="shared" si="7"/>
        <v>-10.703873954382473</v>
      </c>
      <c r="I62"/>
      <c r="J62"/>
      <c r="K62"/>
    </row>
    <row r="63" spans="1:11" x14ac:dyDescent="0.2">
      <c r="A63" s="5">
        <f t="shared" si="3"/>
        <v>43914.864583333328</v>
      </c>
      <c r="B63" s="8">
        <f t="shared" si="4"/>
        <v>43914.864583333328</v>
      </c>
      <c r="C63">
        <f>import!A55</f>
        <v>1585082700</v>
      </c>
      <c r="D63" s="7">
        <f>import!G55</f>
        <v>1.2138239596</v>
      </c>
      <c r="E63" s="7">
        <f>import!H55</f>
        <v>-9.2321411729000005</v>
      </c>
      <c r="F63" s="3">
        <f t="shared" si="5"/>
        <v>0</v>
      </c>
      <c r="G63" s="4">
        <f t="shared" si="6"/>
        <v>1.3024531380582238</v>
      </c>
      <c r="H63" s="4">
        <f t="shared" si="7"/>
        <v>-10.534594310958225</v>
      </c>
      <c r="I63"/>
      <c r="J63"/>
      <c r="K63"/>
    </row>
    <row r="64" spans="1:11" x14ac:dyDescent="0.2">
      <c r="A64" s="5">
        <f t="shared" si="3"/>
        <v>43914.875</v>
      </c>
      <c r="B64" s="8">
        <f t="shared" si="4"/>
        <v>43914.875</v>
      </c>
      <c r="C64">
        <f>import!A56</f>
        <v>1585083600</v>
      </c>
      <c r="D64" s="7">
        <f>import!G56</f>
        <v>1.0657800761</v>
      </c>
      <c r="E64" s="7">
        <f>import!H56</f>
        <v>-9.3591927733000002</v>
      </c>
      <c r="F64" s="3">
        <f t="shared" si="5"/>
        <v>0</v>
      </c>
      <c r="G64" s="4">
        <f t="shared" si="6"/>
        <v>1.1557109449553746</v>
      </c>
      <c r="H64" s="4">
        <f t="shared" si="7"/>
        <v>-10.514903718255376</v>
      </c>
      <c r="I64"/>
      <c r="J64"/>
      <c r="K64"/>
    </row>
    <row r="65" spans="1:11" x14ac:dyDescent="0.2">
      <c r="A65" s="5">
        <f t="shared" si="3"/>
        <v>43914.885416666672</v>
      </c>
      <c r="B65" s="8">
        <f t="shared" si="4"/>
        <v>43914.885416666672</v>
      </c>
      <c r="C65">
        <f>import!A57</f>
        <v>1585084500</v>
      </c>
      <c r="D65" s="7">
        <f>import!G57</f>
        <v>0.97054600574000005</v>
      </c>
      <c r="E65" s="7">
        <f>import!H57</f>
        <v>-9.4574787257999997</v>
      </c>
      <c r="F65" s="3">
        <f t="shared" si="5"/>
        <v>0</v>
      </c>
      <c r="G65" s="4">
        <f t="shared" si="6"/>
        <v>1.0613271393724353</v>
      </c>
      <c r="H65" s="4">
        <f t="shared" si="7"/>
        <v>-10.518805865172435</v>
      </c>
      <c r="I65"/>
      <c r="J65"/>
      <c r="K65"/>
    </row>
    <row r="66" spans="1:11" x14ac:dyDescent="0.2">
      <c r="A66" s="5">
        <f t="shared" si="3"/>
        <v>43914.895833333328</v>
      </c>
      <c r="B66" s="8">
        <f t="shared" si="4"/>
        <v>43914.895833333328</v>
      </c>
      <c r="C66">
        <f>import!A58</f>
        <v>1585085400</v>
      </c>
      <c r="D66" s="7">
        <f>import!G58</f>
        <v>1.0661376732000001</v>
      </c>
      <c r="E66" s="7">
        <f>import!H58</f>
        <v>-9.4688458450000006</v>
      </c>
      <c r="F66" s="3">
        <f t="shared" si="5"/>
        <v>0</v>
      </c>
      <c r="G66" s="4">
        <f t="shared" si="6"/>
        <v>1.1560653683260234</v>
      </c>
      <c r="H66" s="4">
        <f t="shared" si="7"/>
        <v>-10.624911213326024</v>
      </c>
      <c r="I66"/>
      <c r="J66"/>
      <c r="K66"/>
    </row>
    <row r="67" spans="1:11" x14ac:dyDescent="0.2">
      <c r="A67" s="5">
        <f t="shared" si="3"/>
        <v>43914.90625</v>
      </c>
      <c r="B67" s="8">
        <f t="shared" si="4"/>
        <v>43914.90625</v>
      </c>
      <c r="C67">
        <f>import!A59</f>
        <v>1585086300</v>
      </c>
      <c r="D67" s="7">
        <f>import!G59</f>
        <v>1.1153604989000001</v>
      </c>
      <c r="E67" s="7">
        <f>import!H59</f>
        <v>-9.4709257103999995</v>
      </c>
      <c r="F67" s="3">
        <f t="shared" si="5"/>
        <v>0</v>
      </c>
      <c r="G67" s="4">
        <f t="shared" si="6"/>
        <v>1.2048526936061481</v>
      </c>
      <c r="H67" s="4">
        <f t="shared" si="7"/>
        <v>-10.675778404006147</v>
      </c>
      <c r="I67"/>
      <c r="J67"/>
      <c r="K67"/>
    </row>
    <row r="68" spans="1:11" x14ac:dyDescent="0.2">
      <c r="A68" s="5">
        <f t="shared" si="3"/>
        <v>43914.916666666672</v>
      </c>
      <c r="B68" s="8">
        <f t="shared" si="4"/>
        <v>43914.916666666672</v>
      </c>
      <c r="C68">
        <f>import!A60</f>
        <v>1585087200</v>
      </c>
      <c r="D68" s="7">
        <f>import!G60</f>
        <v>1.0033647478000001</v>
      </c>
      <c r="E68" s="7">
        <f>import!H60</f>
        <v>-9.5694671476999993</v>
      </c>
      <c r="F68" s="3">
        <f t="shared" si="5"/>
        <v>0</v>
      </c>
      <c r="G68" s="4">
        <f t="shared" si="6"/>
        <v>1.0938517371225303</v>
      </c>
      <c r="H68" s="4">
        <f t="shared" si="7"/>
        <v>-10.66331888482253</v>
      </c>
      <c r="I68"/>
      <c r="J68"/>
      <c r="K68"/>
    </row>
    <row r="69" spans="1:11" x14ac:dyDescent="0.2">
      <c r="A69" s="5">
        <f t="shared" si="3"/>
        <v>43914.927083333328</v>
      </c>
      <c r="B69" s="8">
        <f t="shared" si="4"/>
        <v>43914.927083333328</v>
      </c>
      <c r="C69">
        <f>import!A61</f>
        <v>1585088100</v>
      </c>
      <c r="D69" s="7">
        <f>import!G61</f>
        <v>0.82303918369999995</v>
      </c>
      <c r="E69" s="7">
        <f>import!H61</f>
        <v>-9.5841204058000002</v>
      </c>
      <c r="F69" s="3">
        <f t="shared" si="5"/>
        <v>0</v>
      </c>
      <c r="G69" s="4">
        <f t="shared" si="6"/>
        <v>0.9151569750184867</v>
      </c>
      <c r="H69" s="4">
        <f t="shared" si="7"/>
        <v>-10.499277380818487</v>
      </c>
      <c r="I69"/>
      <c r="J69"/>
      <c r="K69"/>
    </row>
    <row r="70" spans="1:11" x14ac:dyDescent="0.2">
      <c r="A70" s="5">
        <f t="shared" si="3"/>
        <v>43914.9375</v>
      </c>
      <c r="B70" s="8">
        <f t="shared" si="4"/>
        <v>43914.9375</v>
      </c>
      <c r="C70">
        <f>import!A62</f>
        <v>1585089000</v>
      </c>
      <c r="D70" s="7">
        <f>import!G62</f>
        <v>0.61744559080000005</v>
      </c>
      <c r="E70" s="7">
        <f>import!H62</f>
        <v>-9.8113388109000006</v>
      </c>
      <c r="F70" s="3">
        <f t="shared" si="5"/>
        <v>0</v>
      </c>
      <c r="G70" s="4">
        <f t="shared" si="6"/>
        <v>0.71146573897567011</v>
      </c>
      <c r="H70" s="4">
        <f t="shared" si="7"/>
        <v>-10.522804549875671</v>
      </c>
      <c r="I70"/>
      <c r="J70"/>
      <c r="K70"/>
    </row>
    <row r="71" spans="1:11" x14ac:dyDescent="0.2">
      <c r="A71" s="5">
        <f t="shared" si="3"/>
        <v>43914.947916666672</v>
      </c>
      <c r="B71" s="8">
        <f t="shared" si="4"/>
        <v>43914.947916666672</v>
      </c>
      <c r="C71">
        <f>import!A63</f>
        <v>1585089900</v>
      </c>
      <c r="D71" s="7">
        <f>import!G63</f>
        <v>0.32539813622000002</v>
      </c>
      <c r="E71" s="7">
        <f>import!H63</f>
        <v>-10.047276902</v>
      </c>
      <c r="F71" s="3">
        <f t="shared" si="5"/>
        <v>0</v>
      </c>
      <c r="G71" s="4">
        <f t="shared" si="6"/>
        <v>0.42219767577396622</v>
      </c>
      <c r="H71" s="4">
        <f t="shared" si="7"/>
        <v>-10.469474577773966</v>
      </c>
      <c r="I71"/>
      <c r="J71"/>
      <c r="K71"/>
    </row>
    <row r="72" spans="1:11" x14ac:dyDescent="0.2">
      <c r="A72" s="5">
        <f t="shared" si="3"/>
        <v>43914.958333333328</v>
      </c>
      <c r="B72" s="8">
        <f t="shared" si="4"/>
        <v>43914.958333333328</v>
      </c>
      <c r="C72">
        <f>import!A64</f>
        <v>1585090800</v>
      </c>
      <c r="D72" s="7">
        <f>import!G64</f>
        <v>9.8563569997E-2</v>
      </c>
      <c r="E72" s="7">
        <f>import!H64</f>
        <v>-10.238055644999999</v>
      </c>
      <c r="F72" s="3">
        <f t="shared" si="5"/>
        <v>0</v>
      </c>
      <c r="G72" s="4">
        <f t="shared" si="6"/>
        <v>0.19758280768381553</v>
      </c>
      <c r="H72" s="4">
        <f t="shared" si="7"/>
        <v>-10.435638452683815</v>
      </c>
      <c r="I72"/>
      <c r="J72"/>
      <c r="K72"/>
    </row>
    <row r="73" spans="1:11" hidden="1" x14ac:dyDescent="0.2">
      <c r="A73" s="5">
        <f t="shared" ref="A73:A75" si="8">C73 / 86400 + 25569</f>
        <v>43904</v>
      </c>
      <c r="B73" s="6">
        <f t="shared" ref="B73:B75" si="9">C73 / 86400 + 25569</f>
        <v>43904</v>
      </c>
      <c r="C73">
        <v>1584144000</v>
      </c>
      <c r="D73" s="1">
        <v>2.5085943770000001</v>
      </c>
      <c r="E73" s="1">
        <v>-6.8842074440000003</v>
      </c>
      <c r="F73" s="3">
        <f t="shared" ref="F73:F133" si="10">IF(ABS((K2_/10-D73))&lt;1,SIGN(K6_)*SIGN((D73-K2_/10)*ABS((K2_/10-D73))),K6_/10*SIGN(D73-K2_/10)*(LOG(ABS((K2_/10-D73)))/LOG(10)+K7_/100))</f>
        <v>0</v>
      </c>
      <c r="G73" s="4">
        <f t="shared" ref="G73:G133" si="11">(K1_/100)*(D73-K2_/10)+(K3_/100)*(EXP(K4_/1000*D73))^(K5_/100)+F73</f>
        <v>2.586935432548636</v>
      </c>
      <c r="H73" s="4">
        <f t="shared" si="2"/>
        <v>-9.4711428765486367</v>
      </c>
      <c r="I73"/>
      <c r="J73"/>
      <c r="K73"/>
    </row>
    <row r="74" spans="1:11" hidden="1" x14ac:dyDescent="0.2">
      <c r="A74" s="5">
        <f t="shared" si="8"/>
        <v>43904.010416666672</v>
      </c>
      <c r="B74" s="6">
        <f t="shared" si="9"/>
        <v>43904.010416666672</v>
      </c>
      <c r="C74">
        <v>1584144900</v>
      </c>
      <c r="D74" s="1">
        <v>2.354618146</v>
      </c>
      <c r="E74" s="1">
        <v>-7.1067789729999999</v>
      </c>
      <c r="F74" s="3">
        <f t="shared" si="10"/>
        <v>0</v>
      </c>
      <c r="G74" s="4">
        <f t="shared" si="11"/>
        <v>2.4340750887775995</v>
      </c>
      <c r="H74" s="4">
        <f t="shared" si="2"/>
        <v>-9.5408540617775994</v>
      </c>
      <c r="I74"/>
      <c r="J74"/>
      <c r="K74"/>
    </row>
    <row r="75" spans="1:11" hidden="1" x14ac:dyDescent="0.2">
      <c r="A75" s="5">
        <f t="shared" si="8"/>
        <v>43904.020833333328</v>
      </c>
      <c r="B75" s="6">
        <f t="shared" si="9"/>
        <v>43904.020833333328</v>
      </c>
      <c r="C75">
        <v>1584145800</v>
      </c>
      <c r="D75" s="1">
        <v>1.9272460140000001</v>
      </c>
      <c r="E75" s="1">
        <v>-7.237870569</v>
      </c>
      <c r="F75" s="3">
        <f t="shared" si="10"/>
        <v>0</v>
      </c>
      <c r="G75" s="4">
        <f t="shared" si="11"/>
        <v>2.0099559750486775</v>
      </c>
      <c r="H75" s="4">
        <f t="shared" ref="H75:H138" si="12">E75-G75</f>
        <v>-9.247826544048678</v>
      </c>
      <c r="I75"/>
      <c r="J75"/>
      <c r="K75"/>
    </row>
    <row r="76" spans="1:11" hidden="1" x14ac:dyDescent="0.2">
      <c r="A76" s="5">
        <f t="shared" ref="A76:A139" si="13">C76 / 86400 + 25569</f>
        <v>43904.03125</v>
      </c>
      <c r="B76" s="6">
        <f t="shared" ref="B76:B139" si="14">C76 / 86400 + 25569</f>
        <v>43904.03125</v>
      </c>
      <c r="C76">
        <v>1584146700</v>
      </c>
      <c r="D76" s="1">
        <v>1.6558750170000001</v>
      </c>
      <c r="E76" s="1">
        <v>-7.1817315429999997</v>
      </c>
      <c r="F76" s="3">
        <f t="shared" si="10"/>
        <v>0</v>
      </c>
      <c r="G76" s="4">
        <f t="shared" si="11"/>
        <v>1.74076613843521</v>
      </c>
      <c r="H76" s="4">
        <f t="shared" si="12"/>
        <v>-8.9224976814352104</v>
      </c>
      <c r="I76"/>
      <c r="J76"/>
      <c r="K76"/>
    </row>
    <row r="77" spans="1:11" hidden="1" x14ac:dyDescent="0.2">
      <c r="A77" s="5">
        <f t="shared" si="13"/>
        <v>43904.041666666672</v>
      </c>
      <c r="B77" s="6">
        <f t="shared" si="14"/>
        <v>43904.041666666672</v>
      </c>
      <c r="C77">
        <v>1584147600</v>
      </c>
      <c r="D77" s="1">
        <v>1.50361207</v>
      </c>
      <c r="E77" s="1">
        <v>-7.3295981880000003</v>
      </c>
      <c r="F77" s="3">
        <f t="shared" si="10"/>
        <v>0</v>
      </c>
      <c r="G77" s="4">
        <f t="shared" si="11"/>
        <v>1.5897652267191267</v>
      </c>
      <c r="H77" s="4">
        <f t="shared" si="12"/>
        <v>-8.9193634147191272</v>
      </c>
      <c r="I77"/>
      <c r="J77"/>
      <c r="K77"/>
    </row>
    <row r="78" spans="1:11" hidden="1" x14ac:dyDescent="0.2">
      <c r="A78" s="5">
        <f t="shared" si="13"/>
        <v>43904.052083333328</v>
      </c>
      <c r="B78" s="6">
        <f t="shared" si="14"/>
        <v>43904.052083333328</v>
      </c>
      <c r="C78">
        <v>1584148500</v>
      </c>
      <c r="D78" s="1">
        <v>1.1537761820000001</v>
      </c>
      <c r="E78" s="1">
        <v>-7.8820110220000004</v>
      </c>
      <c r="F78" s="3">
        <f t="shared" si="10"/>
        <v>0</v>
      </c>
      <c r="G78" s="4">
        <f t="shared" si="11"/>
        <v>1.2429303740997186</v>
      </c>
      <c r="H78" s="4">
        <f t="shared" si="12"/>
        <v>-9.1249413960997181</v>
      </c>
      <c r="I78"/>
      <c r="J78"/>
      <c r="K78"/>
    </row>
    <row r="79" spans="1:11" hidden="1" x14ac:dyDescent="0.2">
      <c r="A79" s="5">
        <f t="shared" si="13"/>
        <v>43904.0625</v>
      </c>
      <c r="B79" s="6">
        <f t="shared" si="14"/>
        <v>43904.0625</v>
      </c>
      <c r="C79">
        <v>1584149400</v>
      </c>
      <c r="D79" s="1">
        <v>0.79745610320000004</v>
      </c>
      <c r="E79" s="1">
        <v>-7.8982163969999997</v>
      </c>
      <c r="F79" s="3">
        <f t="shared" si="10"/>
        <v>0</v>
      </c>
      <c r="G79" s="4">
        <f t="shared" si="11"/>
        <v>0.88980813370334721</v>
      </c>
      <c r="H79" s="4">
        <f t="shared" si="12"/>
        <v>-8.7880245307033462</v>
      </c>
      <c r="I79"/>
      <c r="J79"/>
      <c r="K79"/>
    </row>
    <row r="80" spans="1:11" hidden="1" x14ac:dyDescent="0.2">
      <c r="A80" s="5">
        <f t="shared" si="13"/>
        <v>43904.072916666672</v>
      </c>
      <c r="B80" s="6">
        <f t="shared" si="14"/>
        <v>43904.072916666672</v>
      </c>
      <c r="C80">
        <v>1584150300</v>
      </c>
      <c r="D80" s="1">
        <v>0.67943991879999999</v>
      </c>
      <c r="E80" s="1">
        <v>-7.7006210069999996</v>
      </c>
      <c r="F80" s="3">
        <f t="shared" si="10"/>
        <v>0</v>
      </c>
      <c r="G80" s="4">
        <f t="shared" si="11"/>
        <v>0.77288165652489216</v>
      </c>
      <c r="H80" s="4">
        <f t="shared" si="12"/>
        <v>-8.4735026635248918</v>
      </c>
      <c r="I80"/>
      <c r="J80"/>
      <c r="K80"/>
    </row>
    <row r="81" spans="1:11" hidden="1" x14ac:dyDescent="0.2">
      <c r="A81" s="5">
        <f t="shared" si="13"/>
        <v>43904.083333333328</v>
      </c>
      <c r="B81" s="6">
        <f t="shared" si="14"/>
        <v>43904.083333333328</v>
      </c>
      <c r="C81">
        <v>1584151200</v>
      </c>
      <c r="D81" s="1">
        <v>0.58092883470000001</v>
      </c>
      <c r="E81" s="1">
        <v>-7.9227376769999998</v>
      </c>
      <c r="F81" s="3">
        <f t="shared" si="10"/>
        <v>0</v>
      </c>
      <c r="G81" s="4">
        <f t="shared" si="11"/>
        <v>0.67529160103477026</v>
      </c>
      <c r="H81" s="4">
        <f t="shared" si="12"/>
        <v>-8.5980292780347707</v>
      </c>
      <c r="I81"/>
      <c r="J81"/>
      <c r="K81"/>
    </row>
    <row r="82" spans="1:11" hidden="1" x14ac:dyDescent="0.2">
      <c r="A82" s="5">
        <f t="shared" si="13"/>
        <v>43904.09375</v>
      </c>
      <c r="B82" s="6">
        <f t="shared" si="14"/>
        <v>43904.09375</v>
      </c>
      <c r="C82">
        <v>1584152100</v>
      </c>
      <c r="D82" s="1">
        <v>0.49821706310000002</v>
      </c>
      <c r="E82" s="1">
        <v>-8.0497803569999995</v>
      </c>
      <c r="F82" s="3">
        <f t="shared" si="10"/>
        <v>0</v>
      </c>
      <c r="G82" s="4">
        <f t="shared" si="11"/>
        <v>0.59336108964613066</v>
      </c>
      <c r="H82" s="4">
        <f t="shared" si="12"/>
        <v>-8.6431414466461298</v>
      </c>
      <c r="I82"/>
      <c r="J82"/>
      <c r="K82"/>
    </row>
    <row r="83" spans="1:11" hidden="1" x14ac:dyDescent="0.2">
      <c r="A83" s="5">
        <f t="shared" si="13"/>
        <v>43904.104166666672</v>
      </c>
      <c r="B83" s="6">
        <f t="shared" si="14"/>
        <v>43904.104166666672</v>
      </c>
      <c r="C83">
        <v>1584153000</v>
      </c>
      <c r="D83" s="1">
        <v>0.37821711190000001</v>
      </c>
      <c r="E83" s="1">
        <v>-8.0809320329999998</v>
      </c>
      <c r="F83" s="3">
        <f t="shared" si="10"/>
        <v>0</v>
      </c>
      <c r="G83" s="4">
        <f t="shared" si="11"/>
        <v>0.47450737518511199</v>
      </c>
      <c r="H83" s="4">
        <f t="shared" si="12"/>
        <v>-8.5554394081851122</v>
      </c>
      <c r="I83"/>
      <c r="J83"/>
      <c r="K83"/>
    </row>
    <row r="84" spans="1:11" hidden="1" x14ac:dyDescent="0.2">
      <c r="A84" s="5">
        <f t="shared" si="13"/>
        <v>43904.114583333328</v>
      </c>
      <c r="B84" s="6">
        <f t="shared" si="14"/>
        <v>43904.114583333328</v>
      </c>
      <c r="C84">
        <v>1584153900</v>
      </c>
      <c r="D84" s="1">
        <v>0.22387564770000001</v>
      </c>
      <c r="E84" s="1">
        <v>-7.8305689449999996</v>
      </c>
      <c r="F84" s="3">
        <f t="shared" si="10"/>
        <v>0</v>
      </c>
      <c r="G84" s="4">
        <f t="shared" si="11"/>
        <v>0.32166213943913752</v>
      </c>
      <c r="H84" s="4">
        <f t="shared" si="12"/>
        <v>-8.152231084439137</v>
      </c>
      <c r="I84"/>
      <c r="J84"/>
      <c r="K84"/>
    </row>
    <row r="85" spans="1:11" hidden="1" x14ac:dyDescent="0.2">
      <c r="A85" s="5">
        <f t="shared" si="13"/>
        <v>43904.125</v>
      </c>
      <c r="B85" s="6">
        <f t="shared" si="14"/>
        <v>43904.125</v>
      </c>
      <c r="C85">
        <v>1584154800</v>
      </c>
      <c r="D85" s="1">
        <v>7.6854951630000001E-2</v>
      </c>
      <c r="E85" s="1">
        <v>-7.0965373779999998</v>
      </c>
      <c r="F85" s="3">
        <f t="shared" si="10"/>
        <v>0</v>
      </c>
      <c r="G85" s="4">
        <f t="shared" si="11"/>
        <v>0.17608936303601913</v>
      </c>
      <c r="H85" s="4">
        <f t="shared" si="12"/>
        <v>-7.272626741036019</v>
      </c>
      <c r="I85"/>
      <c r="J85"/>
      <c r="K85"/>
    </row>
    <row r="86" spans="1:11" hidden="1" x14ac:dyDescent="0.2">
      <c r="A86" s="5">
        <f t="shared" si="13"/>
        <v>43904.135416666672</v>
      </c>
      <c r="B86" s="6">
        <f t="shared" si="14"/>
        <v>43904.135416666672</v>
      </c>
      <c r="C86">
        <v>1584155700</v>
      </c>
      <c r="D86" s="1">
        <v>3.801846599E-2</v>
      </c>
      <c r="E86" s="1">
        <v>-6.5296535269999998</v>
      </c>
      <c r="F86" s="3">
        <f t="shared" si="10"/>
        <v>0</v>
      </c>
      <c r="G86" s="4">
        <f t="shared" si="11"/>
        <v>0.1376390049487165</v>
      </c>
      <c r="H86" s="4">
        <f t="shared" si="12"/>
        <v>-6.667292531948716</v>
      </c>
      <c r="I86"/>
      <c r="J86"/>
      <c r="K86"/>
    </row>
    <row r="87" spans="1:11" hidden="1" x14ac:dyDescent="0.2">
      <c r="A87" s="5">
        <f t="shared" si="13"/>
        <v>43904.145833333328</v>
      </c>
      <c r="B87" s="6">
        <f t="shared" si="14"/>
        <v>43904.145833333328</v>
      </c>
      <c r="C87">
        <v>1584156600</v>
      </c>
      <c r="D87" s="1">
        <v>5.1339846129999998E-2</v>
      </c>
      <c r="E87" s="1">
        <v>-6.2892619950000004</v>
      </c>
      <c r="F87" s="3">
        <f t="shared" si="10"/>
        <v>0</v>
      </c>
      <c r="G87" s="4">
        <f t="shared" si="11"/>
        <v>0.15082776781684021</v>
      </c>
      <c r="H87" s="4">
        <f t="shared" si="12"/>
        <v>-6.4400897628168403</v>
      </c>
      <c r="I87"/>
      <c r="J87"/>
      <c r="K87"/>
    </row>
    <row r="88" spans="1:11" hidden="1" x14ac:dyDescent="0.2">
      <c r="A88" s="5">
        <f t="shared" si="13"/>
        <v>43904.15625</v>
      </c>
      <c r="B88" s="6">
        <f t="shared" si="14"/>
        <v>43904.15625</v>
      </c>
      <c r="C88">
        <v>1584157500</v>
      </c>
      <c r="D88" s="1">
        <v>4.068804895E-2</v>
      </c>
      <c r="E88" s="1">
        <v>-6.3815376529999996</v>
      </c>
      <c r="F88" s="3">
        <f t="shared" si="10"/>
        <v>0</v>
      </c>
      <c r="G88" s="4">
        <f t="shared" si="11"/>
        <v>0.14028199734296942</v>
      </c>
      <c r="H88" s="4">
        <f t="shared" si="12"/>
        <v>-6.5218196503429695</v>
      </c>
      <c r="I88"/>
      <c r="J88"/>
      <c r="K88"/>
    </row>
    <row r="89" spans="1:11" hidden="1" x14ac:dyDescent="0.2">
      <c r="A89" s="5">
        <f t="shared" si="13"/>
        <v>43904.166666666672</v>
      </c>
      <c r="B89" s="6">
        <f t="shared" si="14"/>
        <v>43904.166666666672</v>
      </c>
      <c r="C89">
        <v>1584158400</v>
      </c>
      <c r="D89" s="1">
        <v>7.6568222650000002E-4</v>
      </c>
      <c r="E89" s="1">
        <v>-6.3778387910000003</v>
      </c>
      <c r="F89" s="3">
        <f t="shared" si="10"/>
        <v>0</v>
      </c>
      <c r="G89" s="4">
        <f t="shared" si="11"/>
        <v>0.10075802569737712</v>
      </c>
      <c r="H89" s="4">
        <f t="shared" si="12"/>
        <v>-6.4785968166973777</v>
      </c>
      <c r="I89"/>
      <c r="J89"/>
      <c r="K89"/>
    </row>
    <row r="90" spans="1:11" hidden="1" x14ac:dyDescent="0.2">
      <c r="A90" s="5">
        <f t="shared" si="13"/>
        <v>43904.177083333328</v>
      </c>
      <c r="B90" s="6">
        <f t="shared" si="14"/>
        <v>43904.177083333328</v>
      </c>
      <c r="C90">
        <v>1584159300</v>
      </c>
      <c r="D90" s="1">
        <v>-6.0483808180000001E-2</v>
      </c>
      <c r="E90" s="1">
        <v>-5.7153375869999996</v>
      </c>
      <c r="F90" s="3">
        <f t="shared" si="10"/>
        <v>0</v>
      </c>
      <c r="G90" s="4">
        <f t="shared" si="11"/>
        <v>4.0122855365105958E-2</v>
      </c>
      <c r="H90" s="4">
        <f t="shared" si="12"/>
        <v>-5.7554604423651057</v>
      </c>
      <c r="I90"/>
      <c r="J90"/>
      <c r="K90"/>
    </row>
    <row r="91" spans="1:11" hidden="1" x14ac:dyDescent="0.2">
      <c r="A91" s="5">
        <f t="shared" si="13"/>
        <v>43904.1875</v>
      </c>
      <c r="B91" s="6">
        <f t="shared" si="14"/>
        <v>43904.1875</v>
      </c>
      <c r="C91">
        <v>1584160200</v>
      </c>
      <c r="D91" s="1">
        <v>2.690087163E-2</v>
      </c>
      <c r="E91" s="1">
        <v>-4.3895098189999997</v>
      </c>
      <c r="F91" s="3">
        <f t="shared" si="10"/>
        <v>0</v>
      </c>
      <c r="G91" s="4">
        <f t="shared" si="11"/>
        <v>0.12663222506681557</v>
      </c>
      <c r="H91" s="4">
        <f t="shared" si="12"/>
        <v>-4.5161420440668154</v>
      </c>
      <c r="I91"/>
      <c r="J91"/>
      <c r="K91"/>
    </row>
    <row r="92" spans="1:11" hidden="1" x14ac:dyDescent="0.2">
      <c r="A92" s="5">
        <f t="shared" si="13"/>
        <v>43904.197916666672</v>
      </c>
      <c r="B92" s="6">
        <f t="shared" si="14"/>
        <v>43904.197916666672</v>
      </c>
      <c r="C92">
        <v>1584161100</v>
      </c>
      <c r="D92" s="1">
        <v>0.22305146910000001</v>
      </c>
      <c r="E92" s="1">
        <v>-3.7718660829999999</v>
      </c>
      <c r="F92" s="3">
        <f t="shared" si="10"/>
        <v>0</v>
      </c>
      <c r="G92" s="4">
        <f t="shared" si="11"/>
        <v>0.32084601637803067</v>
      </c>
      <c r="H92" s="4">
        <f t="shared" si="12"/>
        <v>-4.0927120993780308</v>
      </c>
      <c r="I92"/>
      <c r="J92"/>
      <c r="K92"/>
    </row>
    <row r="93" spans="1:11" hidden="1" x14ac:dyDescent="0.2">
      <c r="A93" s="5">
        <f t="shared" si="13"/>
        <v>43904.208333333328</v>
      </c>
      <c r="B93" s="6">
        <f t="shared" si="14"/>
        <v>43904.208333333328</v>
      </c>
      <c r="C93">
        <v>1584162000</v>
      </c>
      <c r="D93" s="1">
        <v>0.3642931479</v>
      </c>
      <c r="E93" s="1">
        <v>-3.4439109220000002</v>
      </c>
      <c r="F93" s="3">
        <f t="shared" si="10"/>
        <v>0</v>
      </c>
      <c r="G93" s="4">
        <f t="shared" si="11"/>
        <v>0.46071738431452713</v>
      </c>
      <c r="H93" s="4">
        <f t="shared" si="12"/>
        <v>-3.9046283063145273</v>
      </c>
      <c r="I93"/>
      <c r="J93"/>
      <c r="K93"/>
    </row>
    <row r="94" spans="1:11" hidden="1" x14ac:dyDescent="0.2">
      <c r="A94" s="5">
        <f t="shared" si="13"/>
        <v>43904.21875</v>
      </c>
      <c r="B94" s="6">
        <f t="shared" si="14"/>
        <v>43904.21875</v>
      </c>
      <c r="C94">
        <v>1584162900</v>
      </c>
      <c r="D94" s="1">
        <v>0.41796346420000002</v>
      </c>
      <c r="E94" s="1">
        <v>-3.320923799</v>
      </c>
      <c r="F94" s="3">
        <f t="shared" si="10"/>
        <v>0</v>
      </c>
      <c r="G94" s="4">
        <f t="shared" si="11"/>
        <v>0.51387240603420459</v>
      </c>
      <c r="H94" s="4">
        <f t="shared" si="12"/>
        <v>-3.8347962050342046</v>
      </c>
      <c r="I94"/>
      <c r="J94"/>
      <c r="K94"/>
    </row>
    <row r="95" spans="1:11" hidden="1" x14ac:dyDescent="0.2">
      <c r="A95" s="5">
        <f t="shared" si="13"/>
        <v>43904.229166666672</v>
      </c>
      <c r="B95" s="6">
        <f t="shared" si="14"/>
        <v>43904.229166666672</v>
      </c>
      <c r="C95">
        <v>1584163800</v>
      </c>
      <c r="D95" s="1">
        <v>0.45917724469999999</v>
      </c>
      <c r="E95" s="1">
        <v>-3.4796907699999999</v>
      </c>
      <c r="F95" s="3">
        <f t="shared" si="10"/>
        <v>0</v>
      </c>
      <c r="G95" s="4">
        <f t="shared" si="11"/>
        <v>0.55469252639586897</v>
      </c>
      <c r="H95" s="4">
        <f t="shared" si="12"/>
        <v>-4.0343832963958688</v>
      </c>
      <c r="I95"/>
      <c r="J95"/>
      <c r="K95"/>
    </row>
    <row r="96" spans="1:11" hidden="1" x14ac:dyDescent="0.2">
      <c r="A96" s="5">
        <f t="shared" si="13"/>
        <v>43904.239583333328</v>
      </c>
      <c r="B96" s="6">
        <f t="shared" si="14"/>
        <v>43904.239583333328</v>
      </c>
      <c r="C96">
        <v>1584164700</v>
      </c>
      <c r="D96" s="1">
        <v>0.53774376420000003</v>
      </c>
      <c r="E96" s="1">
        <v>-3.5127859419999998</v>
      </c>
      <c r="F96" s="3">
        <f t="shared" si="10"/>
        <v>0</v>
      </c>
      <c r="G96" s="4">
        <f t="shared" si="11"/>
        <v>0.63251353759637363</v>
      </c>
      <c r="H96" s="4">
        <f t="shared" si="12"/>
        <v>-4.1452994795963738</v>
      </c>
      <c r="I96"/>
      <c r="J96"/>
      <c r="K96"/>
    </row>
    <row r="97" spans="1:11" hidden="1" x14ac:dyDescent="0.2">
      <c r="A97" s="5">
        <f t="shared" si="13"/>
        <v>43904.25</v>
      </c>
      <c r="B97" s="6">
        <f t="shared" si="14"/>
        <v>43904.25</v>
      </c>
      <c r="C97">
        <v>1584165600</v>
      </c>
      <c r="D97" s="1">
        <v>0.71198993060000004</v>
      </c>
      <c r="E97" s="1">
        <v>-3.5507942269999999</v>
      </c>
      <c r="F97" s="3">
        <f t="shared" si="10"/>
        <v>0</v>
      </c>
      <c r="G97" s="4">
        <f t="shared" si="11"/>
        <v>0.80512962022190249</v>
      </c>
      <c r="H97" s="4">
        <f t="shared" si="12"/>
        <v>-4.3559238472219022</v>
      </c>
      <c r="I97"/>
      <c r="J97"/>
      <c r="K97"/>
    </row>
    <row r="98" spans="1:11" hidden="1" x14ac:dyDescent="0.2">
      <c r="A98" s="5">
        <f t="shared" si="13"/>
        <v>43904.260416666672</v>
      </c>
      <c r="B98" s="6">
        <f t="shared" si="14"/>
        <v>43904.260416666672</v>
      </c>
      <c r="C98">
        <v>1584166500</v>
      </c>
      <c r="D98" s="1">
        <v>1.097178378</v>
      </c>
      <c r="E98" s="1">
        <v>-2.8308570049999999</v>
      </c>
      <c r="F98" s="3">
        <f t="shared" si="10"/>
        <v>0</v>
      </c>
      <c r="G98" s="4">
        <f t="shared" si="11"/>
        <v>1.1868311247815042</v>
      </c>
      <c r="H98" s="4">
        <f t="shared" si="12"/>
        <v>-4.0176881297815044</v>
      </c>
      <c r="I98"/>
      <c r="J98"/>
      <c r="K98"/>
    </row>
    <row r="99" spans="1:11" hidden="1" x14ac:dyDescent="0.2">
      <c r="A99" s="5">
        <f t="shared" si="13"/>
        <v>43904.270833333328</v>
      </c>
      <c r="B99" s="6">
        <f t="shared" si="14"/>
        <v>43904.270833333328</v>
      </c>
      <c r="C99">
        <v>1584167400</v>
      </c>
      <c r="D99" s="1">
        <v>1.514208175</v>
      </c>
      <c r="E99" s="1">
        <v>-2.8965270479999998</v>
      </c>
      <c r="F99" s="3">
        <f t="shared" si="10"/>
        <v>0</v>
      </c>
      <c r="G99" s="4">
        <f t="shared" si="11"/>
        <v>1.6002726285418438</v>
      </c>
      <c r="H99" s="4">
        <f t="shared" si="12"/>
        <v>-4.4967996765418441</v>
      </c>
      <c r="I99"/>
      <c r="J99"/>
      <c r="K99"/>
    </row>
    <row r="100" spans="1:11" hidden="1" x14ac:dyDescent="0.2">
      <c r="A100" s="5">
        <f t="shared" si="13"/>
        <v>43904.28125</v>
      </c>
      <c r="B100" s="6">
        <f t="shared" si="14"/>
        <v>43904.28125</v>
      </c>
      <c r="C100">
        <v>1584168300</v>
      </c>
      <c r="D100" s="1">
        <v>2.053831175</v>
      </c>
      <c r="E100" s="1">
        <v>-3.1251993250000001</v>
      </c>
      <c r="F100" s="3">
        <f t="shared" si="10"/>
        <v>0</v>
      </c>
      <c r="G100" s="4">
        <f t="shared" si="11"/>
        <v>2.1355540956396224</v>
      </c>
      <c r="H100" s="4">
        <f t="shared" si="12"/>
        <v>-5.260753420639622</v>
      </c>
      <c r="I100"/>
      <c r="J100"/>
      <c r="K100"/>
    </row>
    <row r="101" spans="1:11" hidden="1" x14ac:dyDescent="0.2">
      <c r="A101" s="5">
        <f t="shared" si="13"/>
        <v>43904.291666666672</v>
      </c>
      <c r="B101" s="6">
        <f t="shared" si="14"/>
        <v>43904.291666666672</v>
      </c>
      <c r="C101">
        <v>1584169200</v>
      </c>
      <c r="D101" s="1">
        <v>3.0647362849999999</v>
      </c>
      <c r="E101" s="1">
        <v>-3.0714519519999999</v>
      </c>
      <c r="F101" s="3">
        <f t="shared" si="10"/>
        <v>0</v>
      </c>
      <c r="G101" s="4">
        <f t="shared" si="11"/>
        <v>3.1393041231008798</v>
      </c>
      <c r="H101" s="4">
        <f t="shared" si="12"/>
        <v>-6.2107560751008801</v>
      </c>
      <c r="I101"/>
      <c r="J101"/>
      <c r="K101"/>
    </row>
    <row r="102" spans="1:11" hidden="1" x14ac:dyDescent="0.2">
      <c r="A102" s="5">
        <f t="shared" si="13"/>
        <v>43904.302083333328</v>
      </c>
      <c r="B102" s="6">
        <f t="shared" si="14"/>
        <v>43904.302083333328</v>
      </c>
      <c r="C102">
        <v>1584170100</v>
      </c>
      <c r="D102" s="1">
        <v>4.3152076130000001</v>
      </c>
      <c r="E102" s="1">
        <v>-1.7086085099999999</v>
      </c>
      <c r="F102" s="3">
        <f t="shared" si="10"/>
        <v>0</v>
      </c>
      <c r="G102" s="4">
        <f t="shared" si="11"/>
        <v>4.3828631711218895</v>
      </c>
      <c r="H102" s="4">
        <f t="shared" si="12"/>
        <v>-6.0914716811218899</v>
      </c>
      <c r="I102"/>
      <c r="J102"/>
      <c r="K102"/>
    </row>
    <row r="103" spans="1:11" hidden="1" x14ac:dyDescent="0.2">
      <c r="A103" s="5">
        <f t="shared" si="13"/>
        <v>43904.3125</v>
      </c>
      <c r="B103" s="6">
        <f t="shared" si="14"/>
        <v>43904.3125</v>
      </c>
      <c r="C103">
        <v>1584171000</v>
      </c>
      <c r="D103" s="1">
        <v>5.4831448160000003</v>
      </c>
      <c r="E103" s="1">
        <v>-0.91414459619999999</v>
      </c>
      <c r="F103" s="3">
        <f t="shared" si="10"/>
        <v>0</v>
      </c>
      <c r="G103" s="4">
        <f t="shared" si="11"/>
        <v>5.5465153245493113</v>
      </c>
      <c r="H103" s="4">
        <f t="shared" si="12"/>
        <v>-6.4606599207493112</v>
      </c>
      <c r="I103"/>
      <c r="J103"/>
      <c r="K103"/>
    </row>
    <row r="104" spans="1:11" hidden="1" x14ac:dyDescent="0.2">
      <c r="A104" s="5">
        <f t="shared" si="13"/>
        <v>43904.322916666672</v>
      </c>
      <c r="B104" s="6">
        <f t="shared" si="14"/>
        <v>43904.322916666672</v>
      </c>
      <c r="C104">
        <v>1584171900</v>
      </c>
      <c r="D104" s="1">
        <v>6.3745997089999999</v>
      </c>
      <c r="E104" s="1">
        <v>-1.1044626550000001</v>
      </c>
      <c r="F104" s="3">
        <f t="shared" si="10"/>
        <v>0</v>
      </c>
      <c r="G104" s="4">
        <f t="shared" si="11"/>
        <v>6.436274702351561</v>
      </c>
      <c r="H104" s="4">
        <f t="shared" si="12"/>
        <v>-7.5407373573515608</v>
      </c>
      <c r="I104"/>
      <c r="J104"/>
      <c r="K104"/>
    </row>
    <row r="105" spans="1:11" hidden="1" x14ac:dyDescent="0.2">
      <c r="A105" s="5">
        <f t="shared" si="13"/>
        <v>43904.333333333328</v>
      </c>
      <c r="B105" s="6">
        <f t="shared" si="14"/>
        <v>43904.333333333328</v>
      </c>
      <c r="C105">
        <v>1584172800</v>
      </c>
      <c r="D105" s="1">
        <v>7.3794991330000004</v>
      </c>
      <c r="E105" s="1">
        <v>0.21919253450000001</v>
      </c>
      <c r="F105" s="3">
        <f t="shared" si="10"/>
        <v>0</v>
      </c>
      <c r="G105" s="4">
        <f t="shared" si="11"/>
        <v>7.4410734569820773</v>
      </c>
      <c r="H105" s="4">
        <f t="shared" si="12"/>
        <v>-7.221880922482077</v>
      </c>
      <c r="I105"/>
      <c r="J105"/>
      <c r="K105"/>
    </row>
    <row r="106" spans="1:11" hidden="1" x14ac:dyDescent="0.2">
      <c r="A106" s="5">
        <f t="shared" si="13"/>
        <v>43904.34375</v>
      </c>
      <c r="B106" s="6">
        <f t="shared" si="14"/>
        <v>43904.34375</v>
      </c>
      <c r="C106">
        <v>1584173700</v>
      </c>
      <c r="D106" s="1">
        <v>6.9460819469999997</v>
      </c>
      <c r="E106" s="1">
        <v>0.61016946620000001</v>
      </c>
      <c r="F106" s="3">
        <f t="shared" si="10"/>
        <v>0</v>
      </c>
      <c r="G106" s="4">
        <f t="shared" si="11"/>
        <v>7.0074527244482345</v>
      </c>
      <c r="H106" s="4">
        <f t="shared" si="12"/>
        <v>-6.3972832582482342</v>
      </c>
      <c r="I106"/>
      <c r="J106"/>
      <c r="K106"/>
    </row>
    <row r="107" spans="1:11" hidden="1" x14ac:dyDescent="0.2">
      <c r="A107" s="5">
        <f t="shared" si="13"/>
        <v>43904.354166666672</v>
      </c>
      <c r="B107" s="6">
        <f t="shared" si="14"/>
        <v>43904.354166666672</v>
      </c>
      <c r="C107">
        <v>1584174600</v>
      </c>
      <c r="D107" s="1">
        <v>7.3254648109999998</v>
      </c>
      <c r="E107" s="1">
        <v>1.1269924149999999</v>
      </c>
      <c r="F107" s="3">
        <f t="shared" si="10"/>
        <v>0</v>
      </c>
      <c r="G107" s="4">
        <f t="shared" si="11"/>
        <v>7.3869926642735653</v>
      </c>
      <c r="H107" s="4">
        <f t="shared" si="12"/>
        <v>-6.2600002492735651</v>
      </c>
      <c r="I107"/>
      <c r="J107"/>
      <c r="K107"/>
    </row>
    <row r="108" spans="1:11" hidden="1" x14ac:dyDescent="0.2">
      <c r="A108" s="5">
        <f t="shared" si="13"/>
        <v>43904.364583333328</v>
      </c>
      <c r="B108" s="6">
        <f t="shared" si="14"/>
        <v>43904.364583333328</v>
      </c>
      <c r="C108">
        <v>1584175500</v>
      </c>
      <c r="D108" s="1">
        <v>7.7881297780000001</v>
      </c>
      <c r="E108" s="1">
        <v>1.904169741</v>
      </c>
      <c r="F108" s="3">
        <f t="shared" si="10"/>
        <v>0</v>
      </c>
      <c r="G108" s="4">
        <f t="shared" si="11"/>
        <v>7.8502556170153337</v>
      </c>
      <c r="H108" s="4">
        <f t="shared" si="12"/>
        <v>-5.9460858760153332</v>
      </c>
      <c r="I108"/>
      <c r="J108"/>
      <c r="K108"/>
    </row>
    <row r="109" spans="1:11" hidden="1" x14ac:dyDescent="0.2">
      <c r="A109" s="5">
        <f t="shared" si="13"/>
        <v>43904.375</v>
      </c>
      <c r="B109" s="6">
        <f t="shared" si="14"/>
        <v>43904.375</v>
      </c>
      <c r="C109">
        <v>1584176400</v>
      </c>
      <c r="D109" s="1">
        <v>8.1677680959999996</v>
      </c>
      <c r="E109" s="1">
        <v>2.3646660430000002</v>
      </c>
      <c r="F109" s="3">
        <f t="shared" si="10"/>
        <v>0</v>
      </c>
      <c r="G109" s="4">
        <f t="shared" si="11"/>
        <v>8.2307320706453417</v>
      </c>
      <c r="H109" s="4">
        <f t="shared" si="12"/>
        <v>-5.866066027645342</v>
      </c>
      <c r="I109"/>
      <c r="J109"/>
      <c r="K109"/>
    </row>
    <row r="110" spans="1:11" hidden="1" x14ac:dyDescent="0.2">
      <c r="A110" s="5">
        <f t="shared" si="13"/>
        <v>43904.385416666672</v>
      </c>
      <c r="B110" s="6">
        <f t="shared" si="14"/>
        <v>43904.385416666672</v>
      </c>
      <c r="C110">
        <v>1584177300</v>
      </c>
      <c r="D110" s="1">
        <v>8.4899043059999997</v>
      </c>
      <c r="E110" s="1">
        <v>2.79047051</v>
      </c>
      <c r="F110" s="3">
        <f t="shared" si="10"/>
        <v>0</v>
      </c>
      <c r="G110" s="4">
        <f t="shared" si="11"/>
        <v>8.55383482067759</v>
      </c>
      <c r="H110" s="4">
        <f t="shared" si="12"/>
        <v>-5.7633643106775896</v>
      </c>
      <c r="I110"/>
      <c r="J110"/>
      <c r="K110"/>
    </row>
    <row r="111" spans="1:11" hidden="1" x14ac:dyDescent="0.2">
      <c r="A111" s="5">
        <f t="shared" si="13"/>
        <v>43904.395833333328</v>
      </c>
      <c r="B111" s="6">
        <f t="shared" si="14"/>
        <v>43904.395833333328</v>
      </c>
      <c r="C111">
        <v>1584178200</v>
      </c>
      <c r="D111" s="1">
        <v>8.60546276</v>
      </c>
      <c r="E111" s="1">
        <v>3.148190493</v>
      </c>
      <c r="F111" s="3">
        <f t="shared" si="10"/>
        <v>0</v>
      </c>
      <c r="G111" s="4">
        <f t="shared" si="11"/>
        <v>8.6697987032345338</v>
      </c>
      <c r="H111" s="4">
        <f t="shared" si="12"/>
        <v>-5.5216082102345343</v>
      </c>
      <c r="I111"/>
      <c r="J111"/>
      <c r="K111"/>
    </row>
    <row r="112" spans="1:11" hidden="1" x14ac:dyDescent="0.2">
      <c r="A112" s="5">
        <f t="shared" si="13"/>
        <v>43904.40625</v>
      </c>
      <c r="B112" s="6">
        <f t="shared" si="14"/>
        <v>43904.40625</v>
      </c>
      <c r="C112">
        <v>1584179100</v>
      </c>
      <c r="D112" s="1">
        <v>9.6702018299999999</v>
      </c>
      <c r="E112" s="1">
        <v>4.126745165</v>
      </c>
      <c r="F112" s="3">
        <f t="shared" si="10"/>
        <v>0</v>
      </c>
      <c r="G112" s="4">
        <f t="shared" si="11"/>
        <v>9.7398073501547451</v>
      </c>
      <c r="H112" s="4">
        <f t="shared" si="12"/>
        <v>-5.6130621851547451</v>
      </c>
      <c r="I112"/>
      <c r="J112"/>
      <c r="K112"/>
    </row>
    <row r="113" spans="1:11" hidden="1" x14ac:dyDescent="0.2">
      <c r="A113" s="5">
        <f t="shared" si="13"/>
        <v>43904.416666666672</v>
      </c>
      <c r="B113" s="6">
        <f t="shared" si="14"/>
        <v>43904.416666666672</v>
      </c>
      <c r="C113">
        <v>1584180000</v>
      </c>
      <c r="D113" s="1">
        <v>11.77219292</v>
      </c>
      <c r="E113" s="1">
        <v>4.0506665310000001</v>
      </c>
      <c r="F113" s="3">
        <f t="shared" si="10"/>
        <v>0</v>
      </c>
      <c r="G113" s="4">
        <f t="shared" si="11"/>
        <v>11.861282792481356</v>
      </c>
      <c r="H113" s="4">
        <f t="shared" si="12"/>
        <v>-7.8106162614813561</v>
      </c>
      <c r="I113"/>
      <c r="J113"/>
      <c r="K113"/>
    </row>
    <row r="114" spans="1:11" hidden="1" x14ac:dyDescent="0.2">
      <c r="A114" s="5">
        <f t="shared" si="13"/>
        <v>43904.427083333328</v>
      </c>
      <c r="B114" s="6">
        <f t="shared" si="14"/>
        <v>43904.427083333328</v>
      </c>
      <c r="C114">
        <v>1584180900</v>
      </c>
      <c r="D114" s="1">
        <v>12.76977666</v>
      </c>
      <c r="E114" s="1">
        <v>3.7678075620000002</v>
      </c>
      <c r="F114" s="3">
        <f t="shared" si="10"/>
        <v>0</v>
      </c>
      <c r="G114" s="4">
        <f t="shared" si="11"/>
        <v>12.872959715726223</v>
      </c>
      <c r="H114" s="4">
        <f t="shared" si="12"/>
        <v>-9.1051521537262232</v>
      </c>
      <c r="I114"/>
      <c r="J114"/>
      <c r="K114"/>
    </row>
    <row r="115" spans="1:11" hidden="1" x14ac:dyDescent="0.2">
      <c r="A115" s="5">
        <f t="shared" si="13"/>
        <v>43904.447916666672</v>
      </c>
      <c r="B115" s="6">
        <f t="shared" si="14"/>
        <v>43904.447916666672</v>
      </c>
      <c r="C115">
        <v>1584182700</v>
      </c>
      <c r="D115" s="1">
        <v>12.914964149999999</v>
      </c>
      <c r="E115" s="1">
        <v>5.0505485219999997</v>
      </c>
      <c r="F115" s="3">
        <f t="shared" si="10"/>
        <v>0</v>
      </c>
      <c r="G115" s="4">
        <f t="shared" si="11"/>
        <v>13.020487545144913</v>
      </c>
      <c r="H115" s="4">
        <f t="shared" si="12"/>
        <v>-7.9699390231449136</v>
      </c>
      <c r="I115"/>
      <c r="J115"/>
      <c r="K115"/>
    </row>
    <row r="116" spans="1:11" hidden="1" x14ac:dyDescent="0.2">
      <c r="A116" s="5">
        <f t="shared" si="13"/>
        <v>43904.458333333328</v>
      </c>
      <c r="B116" s="6">
        <f t="shared" si="14"/>
        <v>43904.458333333328</v>
      </c>
      <c r="C116">
        <v>1584183600</v>
      </c>
      <c r="D116" s="1">
        <v>12.57766224</v>
      </c>
      <c r="E116" s="1">
        <v>4.8948198080000003</v>
      </c>
      <c r="F116" s="3">
        <f t="shared" si="10"/>
        <v>0</v>
      </c>
      <c r="G116" s="4">
        <f t="shared" si="11"/>
        <v>12.677864522640675</v>
      </c>
      <c r="H116" s="4">
        <f t="shared" si="12"/>
        <v>-7.7830447146406749</v>
      </c>
      <c r="I116"/>
      <c r="J116"/>
      <c r="K116"/>
    </row>
    <row r="117" spans="1:11" hidden="1" x14ac:dyDescent="0.2">
      <c r="A117" s="5">
        <f t="shared" si="13"/>
        <v>43904.46875</v>
      </c>
      <c r="B117" s="6">
        <f t="shared" si="14"/>
        <v>43904.46875</v>
      </c>
      <c r="C117">
        <v>1584184500</v>
      </c>
      <c r="D117" s="1">
        <v>11.57787583</v>
      </c>
      <c r="E117" s="1">
        <v>5.1766376779999996</v>
      </c>
      <c r="F117" s="3">
        <f t="shared" si="10"/>
        <v>0</v>
      </c>
      <c r="G117" s="4">
        <f t="shared" si="11"/>
        <v>11.664606674877808</v>
      </c>
      <c r="H117" s="4">
        <f t="shared" si="12"/>
        <v>-6.4879689968778083</v>
      </c>
      <c r="I117"/>
      <c r="J117"/>
      <c r="K117"/>
    </row>
    <row r="118" spans="1:11" hidden="1" x14ac:dyDescent="0.2">
      <c r="A118" s="5">
        <f t="shared" si="13"/>
        <v>43904.479166666672</v>
      </c>
      <c r="B118" s="6">
        <f t="shared" si="14"/>
        <v>43904.479166666672</v>
      </c>
      <c r="C118">
        <v>1584185400</v>
      </c>
      <c r="D118" s="1">
        <v>11.21294142</v>
      </c>
      <c r="E118" s="1">
        <v>5.310046721</v>
      </c>
      <c r="F118" s="3">
        <f t="shared" si="10"/>
        <v>0</v>
      </c>
      <c r="G118" s="4">
        <f t="shared" si="11"/>
        <v>11.295564904346316</v>
      </c>
      <c r="H118" s="4">
        <f t="shared" si="12"/>
        <v>-5.9855181833463158</v>
      </c>
      <c r="I118"/>
      <c r="J118"/>
      <c r="K118"/>
    </row>
    <row r="119" spans="1:11" hidden="1" x14ac:dyDescent="0.2">
      <c r="A119" s="5">
        <f t="shared" si="13"/>
        <v>43904.489583333328</v>
      </c>
      <c r="B119" s="6">
        <f t="shared" si="14"/>
        <v>43904.489583333328</v>
      </c>
      <c r="C119">
        <v>1584186300</v>
      </c>
      <c r="D119" s="1">
        <v>10.64596572</v>
      </c>
      <c r="E119" s="1">
        <v>5.3422748179999999</v>
      </c>
      <c r="F119" s="3">
        <f t="shared" si="10"/>
        <v>0</v>
      </c>
      <c r="G119" s="4">
        <f t="shared" si="11"/>
        <v>10.723013299642002</v>
      </c>
      <c r="H119" s="4">
        <f t="shared" si="12"/>
        <v>-5.3807384816420019</v>
      </c>
      <c r="I119"/>
      <c r="J119"/>
      <c r="K119"/>
    </row>
    <row r="120" spans="1:11" hidden="1" x14ac:dyDescent="0.2">
      <c r="A120" s="5">
        <f t="shared" si="13"/>
        <v>43904.5</v>
      </c>
      <c r="B120" s="6">
        <f t="shared" si="14"/>
        <v>43904.5</v>
      </c>
      <c r="C120">
        <v>1584187200</v>
      </c>
      <c r="D120" s="1">
        <v>10.40096561</v>
      </c>
      <c r="E120" s="1">
        <v>4.7916285099999998</v>
      </c>
      <c r="F120" s="3">
        <f t="shared" si="10"/>
        <v>0</v>
      </c>
      <c r="G120" s="4">
        <f t="shared" si="11"/>
        <v>10.475895319756596</v>
      </c>
      <c r="H120" s="4">
        <f t="shared" si="12"/>
        <v>-5.684266809756596</v>
      </c>
      <c r="I120"/>
      <c r="J120"/>
      <c r="K120"/>
    </row>
    <row r="121" spans="1:11" hidden="1" x14ac:dyDescent="0.2">
      <c r="A121" s="5">
        <f t="shared" si="13"/>
        <v>43904.510416666672</v>
      </c>
      <c r="B121" s="6">
        <f t="shared" si="14"/>
        <v>43904.510416666672</v>
      </c>
      <c r="C121">
        <v>1584188100</v>
      </c>
      <c r="D121" s="1">
        <v>10.704340950000001</v>
      </c>
      <c r="E121" s="1">
        <v>4.9632836740000004</v>
      </c>
      <c r="F121" s="3">
        <f t="shared" si="10"/>
        <v>0</v>
      </c>
      <c r="G121" s="4">
        <f t="shared" si="11"/>
        <v>10.781918663636562</v>
      </c>
      <c r="H121" s="4">
        <f t="shared" si="12"/>
        <v>-5.8186349896365614</v>
      </c>
      <c r="I121"/>
      <c r="J121"/>
      <c r="K121"/>
    </row>
    <row r="122" spans="1:11" hidden="1" x14ac:dyDescent="0.2">
      <c r="A122" s="5">
        <f t="shared" si="13"/>
        <v>43904.520833333328</v>
      </c>
      <c r="B122" s="6">
        <f t="shared" si="14"/>
        <v>43904.520833333328</v>
      </c>
      <c r="C122">
        <v>1584189000</v>
      </c>
      <c r="D122" s="1">
        <v>11.071252489999999</v>
      </c>
      <c r="E122" s="1">
        <v>5.3183352839999998</v>
      </c>
      <c r="F122" s="3">
        <f t="shared" si="10"/>
        <v>0</v>
      </c>
      <c r="G122" s="4">
        <f t="shared" si="11"/>
        <v>11.15239222978629</v>
      </c>
      <c r="H122" s="4">
        <f t="shared" si="12"/>
        <v>-5.8340569457862905</v>
      </c>
      <c r="I122"/>
      <c r="J122"/>
      <c r="K122"/>
    </row>
    <row r="123" spans="1:11" hidden="1" x14ac:dyDescent="0.2">
      <c r="A123" s="5">
        <f t="shared" si="13"/>
        <v>43904.53125</v>
      </c>
      <c r="B123" s="6">
        <f t="shared" si="14"/>
        <v>43904.53125</v>
      </c>
      <c r="C123">
        <v>1584189900</v>
      </c>
      <c r="D123" s="1">
        <v>10.66450949</v>
      </c>
      <c r="E123" s="1">
        <v>5.546941189</v>
      </c>
      <c r="F123" s="3">
        <f t="shared" si="10"/>
        <v>0</v>
      </c>
      <c r="G123" s="4">
        <f t="shared" si="11"/>
        <v>10.741724401046007</v>
      </c>
      <c r="H123" s="4">
        <f t="shared" si="12"/>
        <v>-5.1947832120460067</v>
      </c>
      <c r="I123"/>
      <c r="J123"/>
      <c r="K123"/>
    </row>
    <row r="124" spans="1:11" hidden="1" x14ac:dyDescent="0.2">
      <c r="A124" s="5">
        <f t="shared" si="13"/>
        <v>43904.541666666672</v>
      </c>
      <c r="B124" s="6">
        <f t="shared" si="14"/>
        <v>43904.541666666672</v>
      </c>
      <c r="C124">
        <v>1584190800</v>
      </c>
      <c r="D124" s="1">
        <v>10.507407949999999</v>
      </c>
      <c r="E124" s="1">
        <v>5.888581426</v>
      </c>
      <c r="F124" s="3">
        <f t="shared" si="10"/>
        <v>0</v>
      </c>
      <c r="G124" s="4">
        <f t="shared" si="11"/>
        <v>10.583236674602375</v>
      </c>
      <c r="H124" s="4">
        <f t="shared" si="12"/>
        <v>-4.6946552486023752</v>
      </c>
      <c r="I124"/>
      <c r="J124"/>
      <c r="K124"/>
    </row>
    <row r="125" spans="1:11" hidden="1" x14ac:dyDescent="0.2">
      <c r="A125" s="5">
        <f t="shared" si="13"/>
        <v>43904.552083333328</v>
      </c>
      <c r="B125" s="6">
        <f t="shared" si="14"/>
        <v>43904.552083333328</v>
      </c>
      <c r="C125">
        <v>1584191700</v>
      </c>
      <c r="D125" s="1">
        <v>10.103361359999999</v>
      </c>
      <c r="E125" s="1">
        <v>5.8721231109999996</v>
      </c>
      <c r="F125" s="3">
        <f t="shared" si="10"/>
        <v>0</v>
      </c>
      <c r="G125" s="4">
        <f t="shared" si="11"/>
        <v>10.175946539348624</v>
      </c>
      <c r="H125" s="4">
        <f t="shared" si="12"/>
        <v>-4.3038234283486245</v>
      </c>
      <c r="I125"/>
      <c r="J125"/>
      <c r="K125"/>
    </row>
    <row r="126" spans="1:11" hidden="1" x14ac:dyDescent="0.2">
      <c r="A126" s="5">
        <f t="shared" si="13"/>
        <v>43904.5625</v>
      </c>
      <c r="B126" s="6">
        <f t="shared" si="14"/>
        <v>43904.5625</v>
      </c>
      <c r="C126">
        <v>1584192600</v>
      </c>
      <c r="D126" s="1">
        <v>9.3018332440000009</v>
      </c>
      <c r="E126" s="1">
        <v>5.761685709</v>
      </c>
      <c r="F126" s="3">
        <f t="shared" si="10"/>
        <v>0</v>
      </c>
      <c r="G126" s="4">
        <f t="shared" si="11"/>
        <v>9.3692939648784428</v>
      </c>
      <c r="H126" s="4">
        <f t="shared" si="12"/>
        <v>-3.6076082558784428</v>
      </c>
      <c r="I126"/>
      <c r="J126"/>
      <c r="K126"/>
    </row>
    <row r="127" spans="1:11" hidden="1" x14ac:dyDescent="0.2">
      <c r="A127" s="5">
        <f t="shared" si="13"/>
        <v>43904.572916666672</v>
      </c>
      <c r="B127" s="6">
        <f t="shared" si="14"/>
        <v>43904.572916666672</v>
      </c>
      <c r="C127">
        <v>1584193500</v>
      </c>
      <c r="D127" s="1">
        <v>8.9630063839999998</v>
      </c>
      <c r="E127" s="1">
        <v>5.799149291</v>
      </c>
      <c r="F127" s="3">
        <f t="shared" si="10"/>
        <v>0</v>
      </c>
      <c r="G127" s="4">
        <f t="shared" si="11"/>
        <v>9.0287983522495843</v>
      </c>
      <c r="H127" s="4">
        <f t="shared" si="12"/>
        <v>-3.2296490612495843</v>
      </c>
      <c r="I127"/>
      <c r="J127"/>
      <c r="K127"/>
    </row>
    <row r="128" spans="1:11" hidden="1" x14ac:dyDescent="0.2">
      <c r="A128" s="5">
        <f t="shared" si="13"/>
        <v>43904.583333333328</v>
      </c>
      <c r="B128" s="6">
        <f t="shared" si="14"/>
        <v>43904.583333333328</v>
      </c>
      <c r="C128">
        <v>1584194400</v>
      </c>
      <c r="D128" s="1">
        <v>9.1351338420000001</v>
      </c>
      <c r="E128" s="1">
        <v>5.2762052239999999</v>
      </c>
      <c r="F128" s="3">
        <f t="shared" si="10"/>
        <v>0</v>
      </c>
      <c r="G128" s="4">
        <f t="shared" si="11"/>
        <v>9.2017377915569476</v>
      </c>
      <c r="H128" s="4">
        <f t="shared" si="12"/>
        <v>-3.9255325675569477</v>
      </c>
      <c r="I128"/>
      <c r="J128"/>
      <c r="K128"/>
    </row>
    <row r="129" spans="1:11" hidden="1" x14ac:dyDescent="0.2">
      <c r="A129" s="5">
        <f t="shared" si="13"/>
        <v>43904.59375</v>
      </c>
      <c r="B129" s="6">
        <f t="shared" si="14"/>
        <v>43904.59375</v>
      </c>
      <c r="C129">
        <v>1584195300</v>
      </c>
      <c r="D129" s="1">
        <v>9.0699687250000007</v>
      </c>
      <c r="E129" s="1">
        <v>4.879351668</v>
      </c>
      <c r="F129" s="3">
        <f t="shared" si="10"/>
        <v>0</v>
      </c>
      <c r="G129" s="4">
        <f t="shared" si="11"/>
        <v>9.1362566492632613</v>
      </c>
      <c r="H129" s="4">
        <f t="shared" si="12"/>
        <v>-4.2569049812632613</v>
      </c>
      <c r="I129"/>
      <c r="J129"/>
      <c r="K129"/>
    </row>
    <row r="130" spans="1:11" hidden="1" x14ac:dyDescent="0.2">
      <c r="A130" s="5">
        <f t="shared" si="13"/>
        <v>43904.604166666672</v>
      </c>
      <c r="B130" s="6">
        <f t="shared" si="14"/>
        <v>43904.604166666672</v>
      </c>
      <c r="C130">
        <v>1584196200</v>
      </c>
      <c r="D130" s="1">
        <v>9.1472112590000005</v>
      </c>
      <c r="E130" s="1">
        <v>4.7371716990000001</v>
      </c>
      <c r="F130" s="3">
        <f t="shared" si="10"/>
        <v>0</v>
      </c>
      <c r="G130" s="4">
        <f t="shared" si="11"/>
        <v>9.2138749401232651</v>
      </c>
      <c r="H130" s="4">
        <f t="shared" si="12"/>
        <v>-4.476703241123265</v>
      </c>
      <c r="I130"/>
      <c r="J130"/>
      <c r="K130"/>
    </row>
    <row r="131" spans="1:11" hidden="1" x14ac:dyDescent="0.2">
      <c r="A131" s="5">
        <f t="shared" si="13"/>
        <v>43904.614583333328</v>
      </c>
      <c r="B131" s="6">
        <f t="shared" si="14"/>
        <v>43904.614583333328</v>
      </c>
      <c r="C131">
        <v>1584197100</v>
      </c>
      <c r="D131" s="1">
        <v>9.0887658949999999</v>
      </c>
      <c r="E131" s="1">
        <v>4.8588485979999998</v>
      </c>
      <c r="F131" s="3">
        <f t="shared" si="10"/>
        <v>0</v>
      </c>
      <c r="G131" s="4">
        <f t="shared" si="11"/>
        <v>9.1551438957449598</v>
      </c>
      <c r="H131" s="4">
        <f t="shared" si="12"/>
        <v>-4.29629529774496</v>
      </c>
      <c r="I131"/>
      <c r="J131"/>
      <c r="K131"/>
    </row>
    <row r="132" spans="1:11" hidden="1" x14ac:dyDescent="0.2">
      <c r="A132" s="5">
        <f t="shared" si="13"/>
        <v>43904.625</v>
      </c>
      <c r="B132" s="6">
        <f t="shared" si="14"/>
        <v>43904.625</v>
      </c>
      <c r="C132">
        <v>1584198000</v>
      </c>
      <c r="D132" s="1">
        <v>9.1728913219999999</v>
      </c>
      <c r="E132" s="1">
        <v>3.9457613550000001</v>
      </c>
      <c r="F132" s="3">
        <f t="shared" si="10"/>
        <v>0</v>
      </c>
      <c r="G132" s="4">
        <f t="shared" si="11"/>
        <v>9.2396832202833394</v>
      </c>
      <c r="H132" s="4">
        <f t="shared" si="12"/>
        <v>-5.2939218652833393</v>
      </c>
      <c r="I132"/>
      <c r="J132"/>
      <c r="K132"/>
    </row>
    <row r="133" spans="1:11" hidden="1" x14ac:dyDescent="0.2">
      <c r="A133" s="5">
        <f t="shared" si="13"/>
        <v>43904.645833333328</v>
      </c>
      <c r="B133" s="6">
        <f t="shared" si="14"/>
        <v>43904.645833333328</v>
      </c>
      <c r="C133">
        <v>1584199800</v>
      </c>
      <c r="D133" s="1">
        <v>8.6984572520000008</v>
      </c>
      <c r="E133" s="1">
        <v>2.3474874880000001</v>
      </c>
      <c r="F133" s="3">
        <f t="shared" si="10"/>
        <v>0</v>
      </c>
      <c r="G133" s="4">
        <f t="shared" si="11"/>
        <v>8.7631423711333358</v>
      </c>
      <c r="H133" s="4">
        <f t="shared" si="12"/>
        <v>-6.4156548831333353</v>
      </c>
      <c r="I133"/>
      <c r="J133"/>
      <c r="K133"/>
    </row>
    <row r="134" spans="1:11" hidden="1" x14ac:dyDescent="0.2">
      <c r="A134" s="5">
        <f t="shared" si="13"/>
        <v>43904.65625</v>
      </c>
      <c r="B134" s="6">
        <f t="shared" si="14"/>
        <v>43904.65625</v>
      </c>
      <c r="C134">
        <v>1584200700</v>
      </c>
      <c r="D134" s="1">
        <v>8.0303714639999999</v>
      </c>
      <c r="E134" s="1">
        <v>1.4894250609999999</v>
      </c>
      <c r="F134" s="3">
        <f t="shared" ref="F134:F197" si="15">IF(ABS((K2_/10-D134))&lt;1,SIGN(K6_)*SIGN((D134-K2_/10)*ABS((K2_/10-D134))),K6_/10*SIGN(D134-K2_/10)*(LOG(ABS((K2_/10-D134)))/LOG(10)+K7_/100))</f>
        <v>0</v>
      </c>
      <c r="G134" s="4">
        <f t="shared" ref="G134:G197" si="16">(K1_/100)*(D134-K2_/10)+(K3_/100)*(EXP(K4_/1000*D134))^(K5_/100)+F134</f>
        <v>8.0929950844193108</v>
      </c>
      <c r="H134" s="4">
        <f t="shared" si="12"/>
        <v>-6.6035700234193104</v>
      </c>
      <c r="I134"/>
      <c r="J134"/>
      <c r="K134"/>
    </row>
    <row r="135" spans="1:11" hidden="1" x14ac:dyDescent="0.2">
      <c r="A135" s="5">
        <f t="shared" si="13"/>
        <v>43904.666666666672</v>
      </c>
      <c r="B135" s="6">
        <f t="shared" si="14"/>
        <v>43904.666666666672</v>
      </c>
      <c r="C135">
        <v>1584201600</v>
      </c>
      <c r="D135" s="1">
        <v>7.5272330099999998</v>
      </c>
      <c r="E135" s="1">
        <v>1.827228254</v>
      </c>
      <c r="F135" s="3">
        <f t="shared" si="15"/>
        <v>0</v>
      </c>
      <c r="G135" s="4">
        <f t="shared" si="16"/>
        <v>7.588965660023189</v>
      </c>
      <c r="H135" s="4">
        <f t="shared" si="12"/>
        <v>-5.7617374060231885</v>
      </c>
      <c r="I135"/>
      <c r="J135"/>
      <c r="K135"/>
    </row>
    <row r="136" spans="1:11" hidden="1" x14ac:dyDescent="0.2">
      <c r="A136" s="5">
        <f t="shared" si="13"/>
        <v>43904.677083333328</v>
      </c>
      <c r="B136" s="6">
        <f t="shared" si="14"/>
        <v>43904.677083333328</v>
      </c>
      <c r="C136">
        <v>1584202500</v>
      </c>
      <c r="D136" s="1">
        <v>7.2357024719999998</v>
      </c>
      <c r="E136" s="1">
        <v>3.1085484440000002</v>
      </c>
      <c r="F136" s="3">
        <f t="shared" si="15"/>
        <v>0</v>
      </c>
      <c r="G136" s="4">
        <f t="shared" si="16"/>
        <v>7.2971665379844159</v>
      </c>
      <c r="H136" s="4">
        <f t="shared" si="12"/>
        <v>-4.1886180939844158</v>
      </c>
      <c r="I136"/>
      <c r="J136"/>
      <c r="K136"/>
    </row>
    <row r="137" spans="1:11" hidden="1" x14ac:dyDescent="0.2">
      <c r="A137" s="5">
        <f t="shared" si="13"/>
        <v>43904.6875</v>
      </c>
      <c r="B137" s="6">
        <f t="shared" si="14"/>
        <v>43904.6875</v>
      </c>
      <c r="C137">
        <v>1584203400</v>
      </c>
      <c r="D137" s="1">
        <v>7.083810572</v>
      </c>
      <c r="E137" s="1">
        <v>3.961748257</v>
      </c>
      <c r="F137" s="3">
        <f t="shared" si="15"/>
        <v>0</v>
      </c>
      <c r="G137" s="4">
        <f t="shared" si="16"/>
        <v>7.1452044612826366</v>
      </c>
      <c r="H137" s="4">
        <f t="shared" si="12"/>
        <v>-3.1834562042826366</v>
      </c>
      <c r="I137"/>
      <c r="J137"/>
      <c r="K137"/>
    </row>
    <row r="138" spans="1:11" hidden="1" x14ac:dyDescent="0.2">
      <c r="A138" s="5">
        <f t="shared" si="13"/>
        <v>43904.697916666672</v>
      </c>
      <c r="B138" s="6">
        <f t="shared" si="14"/>
        <v>43904.697916666672</v>
      </c>
      <c r="C138">
        <v>1584204300</v>
      </c>
      <c r="D138" s="1">
        <v>6.987315851</v>
      </c>
      <c r="E138" s="1">
        <v>4.0613663930000001</v>
      </c>
      <c r="F138" s="3">
        <f t="shared" si="15"/>
        <v>0</v>
      </c>
      <c r="G138" s="4">
        <f t="shared" si="16"/>
        <v>7.0486895392586266</v>
      </c>
      <c r="H138" s="4">
        <f t="shared" si="12"/>
        <v>-2.9873231462586265</v>
      </c>
      <c r="I138"/>
      <c r="J138"/>
      <c r="K138"/>
    </row>
    <row r="139" spans="1:11" hidden="1" x14ac:dyDescent="0.2">
      <c r="A139" s="5">
        <f t="shared" si="13"/>
        <v>43904.708333333328</v>
      </c>
      <c r="B139" s="6">
        <f t="shared" si="14"/>
        <v>43904.708333333328</v>
      </c>
      <c r="C139">
        <v>1584205200</v>
      </c>
      <c r="D139" s="1">
        <v>6.9330224730000003</v>
      </c>
      <c r="E139" s="1">
        <v>4.0068034260000003</v>
      </c>
      <c r="F139" s="3">
        <f t="shared" si="15"/>
        <v>0</v>
      </c>
      <c r="G139" s="4">
        <f t="shared" si="16"/>
        <v>6.9943930392927047</v>
      </c>
      <c r="H139" s="4">
        <f t="shared" ref="H139:H202" si="17">E139-G139</f>
        <v>-2.9875896132927044</v>
      </c>
      <c r="I139"/>
      <c r="J139"/>
      <c r="K139"/>
    </row>
    <row r="140" spans="1:11" hidden="1" x14ac:dyDescent="0.2">
      <c r="A140" s="5">
        <f t="shared" ref="A140:A203" si="18">C140 / 86400 + 25569</f>
        <v>43904.71875</v>
      </c>
      <c r="B140" s="6">
        <f t="shared" ref="B140:B203" si="19">C140 / 86400 + 25569</f>
        <v>43904.71875</v>
      </c>
      <c r="C140">
        <v>1584206100</v>
      </c>
      <c r="D140" s="1">
        <v>6.7784628070000004</v>
      </c>
      <c r="E140" s="1">
        <v>3.7927957210000001</v>
      </c>
      <c r="F140" s="3">
        <f t="shared" si="15"/>
        <v>0</v>
      </c>
      <c r="G140" s="4">
        <f t="shared" si="16"/>
        <v>6.8398566636900622</v>
      </c>
      <c r="H140" s="4">
        <f t="shared" si="17"/>
        <v>-3.0470609426900621</v>
      </c>
      <c r="I140"/>
      <c r="J140"/>
      <c r="K140"/>
    </row>
    <row r="141" spans="1:11" hidden="1" x14ac:dyDescent="0.2">
      <c r="A141" s="5">
        <f t="shared" si="18"/>
        <v>43904.729166666672</v>
      </c>
      <c r="B141" s="6">
        <f t="shared" si="19"/>
        <v>43904.729166666672</v>
      </c>
      <c r="C141">
        <v>1584207000</v>
      </c>
      <c r="D141" s="1">
        <v>6.5851963299999996</v>
      </c>
      <c r="E141" s="1">
        <v>3.5919150160000002</v>
      </c>
      <c r="F141" s="3">
        <f t="shared" si="15"/>
        <v>0</v>
      </c>
      <c r="G141" s="4">
        <f t="shared" si="16"/>
        <v>6.6466854284668164</v>
      </c>
      <c r="H141" s="4">
        <f t="shared" si="17"/>
        <v>-3.0547704124668162</v>
      </c>
      <c r="I141"/>
      <c r="J141"/>
      <c r="K141"/>
    </row>
    <row r="142" spans="1:11" hidden="1" x14ac:dyDescent="0.2">
      <c r="A142" s="5">
        <f t="shared" si="18"/>
        <v>43904.739583333328</v>
      </c>
      <c r="B142" s="6">
        <f t="shared" si="19"/>
        <v>43904.739583333328</v>
      </c>
      <c r="C142">
        <v>1584207900</v>
      </c>
      <c r="D142" s="1">
        <v>6.4727840920000004</v>
      </c>
      <c r="E142" s="1">
        <v>3.5449889649999999</v>
      </c>
      <c r="F142" s="3">
        <f t="shared" si="15"/>
        <v>0</v>
      </c>
      <c r="G142" s="4">
        <f t="shared" si="16"/>
        <v>6.5343618700144672</v>
      </c>
      <c r="H142" s="4">
        <f t="shared" si="17"/>
        <v>-2.9893729050144673</v>
      </c>
      <c r="I142"/>
      <c r="J142"/>
      <c r="K142"/>
    </row>
    <row r="143" spans="1:11" hidden="1" x14ac:dyDescent="0.2">
      <c r="A143" s="5">
        <f t="shared" si="18"/>
        <v>43904.75</v>
      </c>
      <c r="B143" s="6">
        <f t="shared" si="19"/>
        <v>43904.75</v>
      </c>
      <c r="C143">
        <v>1584208800</v>
      </c>
      <c r="D143" s="1">
        <v>6.4062237619999998</v>
      </c>
      <c r="E143" s="1">
        <v>2.971693068</v>
      </c>
      <c r="F143" s="3">
        <f t="shared" si="15"/>
        <v>0</v>
      </c>
      <c r="G143" s="4">
        <f t="shared" si="16"/>
        <v>6.4678654438847154</v>
      </c>
      <c r="H143" s="4">
        <f t="shared" si="17"/>
        <v>-3.4961723758847154</v>
      </c>
      <c r="I143"/>
      <c r="J143"/>
      <c r="K143"/>
    </row>
    <row r="144" spans="1:11" hidden="1" x14ac:dyDescent="0.2">
      <c r="A144" s="5">
        <f t="shared" si="18"/>
        <v>43904.760416666672</v>
      </c>
      <c r="B144" s="6">
        <f t="shared" si="19"/>
        <v>43904.760416666672</v>
      </c>
      <c r="C144">
        <v>1584209700</v>
      </c>
      <c r="D144" s="1">
        <v>6.3819571240000004</v>
      </c>
      <c r="E144" s="1">
        <v>3.0570131410000001</v>
      </c>
      <c r="F144" s="3">
        <f t="shared" si="15"/>
        <v>0</v>
      </c>
      <c r="G144" s="4">
        <f t="shared" si="16"/>
        <v>6.443624198266793</v>
      </c>
      <c r="H144" s="4">
        <f t="shared" si="17"/>
        <v>-3.3866110572667929</v>
      </c>
      <c r="I144"/>
      <c r="J144"/>
      <c r="K144"/>
    </row>
    <row r="145" spans="1:11" hidden="1" x14ac:dyDescent="0.2">
      <c r="A145" s="5">
        <f t="shared" si="18"/>
        <v>43904.770833333328</v>
      </c>
      <c r="B145" s="6">
        <f t="shared" si="19"/>
        <v>43904.770833333328</v>
      </c>
      <c r="C145">
        <v>1584210600</v>
      </c>
      <c r="D145" s="1">
        <v>6.3809320920000001</v>
      </c>
      <c r="E145" s="1">
        <v>2.7230152470000002</v>
      </c>
      <c r="F145" s="3">
        <f t="shared" si="15"/>
        <v>0</v>
      </c>
      <c r="G145" s="4">
        <f t="shared" si="16"/>
        <v>6.4426002634082735</v>
      </c>
      <c r="H145" s="4">
        <f t="shared" si="17"/>
        <v>-3.7195850164082733</v>
      </c>
      <c r="I145"/>
      <c r="J145"/>
      <c r="K145"/>
    </row>
    <row r="146" spans="1:11" hidden="1" x14ac:dyDescent="0.2">
      <c r="A146" s="5">
        <f t="shared" si="18"/>
        <v>43904.78125</v>
      </c>
      <c r="B146" s="6">
        <f t="shared" si="19"/>
        <v>43904.78125</v>
      </c>
      <c r="C146">
        <v>1584211500</v>
      </c>
      <c r="D146" s="1">
        <v>6.3379272059999998</v>
      </c>
      <c r="E146" s="1">
        <v>2.7112333689999999</v>
      </c>
      <c r="F146" s="3">
        <f t="shared" si="15"/>
        <v>0</v>
      </c>
      <c r="G146" s="4">
        <f t="shared" si="16"/>
        <v>6.3996431971936367</v>
      </c>
      <c r="H146" s="4">
        <f t="shared" si="17"/>
        <v>-3.6884098281936368</v>
      </c>
      <c r="I146"/>
      <c r="J146"/>
      <c r="K146"/>
    </row>
    <row r="147" spans="1:11" hidden="1" x14ac:dyDescent="0.2">
      <c r="A147" s="5">
        <f t="shared" si="18"/>
        <v>43904.791666666672</v>
      </c>
      <c r="B147" s="6">
        <f t="shared" si="19"/>
        <v>43904.791666666672</v>
      </c>
      <c r="C147">
        <v>1584212400</v>
      </c>
      <c r="D147" s="1">
        <v>6.2438372439999998</v>
      </c>
      <c r="E147" s="1">
        <v>2.5637150759999998</v>
      </c>
      <c r="F147" s="3">
        <f t="shared" si="15"/>
        <v>0</v>
      </c>
      <c r="G147" s="4">
        <f t="shared" si="16"/>
        <v>6.3056699948936803</v>
      </c>
      <c r="H147" s="4">
        <f t="shared" si="17"/>
        <v>-3.7419549188936805</v>
      </c>
      <c r="I147"/>
      <c r="J147"/>
      <c r="K147"/>
    </row>
    <row r="148" spans="1:11" hidden="1" x14ac:dyDescent="0.2">
      <c r="A148" s="5">
        <f t="shared" si="18"/>
        <v>43904.802083333328</v>
      </c>
      <c r="B148" s="6">
        <f t="shared" si="19"/>
        <v>43904.802083333328</v>
      </c>
      <c r="C148">
        <v>1584213300</v>
      </c>
      <c r="D148" s="1">
        <v>6.1116285880000003</v>
      </c>
      <c r="E148" s="1">
        <v>2.3619542830000002</v>
      </c>
      <c r="F148" s="3">
        <f t="shared" si="15"/>
        <v>0</v>
      </c>
      <c r="G148" s="4">
        <f t="shared" si="16"/>
        <v>6.173653296786501</v>
      </c>
      <c r="H148" s="4">
        <f t="shared" si="17"/>
        <v>-3.8116990137865008</v>
      </c>
      <c r="I148"/>
      <c r="J148"/>
      <c r="K148"/>
    </row>
    <row r="149" spans="1:11" hidden="1" x14ac:dyDescent="0.2">
      <c r="A149" s="5">
        <f t="shared" si="18"/>
        <v>43904.8125</v>
      </c>
      <c r="B149" s="6">
        <f t="shared" si="19"/>
        <v>43904.8125</v>
      </c>
      <c r="C149">
        <v>1584214200</v>
      </c>
      <c r="D149" s="1">
        <v>5.9465861770000004</v>
      </c>
      <c r="E149" s="1">
        <v>1.4824954290000001</v>
      </c>
      <c r="F149" s="3">
        <f t="shared" si="15"/>
        <v>0</v>
      </c>
      <c r="G149" s="4">
        <f t="shared" si="16"/>
        <v>6.008895664852119</v>
      </c>
      <c r="H149" s="4">
        <f t="shared" si="17"/>
        <v>-4.5264002358521189</v>
      </c>
      <c r="I149"/>
      <c r="J149"/>
      <c r="K149"/>
    </row>
    <row r="150" spans="1:11" hidden="1" x14ac:dyDescent="0.2">
      <c r="A150" s="5">
        <f t="shared" si="18"/>
        <v>43904.822916666672</v>
      </c>
      <c r="B150" s="6">
        <f t="shared" si="19"/>
        <v>43904.822916666672</v>
      </c>
      <c r="C150">
        <v>1584215100</v>
      </c>
      <c r="D150" s="1">
        <v>5.5741110540000003</v>
      </c>
      <c r="E150" s="1">
        <v>-0.43900803529999999</v>
      </c>
      <c r="F150" s="3">
        <f t="shared" si="15"/>
        <v>0</v>
      </c>
      <c r="G150" s="4">
        <f t="shared" si="16"/>
        <v>5.6372434384686141</v>
      </c>
      <c r="H150" s="4">
        <f t="shared" si="17"/>
        <v>-6.0762514737686137</v>
      </c>
      <c r="I150"/>
      <c r="J150"/>
      <c r="K150"/>
    </row>
    <row r="151" spans="1:11" hidden="1" x14ac:dyDescent="0.2">
      <c r="A151" s="5">
        <f t="shared" si="18"/>
        <v>43904.833333333328</v>
      </c>
      <c r="B151" s="6">
        <f t="shared" si="19"/>
        <v>43904.833333333328</v>
      </c>
      <c r="C151">
        <v>1584216000</v>
      </c>
      <c r="D151" s="1">
        <v>4.9081987380000003</v>
      </c>
      <c r="E151" s="1">
        <v>-4.3263222570000002</v>
      </c>
      <c r="F151" s="3">
        <f t="shared" si="15"/>
        <v>0</v>
      </c>
      <c r="G151" s="4">
        <f t="shared" si="16"/>
        <v>4.9734002694423207</v>
      </c>
      <c r="H151" s="4">
        <f t="shared" si="17"/>
        <v>-9.29972252644232</v>
      </c>
      <c r="I151"/>
      <c r="J151"/>
      <c r="K151"/>
    </row>
    <row r="152" spans="1:11" hidden="1" x14ac:dyDescent="0.2">
      <c r="A152" s="5">
        <f t="shared" si="18"/>
        <v>43904.84375</v>
      </c>
      <c r="B152" s="6">
        <f t="shared" si="19"/>
        <v>43904.84375</v>
      </c>
      <c r="C152">
        <v>1584216900</v>
      </c>
      <c r="D152" s="1">
        <v>4.2834700610000001</v>
      </c>
      <c r="E152" s="1">
        <v>-5.5552805029999996</v>
      </c>
      <c r="F152" s="3">
        <f t="shared" si="15"/>
        <v>0</v>
      </c>
      <c r="G152" s="4">
        <f t="shared" si="16"/>
        <v>4.3512725143075048</v>
      </c>
      <c r="H152" s="4">
        <f t="shared" si="17"/>
        <v>-9.9065530173075054</v>
      </c>
      <c r="I152"/>
      <c r="J152"/>
      <c r="K152"/>
    </row>
    <row r="153" spans="1:11" hidden="1" x14ac:dyDescent="0.2">
      <c r="A153" s="5">
        <f t="shared" si="18"/>
        <v>43904.854166666672</v>
      </c>
      <c r="B153" s="6">
        <f t="shared" si="19"/>
        <v>43904.854166666672</v>
      </c>
      <c r="C153">
        <v>1584217800</v>
      </c>
      <c r="D153" s="1">
        <v>3.934958725</v>
      </c>
      <c r="E153" s="1">
        <v>-5.7957232000000003</v>
      </c>
      <c r="F153" s="3">
        <f t="shared" si="15"/>
        <v>0</v>
      </c>
      <c r="G153" s="4">
        <f t="shared" si="16"/>
        <v>4.0044748671132275</v>
      </c>
      <c r="H153" s="4">
        <f t="shared" si="17"/>
        <v>-9.8001980671132287</v>
      </c>
      <c r="I153"/>
      <c r="J153"/>
      <c r="K153"/>
    </row>
    <row r="154" spans="1:11" hidden="1" x14ac:dyDescent="0.2">
      <c r="A154" s="5">
        <f t="shared" si="18"/>
        <v>43904.864583333328</v>
      </c>
      <c r="B154" s="6">
        <f t="shared" si="19"/>
        <v>43904.864583333328</v>
      </c>
      <c r="C154">
        <v>1584218700</v>
      </c>
      <c r="D154" s="1">
        <v>3.6002265250000001</v>
      </c>
      <c r="E154" s="1">
        <v>-6.1344736690000001</v>
      </c>
      <c r="F154" s="3">
        <f t="shared" si="15"/>
        <v>0</v>
      </c>
      <c r="G154" s="4">
        <f t="shared" si="16"/>
        <v>3.6715581828422654</v>
      </c>
      <c r="H154" s="4">
        <f t="shared" si="17"/>
        <v>-9.8060318518422651</v>
      </c>
      <c r="I154"/>
      <c r="J154"/>
      <c r="K154"/>
    </row>
    <row r="155" spans="1:11" hidden="1" x14ac:dyDescent="0.2">
      <c r="A155" s="5">
        <f t="shared" si="18"/>
        <v>43904.875</v>
      </c>
      <c r="B155" s="6">
        <f t="shared" si="19"/>
        <v>43904.875</v>
      </c>
      <c r="C155">
        <v>1584219600</v>
      </c>
      <c r="D155" s="1">
        <v>3.394618516</v>
      </c>
      <c r="E155" s="1">
        <v>-6.3251318569999997</v>
      </c>
      <c r="F155" s="3">
        <f t="shared" si="15"/>
        <v>0</v>
      </c>
      <c r="G155" s="4">
        <f t="shared" si="16"/>
        <v>3.4671453180468168</v>
      </c>
      <c r="H155" s="4">
        <f t="shared" si="17"/>
        <v>-9.7922771750468165</v>
      </c>
      <c r="I155"/>
      <c r="J155"/>
      <c r="K155"/>
    </row>
    <row r="156" spans="1:11" hidden="1" x14ac:dyDescent="0.2">
      <c r="A156" s="5">
        <f t="shared" si="18"/>
        <v>43904.885416666672</v>
      </c>
      <c r="B156" s="6">
        <f t="shared" si="19"/>
        <v>43904.885416666672</v>
      </c>
      <c r="C156">
        <v>1584220500</v>
      </c>
      <c r="D156" s="1">
        <v>3.226483553</v>
      </c>
      <c r="E156" s="1">
        <v>-6.3447212249999998</v>
      </c>
      <c r="F156" s="3">
        <f t="shared" si="15"/>
        <v>0</v>
      </c>
      <c r="G156" s="4">
        <f t="shared" si="16"/>
        <v>3.3000318541055171</v>
      </c>
      <c r="H156" s="4">
        <f t="shared" si="17"/>
        <v>-9.6447530791055165</v>
      </c>
      <c r="I156"/>
      <c r="J156"/>
      <c r="K156"/>
    </row>
    <row r="157" spans="1:11" hidden="1" x14ac:dyDescent="0.2">
      <c r="A157" s="5">
        <f t="shared" si="18"/>
        <v>43904.895833333328</v>
      </c>
      <c r="B157" s="6">
        <f t="shared" si="19"/>
        <v>43904.895833333328</v>
      </c>
      <c r="C157">
        <v>1584221400</v>
      </c>
      <c r="D157" s="1">
        <v>3.139527057</v>
      </c>
      <c r="E157" s="1">
        <v>-6.4933194079999996</v>
      </c>
      <c r="F157" s="3">
        <f t="shared" si="15"/>
        <v>0</v>
      </c>
      <c r="G157" s="4">
        <f t="shared" si="16"/>
        <v>3.2136190155996416</v>
      </c>
      <c r="H157" s="4">
        <f t="shared" si="17"/>
        <v>-9.7069384235996417</v>
      </c>
      <c r="I157"/>
      <c r="J157"/>
      <c r="K157"/>
    </row>
    <row r="158" spans="1:11" hidden="1" x14ac:dyDescent="0.2">
      <c r="A158" s="5">
        <f t="shared" si="18"/>
        <v>43904.90625</v>
      </c>
      <c r="B158" s="6">
        <f t="shared" si="19"/>
        <v>43904.90625</v>
      </c>
      <c r="C158">
        <v>1584222300</v>
      </c>
      <c r="D158" s="1">
        <v>2.6968775140000001</v>
      </c>
      <c r="E158" s="1">
        <v>-6.8866547450000004</v>
      </c>
      <c r="F158" s="3">
        <f t="shared" si="15"/>
        <v>0</v>
      </c>
      <c r="G158" s="4">
        <f t="shared" si="16"/>
        <v>2.7738955117221042</v>
      </c>
      <c r="H158" s="4">
        <f t="shared" si="17"/>
        <v>-9.6605502567221038</v>
      </c>
      <c r="I158"/>
      <c r="J158"/>
      <c r="K158"/>
    </row>
    <row r="159" spans="1:11" hidden="1" x14ac:dyDescent="0.2">
      <c r="A159" s="5">
        <f t="shared" si="18"/>
        <v>43904.916666666672</v>
      </c>
      <c r="B159" s="6">
        <f t="shared" si="19"/>
        <v>43904.916666666672</v>
      </c>
      <c r="C159">
        <v>1584223200</v>
      </c>
      <c r="D159" s="1">
        <v>2.3587172220000001</v>
      </c>
      <c r="E159" s="1">
        <v>-6.9487223619999998</v>
      </c>
      <c r="F159" s="3">
        <f t="shared" si="15"/>
        <v>0</v>
      </c>
      <c r="G159" s="4">
        <f t="shared" si="16"/>
        <v>2.438144067412908</v>
      </c>
      <c r="H159" s="4">
        <f t="shared" si="17"/>
        <v>-9.3868664294129083</v>
      </c>
      <c r="I159"/>
      <c r="J159"/>
      <c r="K159"/>
    </row>
    <row r="160" spans="1:11" hidden="1" x14ac:dyDescent="0.2">
      <c r="A160" s="5">
        <f t="shared" si="18"/>
        <v>43904.927083333328</v>
      </c>
      <c r="B160" s="6">
        <f t="shared" si="19"/>
        <v>43904.927083333328</v>
      </c>
      <c r="C160">
        <v>1584224100</v>
      </c>
      <c r="D160" s="1">
        <v>2.2435152239999998</v>
      </c>
      <c r="E160" s="1">
        <v>-6.9592492300000002</v>
      </c>
      <c r="F160" s="3">
        <f t="shared" si="15"/>
        <v>0</v>
      </c>
      <c r="G160" s="4">
        <f t="shared" si="16"/>
        <v>2.3237960071420911</v>
      </c>
      <c r="H160" s="4">
        <f t="shared" si="17"/>
        <v>-9.2830452371420904</v>
      </c>
      <c r="I160"/>
      <c r="J160"/>
      <c r="K160"/>
    </row>
    <row r="161" spans="1:11" hidden="1" x14ac:dyDescent="0.2">
      <c r="A161" s="5">
        <f t="shared" si="18"/>
        <v>43904.9375</v>
      </c>
      <c r="B161" s="6">
        <f t="shared" si="19"/>
        <v>43904.9375</v>
      </c>
      <c r="C161">
        <v>1584225000</v>
      </c>
      <c r="D161" s="1">
        <v>2.1529756870000001</v>
      </c>
      <c r="E161" s="1">
        <v>-6.928904825</v>
      </c>
      <c r="F161" s="3">
        <f t="shared" si="15"/>
        <v>0</v>
      </c>
      <c r="G161" s="4">
        <f t="shared" si="16"/>
        <v>2.2339392628557477</v>
      </c>
      <c r="H161" s="4">
        <f t="shared" si="17"/>
        <v>-9.1628440878557473</v>
      </c>
      <c r="I161"/>
      <c r="J161"/>
      <c r="K161"/>
    </row>
    <row r="162" spans="1:11" hidden="1" x14ac:dyDescent="0.2">
      <c r="A162" s="5">
        <f t="shared" si="18"/>
        <v>43904.947916666672</v>
      </c>
      <c r="B162" s="6">
        <f t="shared" si="19"/>
        <v>43904.947916666672</v>
      </c>
      <c r="C162">
        <v>1584225900</v>
      </c>
      <c r="D162" s="1">
        <v>2.0345480089999999</v>
      </c>
      <c r="E162" s="1">
        <v>-7.2473290009999998</v>
      </c>
      <c r="F162" s="3">
        <f t="shared" si="15"/>
        <v>0</v>
      </c>
      <c r="G162" s="4">
        <f t="shared" si="16"/>
        <v>2.1164200247227187</v>
      </c>
      <c r="H162" s="4">
        <f t="shared" si="17"/>
        <v>-9.3637490257227185</v>
      </c>
      <c r="I162"/>
      <c r="J162"/>
      <c r="K162"/>
    </row>
    <row r="163" spans="1:11" hidden="1" x14ac:dyDescent="0.2">
      <c r="A163" s="5">
        <f t="shared" si="18"/>
        <v>43904.958333333328</v>
      </c>
      <c r="B163" s="6">
        <f t="shared" si="19"/>
        <v>43904.958333333328</v>
      </c>
      <c r="C163">
        <v>1584226800</v>
      </c>
      <c r="D163" s="1">
        <v>1.8161332080000001</v>
      </c>
      <c r="E163" s="1">
        <v>-7.4174465730000003</v>
      </c>
      <c r="F163" s="3">
        <f t="shared" si="15"/>
        <v>0</v>
      </c>
      <c r="G163" s="4">
        <f t="shared" si="16"/>
        <v>1.8997255856095152</v>
      </c>
      <c r="H163" s="4">
        <f t="shared" si="17"/>
        <v>-9.317172158609516</v>
      </c>
      <c r="I163"/>
      <c r="J163"/>
      <c r="K163"/>
    </row>
    <row r="164" spans="1:11" hidden="1" x14ac:dyDescent="0.2">
      <c r="A164" s="5">
        <f t="shared" si="18"/>
        <v>43904.96875</v>
      </c>
      <c r="B164" s="6">
        <f t="shared" si="19"/>
        <v>43904.96875</v>
      </c>
      <c r="C164">
        <v>1584227700</v>
      </c>
      <c r="D164" s="1">
        <v>1.641106497</v>
      </c>
      <c r="E164" s="1">
        <v>-7.3911699129999997</v>
      </c>
      <c r="F164" s="3">
        <f t="shared" si="15"/>
        <v>0</v>
      </c>
      <c r="G164" s="4">
        <f t="shared" si="16"/>
        <v>1.7261188361966138</v>
      </c>
      <c r="H164" s="4">
        <f t="shared" si="17"/>
        <v>-9.1172887491966144</v>
      </c>
      <c r="I164"/>
      <c r="J164"/>
      <c r="K164"/>
    </row>
    <row r="165" spans="1:11" hidden="1" x14ac:dyDescent="0.2">
      <c r="A165" s="5">
        <f t="shared" si="18"/>
        <v>43904.979166666672</v>
      </c>
      <c r="B165" s="6">
        <f t="shared" si="19"/>
        <v>43904.979166666672</v>
      </c>
      <c r="C165">
        <v>1584228600</v>
      </c>
      <c r="D165" s="1">
        <v>1.5236033609999999</v>
      </c>
      <c r="E165" s="1">
        <v>-7.3644764660000002</v>
      </c>
      <c r="F165" s="3">
        <f t="shared" si="15"/>
        <v>0</v>
      </c>
      <c r="G165" s="4">
        <f t="shared" si="16"/>
        <v>1.6095892738779067</v>
      </c>
      <c r="H165" s="4">
        <f t="shared" si="17"/>
        <v>-8.9740657398779078</v>
      </c>
      <c r="I165"/>
      <c r="J165"/>
      <c r="K165"/>
    </row>
    <row r="166" spans="1:11" hidden="1" x14ac:dyDescent="0.2">
      <c r="A166" s="5">
        <f t="shared" si="18"/>
        <v>43904.989583333328</v>
      </c>
      <c r="B166" s="6">
        <f t="shared" si="19"/>
        <v>43904.989583333328</v>
      </c>
      <c r="C166">
        <v>1584229500</v>
      </c>
      <c r="D166" s="1">
        <v>1.6093535859999999</v>
      </c>
      <c r="E166" s="1">
        <v>-4.1658979929999997</v>
      </c>
      <c r="F166" s="3">
        <f t="shared" si="15"/>
        <v>0</v>
      </c>
      <c r="G166" s="4">
        <f t="shared" si="16"/>
        <v>1.6946274180787091</v>
      </c>
      <c r="H166" s="4">
        <f t="shared" si="17"/>
        <v>-5.8605254110787088</v>
      </c>
      <c r="I166"/>
      <c r="J166"/>
      <c r="K166"/>
    </row>
    <row r="167" spans="1:11" hidden="1" x14ac:dyDescent="0.2">
      <c r="A167" s="5">
        <f t="shared" si="18"/>
        <v>43905</v>
      </c>
      <c r="B167" s="6">
        <f t="shared" si="19"/>
        <v>43905</v>
      </c>
      <c r="C167">
        <v>1584230400</v>
      </c>
      <c r="D167" s="1">
        <v>1.860419206</v>
      </c>
      <c r="E167" s="1">
        <v>-3.0999538009999998</v>
      </c>
      <c r="F167" s="3">
        <f t="shared" si="15"/>
        <v>0</v>
      </c>
      <c r="G167" s="4">
        <f t="shared" si="16"/>
        <v>1.9436580970339741</v>
      </c>
      <c r="H167" s="4">
        <f t="shared" si="17"/>
        <v>-5.0436118980339737</v>
      </c>
      <c r="I167"/>
      <c r="J167"/>
      <c r="K167"/>
    </row>
    <row r="168" spans="1:11" hidden="1" x14ac:dyDescent="0.2">
      <c r="A168" s="5">
        <f t="shared" si="18"/>
        <v>43905.010416666672</v>
      </c>
      <c r="B168" s="6">
        <f t="shared" si="19"/>
        <v>43905.010416666672</v>
      </c>
      <c r="C168">
        <v>1584231300</v>
      </c>
      <c r="D168" s="1">
        <v>1.493048548</v>
      </c>
      <c r="E168" s="1">
        <v>-7.0642645230000003</v>
      </c>
      <c r="F168" s="3">
        <f t="shared" si="15"/>
        <v>0</v>
      </c>
      <c r="G168" s="4">
        <f t="shared" si="16"/>
        <v>1.5792902650280971</v>
      </c>
      <c r="H168" s="4">
        <f t="shared" si="17"/>
        <v>-8.6435547880280978</v>
      </c>
      <c r="I168"/>
      <c r="J168"/>
      <c r="K168"/>
    </row>
    <row r="169" spans="1:11" hidden="1" x14ac:dyDescent="0.2">
      <c r="A169" s="5">
        <f t="shared" si="18"/>
        <v>43905.020833333328</v>
      </c>
      <c r="B169" s="6">
        <f t="shared" si="19"/>
        <v>43905.020833333328</v>
      </c>
      <c r="C169">
        <v>1584232200</v>
      </c>
      <c r="D169" s="1">
        <v>1.16546968</v>
      </c>
      <c r="E169" s="1">
        <v>-7.7476046209999998</v>
      </c>
      <c r="F169" s="3">
        <f t="shared" si="15"/>
        <v>0</v>
      </c>
      <c r="G169" s="4">
        <f t="shared" si="16"/>
        <v>1.2545213146955656</v>
      </c>
      <c r="H169" s="4">
        <f t="shared" si="17"/>
        <v>-9.002125935695565</v>
      </c>
      <c r="I169"/>
      <c r="J169"/>
      <c r="K169"/>
    </row>
    <row r="170" spans="1:11" hidden="1" x14ac:dyDescent="0.2">
      <c r="A170" s="5">
        <f t="shared" si="18"/>
        <v>43905.03125</v>
      </c>
      <c r="B170" s="6">
        <f t="shared" si="19"/>
        <v>43905.03125</v>
      </c>
      <c r="C170">
        <v>1584233100</v>
      </c>
      <c r="D170" s="1">
        <v>0.92136752860000004</v>
      </c>
      <c r="E170" s="1">
        <v>-7.9283734890000002</v>
      </c>
      <c r="F170" s="3">
        <f t="shared" si="15"/>
        <v>0</v>
      </c>
      <c r="G170" s="4">
        <f t="shared" si="16"/>
        <v>1.0125916543638056</v>
      </c>
      <c r="H170" s="4">
        <f t="shared" si="17"/>
        <v>-8.9409651433638064</v>
      </c>
      <c r="I170"/>
      <c r="J170"/>
      <c r="K170"/>
    </row>
    <row r="171" spans="1:11" hidden="1" x14ac:dyDescent="0.2">
      <c r="A171" s="5">
        <f t="shared" si="18"/>
        <v>43905.041666666672</v>
      </c>
      <c r="B171" s="6">
        <f t="shared" si="19"/>
        <v>43905.041666666672</v>
      </c>
      <c r="C171">
        <v>1584234000</v>
      </c>
      <c r="D171" s="1">
        <v>0.67224219490000003</v>
      </c>
      <c r="E171" s="1">
        <v>-8.2645972420000007</v>
      </c>
      <c r="F171" s="3">
        <f t="shared" si="15"/>
        <v>0</v>
      </c>
      <c r="G171" s="4">
        <f t="shared" si="16"/>
        <v>0.76575087719624679</v>
      </c>
      <c r="H171" s="4">
        <f t="shared" si="17"/>
        <v>-9.0303481191962476</v>
      </c>
      <c r="I171"/>
      <c r="J171"/>
      <c r="K171"/>
    </row>
    <row r="172" spans="1:11" hidden="1" x14ac:dyDescent="0.2">
      <c r="A172" s="5">
        <f t="shared" si="18"/>
        <v>43905.052083333328</v>
      </c>
      <c r="B172" s="6">
        <f t="shared" si="19"/>
        <v>43905.052083333328</v>
      </c>
      <c r="C172">
        <v>1584234900</v>
      </c>
      <c r="D172" s="1">
        <v>0.41604245449999999</v>
      </c>
      <c r="E172" s="1">
        <v>-8.4895467720000006</v>
      </c>
      <c r="F172" s="3">
        <f t="shared" si="15"/>
        <v>0</v>
      </c>
      <c r="G172" s="4">
        <f t="shared" si="16"/>
        <v>0.51196978842747887</v>
      </c>
      <c r="H172" s="4">
        <f t="shared" si="17"/>
        <v>-9.0015165604274792</v>
      </c>
      <c r="I172"/>
      <c r="J172"/>
      <c r="K172"/>
    </row>
    <row r="173" spans="1:11" hidden="1" x14ac:dyDescent="0.2">
      <c r="A173" s="5">
        <f t="shared" si="18"/>
        <v>43905.0625</v>
      </c>
      <c r="B173" s="6">
        <f t="shared" si="19"/>
        <v>43905.0625</v>
      </c>
      <c r="C173">
        <v>1584235800</v>
      </c>
      <c r="D173" s="1">
        <v>0.26375710340000003</v>
      </c>
      <c r="E173" s="1">
        <v>-8.5526386769999991</v>
      </c>
      <c r="F173" s="3">
        <f t="shared" si="15"/>
        <v>0</v>
      </c>
      <c r="G173" s="4">
        <f t="shared" si="16"/>
        <v>0.3611546241147473</v>
      </c>
      <c r="H173" s="4">
        <f t="shared" si="17"/>
        <v>-8.9137933011147457</v>
      </c>
      <c r="I173"/>
      <c r="J173"/>
      <c r="K173"/>
    </row>
    <row r="174" spans="1:11" hidden="1" x14ac:dyDescent="0.2">
      <c r="A174" s="5">
        <f t="shared" si="18"/>
        <v>43905.072916666672</v>
      </c>
      <c r="B174" s="6">
        <f t="shared" si="19"/>
        <v>43905.072916666672</v>
      </c>
      <c r="C174">
        <v>1584236700</v>
      </c>
      <c r="D174" s="1">
        <v>0.12526780039999999</v>
      </c>
      <c r="E174" s="1">
        <v>-8.5525778589999994</v>
      </c>
      <c r="F174" s="3">
        <f t="shared" si="15"/>
        <v>0</v>
      </c>
      <c r="G174" s="4">
        <f t="shared" si="16"/>
        <v>0.22402300127151686</v>
      </c>
      <c r="H174" s="4">
        <f t="shared" si="17"/>
        <v>-8.7766008602715164</v>
      </c>
      <c r="I174"/>
      <c r="J174"/>
      <c r="K174"/>
    </row>
    <row r="175" spans="1:11" hidden="1" x14ac:dyDescent="0.2">
      <c r="A175" s="5">
        <f t="shared" si="18"/>
        <v>43905.083333333328</v>
      </c>
      <c r="B175" s="6">
        <f t="shared" si="19"/>
        <v>43905.083333333328</v>
      </c>
      <c r="C175">
        <v>1584237600</v>
      </c>
      <c r="D175" s="1">
        <v>-3.622788457E-2</v>
      </c>
      <c r="E175" s="1">
        <v>-8.6575400980000001</v>
      </c>
      <c r="F175" s="3">
        <f t="shared" si="15"/>
        <v>0</v>
      </c>
      <c r="G175" s="4">
        <f t="shared" si="16"/>
        <v>6.4135049713766837E-2</v>
      </c>
      <c r="H175" s="4">
        <f t="shared" si="17"/>
        <v>-8.7216751477137677</v>
      </c>
      <c r="I175"/>
      <c r="J175"/>
      <c r="K175"/>
    </row>
    <row r="176" spans="1:11" hidden="1" x14ac:dyDescent="0.2">
      <c r="A176" s="5">
        <f t="shared" si="18"/>
        <v>43905.09375</v>
      </c>
      <c r="B176" s="6">
        <f t="shared" si="19"/>
        <v>43905.09375</v>
      </c>
      <c r="C176">
        <v>1584238500</v>
      </c>
      <c r="D176" s="1">
        <v>-0.25998419210000001</v>
      </c>
      <c r="E176" s="1">
        <v>-8.8868577979999994</v>
      </c>
      <c r="F176" s="3">
        <f t="shared" si="15"/>
        <v>0</v>
      </c>
      <c r="G176" s="4">
        <f t="shared" si="16"/>
        <v>-0.15735084527508672</v>
      </c>
      <c r="H176" s="4">
        <f t="shared" si="17"/>
        <v>-8.7295069527249129</v>
      </c>
      <c r="I176"/>
      <c r="J176"/>
      <c r="K176"/>
    </row>
    <row r="177" spans="1:11" hidden="1" x14ac:dyDescent="0.2">
      <c r="A177" s="5">
        <f t="shared" si="18"/>
        <v>43905.104166666672</v>
      </c>
      <c r="B177" s="6">
        <f t="shared" si="19"/>
        <v>43905.104166666672</v>
      </c>
      <c r="C177">
        <v>1584239400</v>
      </c>
      <c r="D177" s="1">
        <v>-0.41482001569999999</v>
      </c>
      <c r="E177" s="1">
        <v>-8.9141331079999997</v>
      </c>
      <c r="F177" s="3">
        <f t="shared" si="15"/>
        <v>0</v>
      </c>
      <c r="G177" s="4">
        <f t="shared" si="16"/>
        <v>-0.31058695515812812</v>
      </c>
      <c r="H177" s="4">
        <f t="shared" si="17"/>
        <v>-8.6035461528418722</v>
      </c>
      <c r="I177"/>
      <c r="J177"/>
      <c r="K177"/>
    </row>
    <row r="178" spans="1:11" hidden="1" x14ac:dyDescent="0.2">
      <c r="A178" s="5">
        <f t="shared" si="18"/>
        <v>43905.114583333328</v>
      </c>
      <c r="B178" s="6">
        <f t="shared" si="19"/>
        <v>43905.114583333328</v>
      </c>
      <c r="C178">
        <v>1584240300</v>
      </c>
      <c r="D178" s="1">
        <v>-0.48563143520000002</v>
      </c>
      <c r="E178" s="1">
        <v>-8.9816239790000001</v>
      </c>
      <c r="F178" s="3">
        <f t="shared" si="15"/>
        <v>0</v>
      </c>
      <c r="G178" s="4">
        <f t="shared" si="16"/>
        <v>-0.38065908778927904</v>
      </c>
      <c r="H178" s="4">
        <f t="shared" si="17"/>
        <v>-8.6009648912107206</v>
      </c>
      <c r="I178"/>
      <c r="J178"/>
      <c r="K178"/>
    </row>
    <row r="179" spans="1:11" hidden="1" x14ac:dyDescent="0.2">
      <c r="A179" s="5">
        <f t="shared" si="18"/>
        <v>43905.125</v>
      </c>
      <c r="B179" s="6">
        <f t="shared" si="19"/>
        <v>43905.125</v>
      </c>
      <c r="C179">
        <v>1584241200</v>
      </c>
      <c r="D179" s="1">
        <v>-0.60043984689999996</v>
      </c>
      <c r="E179" s="1">
        <v>-9.0444962380000007</v>
      </c>
      <c r="F179" s="3">
        <f t="shared" si="15"/>
        <v>0</v>
      </c>
      <c r="G179" s="4">
        <f t="shared" si="16"/>
        <v>-0.49425873883458327</v>
      </c>
      <c r="H179" s="4">
        <f t="shared" si="17"/>
        <v>-8.5502374991654175</v>
      </c>
      <c r="I179"/>
      <c r="J179"/>
      <c r="K179"/>
    </row>
    <row r="180" spans="1:11" hidden="1" x14ac:dyDescent="0.2">
      <c r="A180" s="5">
        <f t="shared" si="18"/>
        <v>43905.135416666672</v>
      </c>
      <c r="B180" s="6">
        <f t="shared" si="19"/>
        <v>43905.135416666672</v>
      </c>
      <c r="C180">
        <v>1584242100</v>
      </c>
      <c r="D180" s="1">
        <v>-0.65378981810000003</v>
      </c>
      <c r="E180" s="1">
        <v>-9.1199684120000004</v>
      </c>
      <c r="F180" s="3">
        <f t="shared" si="15"/>
        <v>0</v>
      </c>
      <c r="G180" s="4">
        <f t="shared" si="16"/>
        <v>-0.54704278182402666</v>
      </c>
      <c r="H180" s="4">
        <f t="shared" si="17"/>
        <v>-8.5729256301759733</v>
      </c>
      <c r="I180"/>
      <c r="J180"/>
      <c r="K180"/>
    </row>
    <row r="181" spans="1:11" hidden="1" x14ac:dyDescent="0.2">
      <c r="A181" s="5">
        <f t="shared" si="18"/>
        <v>43905.145833333328</v>
      </c>
      <c r="B181" s="6">
        <f t="shared" si="19"/>
        <v>43905.145833333328</v>
      </c>
      <c r="C181">
        <v>1584243000</v>
      </c>
      <c r="D181" s="1">
        <v>-0.71652058860000001</v>
      </c>
      <c r="E181" s="1">
        <v>-9.2322781430000003</v>
      </c>
      <c r="F181" s="3">
        <f t="shared" si="15"/>
        <v>0</v>
      </c>
      <c r="G181" s="4">
        <f t="shared" si="16"/>
        <v>-0.60910470461551192</v>
      </c>
      <c r="H181" s="4">
        <f t="shared" si="17"/>
        <v>-8.6231734383844891</v>
      </c>
      <c r="I181"/>
      <c r="J181"/>
      <c r="K181"/>
    </row>
    <row r="182" spans="1:11" hidden="1" x14ac:dyDescent="0.2">
      <c r="A182" s="5">
        <f t="shared" si="18"/>
        <v>43905.15625</v>
      </c>
      <c r="B182" s="6">
        <f t="shared" si="19"/>
        <v>43905.15625</v>
      </c>
      <c r="C182">
        <v>1584243900</v>
      </c>
      <c r="D182" s="1">
        <v>-0.77634685859999997</v>
      </c>
      <c r="E182" s="1">
        <v>-9.2527278309999996</v>
      </c>
      <c r="F182" s="3">
        <f t="shared" si="15"/>
        <v>0</v>
      </c>
      <c r="G182" s="4">
        <f t="shared" si="16"/>
        <v>-0.66828968234246344</v>
      </c>
      <c r="H182" s="4">
        <f t="shared" si="17"/>
        <v>-8.5844381486575365</v>
      </c>
      <c r="I182"/>
      <c r="J182"/>
      <c r="K182"/>
    </row>
    <row r="183" spans="1:11" hidden="1" x14ac:dyDescent="0.2">
      <c r="A183" s="5">
        <f t="shared" si="18"/>
        <v>43905.166666666672</v>
      </c>
      <c r="B183" s="6">
        <f t="shared" si="19"/>
        <v>43905.166666666672</v>
      </c>
      <c r="C183">
        <v>1584244800</v>
      </c>
      <c r="D183" s="1">
        <v>-0.9336816228</v>
      </c>
      <c r="E183" s="1">
        <v>-9.3232252669999998</v>
      </c>
      <c r="F183" s="3">
        <f t="shared" si="15"/>
        <v>0</v>
      </c>
      <c r="G183" s="4">
        <f t="shared" si="16"/>
        <v>-0.82392218084748647</v>
      </c>
      <c r="H183" s="4">
        <f t="shared" si="17"/>
        <v>-8.4993030861525138</v>
      </c>
      <c r="I183"/>
      <c r="J183"/>
      <c r="K183"/>
    </row>
    <row r="184" spans="1:11" hidden="1" x14ac:dyDescent="0.2">
      <c r="A184" s="5">
        <f t="shared" si="18"/>
        <v>43905.177083333328</v>
      </c>
      <c r="B184" s="6">
        <f t="shared" si="19"/>
        <v>43905.177083333328</v>
      </c>
      <c r="C184">
        <v>1584245700</v>
      </c>
      <c r="D184" s="1">
        <v>-0.96200783649999999</v>
      </c>
      <c r="E184" s="1">
        <v>-9.2197189799999997</v>
      </c>
      <c r="F184" s="3">
        <f t="shared" si="15"/>
        <v>0</v>
      </c>
      <c r="G184" s="4">
        <f t="shared" si="16"/>
        <v>-0.85193951680416158</v>
      </c>
      <c r="H184" s="4">
        <f t="shared" si="17"/>
        <v>-8.3677794631958378</v>
      </c>
      <c r="I184"/>
      <c r="J184"/>
      <c r="K184"/>
    </row>
    <row r="185" spans="1:11" hidden="1" x14ac:dyDescent="0.2">
      <c r="A185" s="5">
        <f t="shared" si="18"/>
        <v>43905.1875</v>
      </c>
      <c r="B185" s="6">
        <f t="shared" si="19"/>
        <v>43905.1875</v>
      </c>
      <c r="C185">
        <v>1584246600</v>
      </c>
      <c r="D185" s="1">
        <v>-0.94195259490000005</v>
      </c>
      <c r="E185" s="1">
        <v>-9.2164689360000001</v>
      </c>
      <c r="F185" s="3">
        <f t="shared" si="15"/>
        <v>0</v>
      </c>
      <c r="G185" s="4">
        <f t="shared" si="16"/>
        <v>-0.83210303917754302</v>
      </c>
      <c r="H185" s="4">
        <f t="shared" si="17"/>
        <v>-8.384365896822457</v>
      </c>
      <c r="I185"/>
      <c r="J185"/>
      <c r="K185"/>
    </row>
    <row r="186" spans="1:11" hidden="1" x14ac:dyDescent="0.2">
      <c r="A186" s="5">
        <f t="shared" si="18"/>
        <v>43905.197916666672</v>
      </c>
      <c r="B186" s="6">
        <f t="shared" si="19"/>
        <v>43905.197916666672</v>
      </c>
      <c r="C186">
        <v>1584247500</v>
      </c>
      <c r="D186" s="1">
        <v>-0.98964986919999998</v>
      </c>
      <c r="E186" s="1">
        <v>-9.3319010999999996</v>
      </c>
      <c r="F186" s="3">
        <f t="shared" si="15"/>
        <v>0</v>
      </c>
      <c r="G186" s="4">
        <f t="shared" si="16"/>
        <v>-0.8792794296739368</v>
      </c>
      <c r="H186" s="4">
        <f t="shared" si="17"/>
        <v>-8.4526216703260637</v>
      </c>
      <c r="I186"/>
      <c r="J186"/>
      <c r="K186"/>
    </row>
    <row r="187" spans="1:11" hidden="1" x14ac:dyDescent="0.2">
      <c r="A187" s="5">
        <f t="shared" si="18"/>
        <v>43905.208333333328</v>
      </c>
      <c r="B187" s="6">
        <f t="shared" si="19"/>
        <v>43905.208333333328</v>
      </c>
      <c r="C187">
        <v>1584248400</v>
      </c>
      <c r="D187" s="1">
        <v>-1.1641292000000001</v>
      </c>
      <c r="E187" s="1">
        <v>-9.5269147230000009</v>
      </c>
      <c r="F187" s="3">
        <f t="shared" si="15"/>
        <v>0</v>
      </c>
      <c r="G187" s="4">
        <f t="shared" si="16"/>
        <v>-1.0518358555827865</v>
      </c>
      <c r="H187" s="4">
        <f t="shared" si="17"/>
        <v>-8.4750788674172135</v>
      </c>
      <c r="I187"/>
      <c r="J187"/>
      <c r="K187"/>
    </row>
    <row r="188" spans="1:11" hidden="1" x14ac:dyDescent="0.2">
      <c r="A188" s="5">
        <f t="shared" si="18"/>
        <v>43905.21875</v>
      </c>
      <c r="B188" s="6">
        <f t="shared" si="19"/>
        <v>43905.21875</v>
      </c>
      <c r="C188">
        <v>1584249300</v>
      </c>
      <c r="D188" s="1">
        <v>-1.2153553370000001</v>
      </c>
      <c r="E188" s="1">
        <v>-9.4278509069999998</v>
      </c>
      <c r="F188" s="3">
        <f t="shared" si="15"/>
        <v>0</v>
      </c>
      <c r="G188" s="4">
        <f t="shared" si="16"/>
        <v>-1.1024922717018859</v>
      </c>
      <c r="H188" s="4">
        <f t="shared" si="17"/>
        <v>-8.3253586352981142</v>
      </c>
      <c r="I188"/>
      <c r="J188"/>
      <c r="K188"/>
    </row>
    <row r="189" spans="1:11" hidden="1" x14ac:dyDescent="0.2">
      <c r="A189" s="5">
        <f t="shared" si="18"/>
        <v>43905.229166666672</v>
      </c>
      <c r="B189" s="6">
        <f t="shared" si="19"/>
        <v>43905.229166666672</v>
      </c>
      <c r="C189">
        <v>1584250200</v>
      </c>
      <c r="D189" s="1">
        <v>-1.147399735</v>
      </c>
      <c r="E189" s="1">
        <v>-9.3688210059999992</v>
      </c>
      <c r="F189" s="3">
        <f t="shared" si="15"/>
        <v>0</v>
      </c>
      <c r="G189" s="4">
        <f t="shared" si="16"/>
        <v>-1.0352919450137621</v>
      </c>
      <c r="H189" s="4">
        <f t="shared" si="17"/>
        <v>-8.3335290609862369</v>
      </c>
      <c r="I189"/>
      <c r="J189"/>
      <c r="K189"/>
    </row>
    <row r="190" spans="1:11" hidden="1" x14ac:dyDescent="0.2">
      <c r="A190" s="5">
        <f t="shared" si="18"/>
        <v>43905.239583333328</v>
      </c>
      <c r="B190" s="6">
        <f t="shared" si="19"/>
        <v>43905.239583333328</v>
      </c>
      <c r="C190">
        <v>1584251100</v>
      </c>
      <c r="D190" s="1">
        <v>-1.060120583</v>
      </c>
      <c r="E190" s="1">
        <v>-9.2204489360000004</v>
      </c>
      <c r="F190" s="3">
        <f t="shared" si="15"/>
        <v>0</v>
      </c>
      <c r="G190" s="4">
        <f t="shared" si="16"/>
        <v>-0.94897679107909205</v>
      </c>
      <c r="H190" s="4">
        <f t="shared" si="17"/>
        <v>-8.2714721449209083</v>
      </c>
      <c r="I190"/>
      <c r="J190"/>
      <c r="K190"/>
    </row>
    <row r="191" spans="1:11" hidden="1" x14ac:dyDescent="0.2">
      <c r="A191" s="5">
        <f t="shared" si="18"/>
        <v>43905.25</v>
      </c>
      <c r="B191" s="6">
        <f t="shared" si="19"/>
        <v>43905.25</v>
      </c>
      <c r="C191">
        <v>1584252000</v>
      </c>
      <c r="D191" s="1">
        <v>-0.63406104720000001</v>
      </c>
      <c r="E191" s="1">
        <v>-9.0125278709999996</v>
      </c>
      <c r="F191" s="3">
        <f t="shared" si="15"/>
        <v>0</v>
      </c>
      <c r="G191" s="4">
        <f t="shared" si="16"/>
        <v>-0.52752360208320559</v>
      </c>
      <c r="H191" s="4">
        <f t="shared" si="17"/>
        <v>-8.4850042689167946</v>
      </c>
      <c r="I191"/>
      <c r="J191"/>
      <c r="K191"/>
    </row>
    <row r="192" spans="1:11" hidden="1" x14ac:dyDescent="0.2">
      <c r="A192" s="5">
        <f t="shared" si="18"/>
        <v>43905.260416666672</v>
      </c>
      <c r="B192" s="6">
        <f t="shared" si="19"/>
        <v>43905.260416666672</v>
      </c>
      <c r="C192">
        <v>1584252900</v>
      </c>
      <c r="D192" s="1">
        <v>-0.37879834810000002</v>
      </c>
      <c r="E192" s="1">
        <v>-8.9492558160000009</v>
      </c>
      <c r="F192" s="3">
        <f t="shared" si="15"/>
        <v>0</v>
      </c>
      <c r="G192" s="4">
        <f t="shared" si="16"/>
        <v>-0.27493951789544341</v>
      </c>
      <c r="H192" s="4">
        <f t="shared" si="17"/>
        <v>-8.6743162981045572</v>
      </c>
      <c r="I192"/>
      <c r="J192"/>
      <c r="K192"/>
    </row>
    <row r="193" spans="1:11" hidden="1" x14ac:dyDescent="0.2">
      <c r="A193" s="5">
        <f t="shared" si="18"/>
        <v>43905.270833333328</v>
      </c>
      <c r="B193" s="6">
        <f t="shared" si="19"/>
        <v>43905.270833333328</v>
      </c>
      <c r="C193">
        <v>1584253800</v>
      </c>
      <c r="D193" s="1">
        <v>0.1161941182</v>
      </c>
      <c r="E193" s="1">
        <v>-8.5192077210000008</v>
      </c>
      <c r="F193" s="3">
        <f t="shared" si="15"/>
        <v>0</v>
      </c>
      <c r="G193" s="4">
        <f t="shared" si="16"/>
        <v>0.21503895377643331</v>
      </c>
      <c r="H193" s="4">
        <f t="shared" si="17"/>
        <v>-8.7342466747764345</v>
      </c>
      <c r="I193"/>
      <c r="J193"/>
      <c r="K193"/>
    </row>
    <row r="194" spans="1:11" hidden="1" x14ac:dyDescent="0.2">
      <c r="A194" s="5">
        <f t="shared" si="18"/>
        <v>43905.28125</v>
      </c>
      <c r="B194" s="6">
        <f t="shared" si="19"/>
        <v>43905.28125</v>
      </c>
      <c r="C194">
        <v>1584254700</v>
      </c>
      <c r="D194" s="1">
        <v>0.86957804890000001</v>
      </c>
      <c r="E194" s="1">
        <v>-7.964301657</v>
      </c>
      <c r="F194" s="3">
        <f t="shared" si="15"/>
        <v>0</v>
      </c>
      <c r="G194" s="4">
        <f t="shared" si="16"/>
        <v>0.96127155294039968</v>
      </c>
      <c r="H194" s="4">
        <f t="shared" si="17"/>
        <v>-8.9255732099403993</v>
      </c>
      <c r="I194"/>
      <c r="J194"/>
      <c r="K194"/>
    </row>
    <row r="195" spans="1:11" hidden="1" x14ac:dyDescent="0.2">
      <c r="A195" s="5">
        <f t="shared" si="18"/>
        <v>43905.291666666672</v>
      </c>
      <c r="B195" s="6">
        <f t="shared" si="19"/>
        <v>43905.291666666672</v>
      </c>
      <c r="C195">
        <v>1584255600</v>
      </c>
      <c r="D195" s="1">
        <v>2.6373885000000001</v>
      </c>
      <c r="E195" s="1">
        <v>-6.4851178120000004</v>
      </c>
      <c r="F195" s="3">
        <f t="shared" si="15"/>
        <v>0</v>
      </c>
      <c r="G195" s="4">
        <f t="shared" si="16"/>
        <v>2.7148195489920699</v>
      </c>
      <c r="H195" s="4">
        <f t="shared" si="17"/>
        <v>-9.1999373609920703</v>
      </c>
      <c r="I195"/>
      <c r="J195"/>
      <c r="K195"/>
    </row>
    <row r="196" spans="1:11" hidden="1" x14ac:dyDescent="0.2">
      <c r="A196" s="5">
        <f t="shared" si="18"/>
        <v>43905.302083333328</v>
      </c>
      <c r="B196" s="6">
        <f t="shared" si="19"/>
        <v>43905.302083333328</v>
      </c>
      <c r="C196">
        <v>1584256500</v>
      </c>
      <c r="D196" s="1">
        <v>4.8872823380000003</v>
      </c>
      <c r="E196" s="1">
        <v>-5.4744133210000001</v>
      </c>
      <c r="F196" s="3">
        <f t="shared" si="15"/>
        <v>0</v>
      </c>
      <c r="G196" s="4">
        <f t="shared" si="16"/>
        <v>4.952560852724508</v>
      </c>
      <c r="H196" s="4">
        <f t="shared" si="17"/>
        <v>-10.426974173724508</v>
      </c>
      <c r="I196"/>
      <c r="J196"/>
      <c r="K196"/>
    </row>
    <row r="197" spans="1:11" hidden="1" x14ac:dyDescent="0.2">
      <c r="A197" s="5">
        <f t="shared" si="18"/>
        <v>43905.3125</v>
      </c>
      <c r="B197" s="6">
        <f t="shared" si="19"/>
        <v>43905.3125</v>
      </c>
      <c r="C197">
        <v>1584257400</v>
      </c>
      <c r="D197" s="1">
        <v>6.9578177910000001</v>
      </c>
      <c r="E197" s="1">
        <v>-4.3103222859999999</v>
      </c>
      <c r="F197" s="3">
        <f t="shared" si="15"/>
        <v>0</v>
      </c>
      <c r="G197" s="4">
        <f t="shared" si="16"/>
        <v>7.0191890496089275</v>
      </c>
      <c r="H197" s="4">
        <f t="shared" si="17"/>
        <v>-11.329511335608927</v>
      </c>
      <c r="I197"/>
      <c r="J197"/>
      <c r="K197"/>
    </row>
    <row r="198" spans="1:11" hidden="1" x14ac:dyDescent="0.2">
      <c r="A198" s="5">
        <f t="shared" si="18"/>
        <v>43905.322916666672</v>
      </c>
      <c r="B198" s="6">
        <f t="shared" si="19"/>
        <v>43905.322916666672</v>
      </c>
      <c r="C198">
        <v>1584258300</v>
      </c>
      <c r="D198" s="1">
        <v>8.5644483890000007</v>
      </c>
      <c r="E198" s="1">
        <v>-3.449098877</v>
      </c>
      <c r="F198" s="3">
        <f t="shared" ref="F198:F261" si="20">IF(ABS((K2_/10-D198))&lt;1,SIGN(K6_)*SIGN((D198-K2_/10)*ABS((K2_/10-D198))),K6_/10*SIGN(D198-K2_/10)*(LOG(ABS((K2_/10-D198)))/LOG(10)+K7_/100))</f>
        <v>0</v>
      </c>
      <c r="G198" s="4">
        <f t="shared" ref="G198:G261" si="21">(K1_/100)*(D198-K2_/10)+(K3_/100)*(EXP(K4_/1000*D198))^(K5_/100)+F198</f>
        <v>8.6286368405447771</v>
      </c>
      <c r="H198" s="4">
        <f t="shared" si="17"/>
        <v>-12.077735717544776</v>
      </c>
      <c r="I198"/>
      <c r="J198"/>
      <c r="K198"/>
    </row>
    <row r="199" spans="1:11" hidden="1" x14ac:dyDescent="0.2">
      <c r="A199" s="5">
        <f t="shared" si="18"/>
        <v>43905.333333333328</v>
      </c>
      <c r="B199" s="6">
        <f t="shared" si="19"/>
        <v>43905.333333333328</v>
      </c>
      <c r="C199">
        <v>1584259200</v>
      </c>
      <c r="D199" s="1">
        <v>9.1269781890000008</v>
      </c>
      <c r="E199" s="1">
        <v>-3.1903977600000002</v>
      </c>
      <c r="F199" s="3">
        <f t="shared" si="20"/>
        <v>0</v>
      </c>
      <c r="G199" s="4">
        <f t="shared" si="21"/>
        <v>9.1935420086736102</v>
      </c>
      <c r="H199" s="4">
        <f t="shared" si="17"/>
        <v>-12.38393976867361</v>
      </c>
      <c r="I199"/>
      <c r="J199"/>
      <c r="K199"/>
    </row>
    <row r="200" spans="1:11" hidden="1" x14ac:dyDescent="0.2">
      <c r="A200" s="5">
        <f t="shared" si="18"/>
        <v>43905.34375</v>
      </c>
      <c r="B200" s="6">
        <f t="shared" si="19"/>
        <v>43905.34375</v>
      </c>
      <c r="C200">
        <v>1584260100</v>
      </c>
      <c r="D200" s="1">
        <v>9.3892458110000003</v>
      </c>
      <c r="E200" s="1">
        <v>-2.2418287280000002</v>
      </c>
      <c r="F200" s="3">
        <f t="shared" si="20"/>
        <v>0</v>
      </c>
      <c r="G200" s="4">
        <f t="shared" si="21"/>
        <v>9.4571838793540124</v>
      </c>
      <c r="H200" s="4">
        <f t="shared" si="17"/>
        <v>-11.699012607354012</v>
      </c>
      <c r="I200"/>
      <c r="J200"/>
      <c r="K200"/>
    </row>
    <row r="201" spans="1:11" hidden="1" x14ac:dyDescent="0.2">
      <c r="A201" s="5">
        <f t="shared" si="18"/>
        <v>43905.354166666672</v>
      </c>
      <c r="B201" s="6">
        <f t="shared" si="19"/>
        <v>43905.354166666672</v>
      </c>
      <c r="C201">
        <v>1584261000</v>
      </c>
      <c r="D201" s="1">
        <v>10.2099954</v>
      </c>
      <c r="E201" s="1">
        <v>-1.939388034</v>
      </c>
      <c r="F201" s="3">
        <f t="shared" si="20"/>
        <v>0</v>
      </c>
      <c r="G201" s="4">
        <f t="shared" si="21"/>
        <v>10.283392298884236</v>
      </c>
      <c r="H201" s="4">
        <f t="shared" si="17"/>
        <v>-12.222780332884236</v>
      </c>
      <c r="I201"/>
      <c r="J201"/>
      <c r="K201"/>
    </row>
    <row r="202" spans="1:11" hidden="1" x14ac:dyDescent="0.2">
      <c r="A202" s="5">
        <f t="shared" si="18"/>
        <v>43905.364583333328</v>
      </c>
      <c r="B202" s="6">
        <f t="shared" si="19"/>
        <v>43905.364583333328</v>
      </c>
      <c r="C202">
        <v>1584261900</v>
      </c>
      <c r="D202" s="1">
        <v>10.584805830000001</v>
      </c>
      <c r="E202" s="1">
        <v>-1.5328339529999999</v>
      </c>
      <c r="F202" s="3">
        <f t="shared" si="20"/>
        <v>0</v>
      </c>
      <c r="G202" s="4">
        <f t="shared" si="21"/>
        <v>10.661308585221022</v>
      </c>
      <c r="H202" s="4">
        <f t="shared" si="17"/>
        <v>-12.194142538221023</v>
      </c>
      <c r="I202"/>
      <c r="J202"/>
      <c r="K202"/>
    </row>
    <row r="203" spans="1:11" hidden="1" x14ac:dyDescent="0.2">
      <c r="A203" s="5">
        <f t="shared" si="18"/>
        <v>43905.375</v>
      </c>
      <c r="B203" s="6">
        <f t="shared" si="19"/>
        <v>43905.375</v>
      </c>
      <c r="C203">
        <v>1584262800</v>
      </c>
      <c r="D203" s="1">
        <v>10.99409361</v>
      </c>
      <c r="E203" s="1">
        <v>-1.0456221000000001</v>
      </c>
      <c r="F203" s="3">
        <f t="shared" si="20"/>
        <v>0</v>
      </c>
      <c r="G203" s="4">
        <f t="shared" si="21"/>
        <v>11.074450954823538</v>
      </c>
      <c r="H203" s="4">
        <f t="shared" ref="H203:H266" si="22">E203-G203</f>
        <v>-12.120073054823539</v>
      </c>
      <c r="I203"/>
      <c r="J203"/>
      <c r="K203"/>
    </row>
    <row r="204" spans="1:11" hidden="1" x14ac:dyDescent="0.2">
      <c r="A204" s="5">
        <f t="shared" ref="A204:A267" si="23">C204 / 86400 + 25569</f>
        <v>43905.385416666672</v>
      </c>
      <c r="B204" s="6">
        <f t="shared" ref="B204:B267" si="24">C204 / 86400 + 25569</f>
        <v>43905.385416666672</v>
      </c>
      <c r="C204">
        <v>1584263700</v>
      </c>
      <c r="D204" s="1">
        <v>11.7772703</v>
      </c>
      <c r="E204" s="1">
        <v>-1.27506324E-2</v>
      </c>
      <c r="F204" s="3">
        <f t="shared" si="20"/>
        <v>0</v>
      </c>
      <c r="G204" s="4">
        <f t="shared" si="21"/>
        <v>11.866423444827939</v>
      </c>
      <c r="H204" s="4">
        <f t="shared" si="22"/>
        <v>-11.879174077227939</v>
      </c>
      <c r="I204"/>
      <c r="J204"/>
      <c r="K204"/>
    </row>
    <row r="205" spans="1:11" hidden="1" x14ac:dyDescent="0.2">
      <c r="A205" s="5">
        <f t="shared" si="23"/>
        <v>43905.395833333328</v>
      </c>
      <c r="B205" s="6">
        <f t="shared" si="24"/>
        <v>43905.395833333328</v>
      </c>
      <c r="C205">
        <v>1584264600</v>
      </c>
      <c r="D205" s="1">
        <v>11.573843070000001</v>
      </c>
      <c r="E205" s="1">
        <v>0.1100458918</v>
      </c>
      <c r="F205" s="3">
        <f t="shared" si="20"/>
        <v>0</v>
      </c>
      <c r="G205" s="4">
        <f t="shared" si="21"/>
        <v>11.660526237898928</v>
      </c>
      <c r="H205" s="4">
        <f t="shared" si="22"/>
        <v>-11.550480346098928</v>
      </c>
      <c r="I205"/>
      <c r="J205"/>
      <c r="K205"/>
    </row>
    <row r="206" spans="1:11" hidden="1" x14ac:dyDescent="0.2">
      <c r="A206" s="5">
        <f t="shared" si="23"/>
        <v>43905.40625</v>
      </c>
      <c r="B206" s="6">
        <f t="shared" si="24"/>
        <v>43905.40625</v>
      </c>
      <c r="C206">
        <v>1584265500</v>
      </c>
      <c r="D206" s="1">
        <v>12.31865756</v>
      </c>
      <c r="E206" s="1">
        <v>0.94620807380000005</v>
      </c>
      <c r="F206" s="3">
        <f t="shared" si="20"/>
        <v>0</v>
      </c>
      <c r="G206" s="4">
        <f t="shared" si="21"/>
        <v>12.415046276225723</v>
      </c>
      <c r="H206" s="4">
        <f t="shared" si="22"/>
        <v>-11.468838202425724</v>
      </c>
      <c r="I206"/>
      <c r="J206"/>
      <c r="K206"/>
    </row>
    <row r="207" spans="1:11" hidden="1" x14ac:dyDescent="0.2">
      <c r="A207" s="5">
        <f t="shared" si="23"/>
        <v>43905.416666666672</v>
      </c>
      <c r="B207" s="6">
        <f t="shared" si="24"/>
        <v>43905.416666666672</v>
      </c>
      <c r="C207">
        <v>1584266400</v>
      </c>
      <c r="D207" s="1">
        <v>12.968683889999999</v>
      </c>
      <c r="E207" s="1">
        <v>1.2376749739999999</v>
      </c>
      <c r="F207" s="3">
        <f t="shared" si="20"/>
        <v>0</v>
      </c>
      <c r="G207" s="4">
        <f t="shared" si="21"/>
        <v>13.075092595341884</v>
      </c>
      <c r="H207" s="4">
        <f t="shared" si="22"/>
        <v>-11.837417621341885</v>
      </c>
      <c r="I207"/>
      <c r="J207"/>
      <c r="K207"/>
    </row>
    <row r="208" spans="1:11" hidden="1" x14ac:dyDescent="0.2">
      <c r="A208" s="5">
        <f t="shared" si="23"/>
        <v>43905.427083333328</v>
      </c>
      <c r="B208" s="6">
        <f t="shared" si="24"/>
        <v>43905.427083333328</v>
      </c>
      <c r="C208">
        <v>1584267300</v>
      </c>
      <c r="D208" s="1">
        <v>12.98554566</v>
      </c>
      <c r="E208" s="1">
        <v>1.6110267439999999</v>
      </c>
      <c r="F208" s="3">
        <f t="shared" si="20"/>
        <v>0</v>
      </c>
      <c r="G208" s="4">
        <f t="shared" si="21"/>
        <v>13.092234424070666</v>
      </c>
      <c r="H208" s="4">
        <f t="shared" si="22"/>
        <v>-11.481207680070666</v>
      </c>
      <c r="I208"/>
      <c r="J208"/>
      <c r="K208"/>
    </row>
    <row r="209" spans="1:11" hidden="1" x14ac:dyDescent="0.2">
      <c r="A209" s="5">
        <f t="shared" si="23"/>
        <v>43905.4375</v>
      </c>
      <c r="B209" s="6">
        <f t="shared" si="24"/>
        <v>43905.4375</v>
      </c>
      <c r="C209">
        <v>1584268200</v>
      </c>
      <c r="D209" s="1">
        <v>12.80816997</v>
      </c>
      <c r="E209" s="1">
        <v>2.2196650660000001</v>
      </c>
      <c r="F209" s="3">
        <f t="shared" si="20"/>
        <v>0</v>
      </c>
      <c r="G209" s="4">
        <f t="shared" si="21"/>
        <v>12.911964507611202</v>
      </c>
      <c r="H209" s="4">
        <f t="shared" si="22"/>
        <v>-10.692299441611201</v>
      </c>
      <c r="I209"/>
      <c r="J209"/>
      <c r="K209"/>
    </row>
    <row r="210" spans="1:11" hidden="1" x14ac:dyDescent="0.2">
      <c r="A210" s="5">
        <f t="shared" si="23"/>
        <v>43905.447916666672</v>
      </c>
      <c r="B210" s="6">
        <f t="shared" si="24"/>
        <v>43905.447916666672</v>
      </c>
      <c r="C210">
        <v>1584269100</v>
      </c>
      <c r="D210" s="1">
        <v>12.994574249999999</v>
      </c>
      <c r="E210" s="1">
        <v>2.5822022599999999</v>
      </c>
      <c r="F210" s="3">
        <f t="shared" si="20"/>
        <v>0</v>
      </c>
      <c r="G210" s="4">
        <f t="shared" si="21"/>
        <v>13.101413398897991</v>
      </c>
      <c r="H210" s="4">
        <f t="shared" si="22"/>
        <v>-10.51921113889799</v>
      </c>
      <c r="I210"/>
      <c r="J210"/>
      <c r="K210"/>
    </row>
    <row r="211" spans="1:11" hidden="1" x14ac:dyDescent="0.2">
      <c r="A211" s="5">
        <f t="shared" si="23"/>
        <v>43905.458333333328</v>
      </c>
      <c r="B211" s="6">
        <f t="shared" si="24"/>
        <v>43905.458333333328</v>
      </c>
      <c r="C211">
        <v>1584270000</v>
      </c>
      <c r="D211" s="1">
        <v>13.314109139999999</v>
      </c>
      <c r="E211" s="1">
        <v>2.9909420010000001</v>
      </c>
      <c r="F211" s="3">
        <f t="shared" si="20"/>
        <v>0</v>
      </c>
      <c r="G211" s="4">
        <f t="shared" si="21"/>
        <v>13.426465145181004</v>
      </c>
      <c r="H211" s="4">
        <f t="shared" si="22"/>
        <v>-10.435523144181003</v>
      </c>
      <c r="I211"/>
      <c r="J211"/>
      <c r="K211"/>
    </row>
    <row r="212" spans="1:11" hidden="1" x14ac:dyDescent="0.2">
      <c r="A212" s="5">
        <f t="shared" si="23"/>
        <v>43905.46875</v>
      </c>
      <c r="B212" s="6">
        <f t="shared" si="24"/>
        <v>43905.46875</v>
      </c>
      <c r="C212">
        <v>1584270900</v>
      </c>
      <c r="D212" s="1">
        <v>13.792031229999999</v>
      </c>
      <c r="E212" s="1">
        <v>3.998030076</v>
      </c>
      <c r="F212" s="3">
        <f t="shared" si="20"/>
        <v>0</v>
      </c>
      <c r="G212" s="4">
        <f t="shared" si="21"/>
        <v>13.913364143553236</v>
      </c>
      <c r="H212" s="4">
        <f t="shared" si="22"/>
        <v>-9.9153340675532355</v>
      </c>
      <c r="I212"/>
      <c r="J212"/>
      <c r="K212"/>
    </row>
    <row r="213" spans="1:11" hidden="1" x14ac:dyDescent="0.2">
      <c r="A213" s="5">
        <f t="shared" si="23"/>
        <v>43905.479166666672</v>
      </c>
      <c r="B213" s="6">
        <f t="shared" si="24"/>
        <v>43905.479166666672</v>
      </c>
      <c r="C213">
        <v>1584271800</v>
      </c>
      <c r="D213" s="1">
        <v>14.31567068</v>
      </c>
      <c r="E213" s="1">
        <v>4.0638406729999996</v>
      </c>
      <c r="F213" s="3">
        <f t="shared" si="20"/>
        <v>0</v>
      </c>
      <c r="G213" s="4">
        <f t="shared" si="21"/>
        <v>14.447882529520992</v>
      </c>
      <c r="H213" s="4">
        <f t="shared" si="22"/>
        <v>-10.384041856520993</v>
      </c>
      <c r="I213"/>
      <c r="J213"/>
      <c r="K213"/>
    </row>
    <row r="214" spans="1:11" hidden="1" x14ac:dyDescent="0.2">
      <c r="A214" s="5">
        <f t="shared" si="23"/>
        <v>43905.489583333328</v>
      </c>
      <c r="B214" s="6">
        <f t="shared" si="24"/>
        <v>43905.489583333328</v>
      </c>
      <c r="C214">
        <v>1584272700</v>
      </c>
      <c r="D214" s="1">
        <v>14.28473747</v>
      </c>
      <c r="E214" s="1">
        <v>4.0897322479999998</v>
      </c>
      <c r="F214" s="3">
        <f t="shared" si="20"/>
        <v>0</v>
      </c>
      <c r="G214" s="4">
        <f t="shared" si="21"/>
        <v>14.416275351030199</v>
      </c>
      <c r="H214" s="4">
        <f t="shared" si="22"/>
        <v>-10.3265431030302</v>
      </c>
      <c r="I214"/>
      <c r="J214"/>
      <c r="K214"/>
    </row>
    <row r="215" spans="1:11" hidden="1" x14ac:dyDescent="0.2">
      <c r="A215" s="5">
        <f t="shared" si="23"/>
        <v>43905.5</v>
      </c>
      <c r="B215" s="6">
        <f t="shared" si="24"/>
        <v>43905.5</v>
      </c>
      <c r="C215">
        <v>1584273600</v>
      </c>
      <c r="D215" s="1">
        <v>14.13199859</v>
      </c>
      <c r="E215" s="1">
        <v>4.003515868</v>
      </c>
      <c r="F215" s="3">
        <f t="shared" si="20"/>
        <v>0</v>
      </c>
      <c r="G215" s="4">
        <f t="shared" si="21"/>
        <v>14.260266905766244</v>
      </c>
      <c r="H215" s="4">
        <f t="shared" si="22"/>
        <v>-10.256751037766243</v>
      </c>
      <c r="I215"/>
      <c r="J215"/>
      <c r="K215"/>
    </row>
    <row r="216" spans="1:11" hidden="1" x14ac:dyDescent="0.2">
      <c r="A216" s="5">
        <f t="shared" si="23"/>
        <v>43905.510416666672</v>
      </c>
      <c r="B216" s="6">
        <f t="shared" si="24"/>
        <v>43905.510416666672</v>
      </c>
      <c r="C216">
        <v>1584274500</v>
      </c>
      <c r="D216" s="1">
        <v>14.205446029999999</v>
      </c>
      <c r="E216" s="1">
        <v>4.5526197880000003</v>
      </c>
      <c r="F216" s="3">
        <f t="shared" si="20"/>
        <v>0</v>
      </c>
      <c r="G216" s="4">
        <f t="shared" si="21"/>
        <v>14.33527452360852</v>
      </c>
      <c r="H216" s="4">
        <f t="shared" si="22"/>
        <v>-9.7826547356085207</v>
      </c>
      <c r="I216"/>
      <c r="J216"/>
      <c r="K216"/>
    </row>
    <row r="217" spans="1:11" hidden="1" x14ac:dyDescent="0.2">
      <c r="A217" s="5">
        <f t="shared" si="23"/>
        <v>43905.520833333328</v>
      </c>
      <c r="B217" s="6">
        <f t="shared" si="24"/>
        <v>43905.520833333328</v>
      </c>
      <c r="C217">
        <v>1584275400</v>
      </c>
      <c r="D217" s="1">
        <v>14.219566159999999</v>
      </c>
      <c r="E217" s="1">
        <v>4.4589156599999997</v>
      </c>
      <c r="F217" s="3">
        <f t="shared" si="20"/>
        <v>0</v>
      </c>
      <c r="G217" s="4">
        <f t="shared" si="21"/>
        <v>14.349697148863076</v>
      </c>
      <c r="H217" s="4">
        <f t="shared" si="22"/>
        <v>-9.8907814888630767</v>
      </c>
      <c r="I217"/>
      <c r="J217"/>
      <c r="K217"/>
    </row>
    <row r="218" spans="1:11" hidden="1" x14ac:dyDescent="0.2">
      <c r="A218" s="5">
        <f t="shared" si="23"/>
        <v>43905.53125</v>
      </c>
      <c r="B218" s="6">
        <f t="shared" si="24"/>
        <v>43905.53125</v>
      </c>
      <c r="C218">
        <v>1584276300</v>
      </c>
      <c r="D218" s="1">
        <v>14.25749611</v>
      </c>
      <c r="E218" s="1">
        <v>4.8864259739999998</v>
      </c>
      <c r="F218" s="3">
        <f t="shared" si="20"/>
        <v>0</v>
      </c>
      <c r="G218" s="4">
        <f t="shared" si="21"/>
        <v>14.38844376652081</v>
      </c>
      <c r="H218" s="4">
        <f t="shared" si="22"/>
        <v>-9.5020177925208102</v>
      </c>
      <c r="I218"/>
      <c r="J218"/>
      <c r="K218"/>
    </row>
    <row r="219" spans="1:11" hidden="1" x14ac:dyDescent="0.2">
      <c r="A219" s="5">
        <f t="shared" si="23"/>
        <v>43905.541666666672</v>
      </c>
      <c r="B219" s="6">
        <f t="shared" si="24"/>
        <v>43905.541666666672</v>
      </c>
      <c r="C219">
        <v>1584277200</v>
      </c>
      <c r="D219" s="1">
        <v>14.31131218</v>
      </c>
      <c r="E219" s="1">
        <v>4.7095244640000002</v>
      </c>
      <c r="F219" s="3">
        <f t="shared" si="20"/>
        <v>0</v>
      </c>
      <c r="G219" s="4">
        <f t="shared" si="21"/>
        <v>14.443428825031909</v>
      </c>
      <c r="H219" s="4">
        <f t="shared" si="22"/>
        <v>-9.7339043610319074</v>
      </c>
      <c r="I219"/>
      <c r="J219"/>
      <c r="K219"/>
    </row>
    <row r="220" spans="1:11" hidden="1" x14ac:dyDescent="0.2">
      <c r="A220" s="5">
        <f t="shared" si="23"/>
        <v>43905.552083333328</v>
      </c>
      <c r="B220" s="6">
        <f t="shared" si="24"/>
        <v>43905.552083333328</v>
      </c>
      <c r="C220">
        <v>1584278100</v>
      </c>
      <c r="D220" s="1">
        <v>14.35771482</v>
      </c>
      <c r="E220" s="1">
        <v>5.0709476269999998</v>
      </c>
      <c r="F220" s="3">
        <f t="shared" si="20"/>
        <v>0</v>
      </c>
      <c r="G220" s="4">
        <f t="shared" si="21"/>
        <v>14.49084914454218</v>
      </c>
      <c r="H220" s="4">
        <f t="shared" si="22"/>
        <v>-9.4199015175421792</v>
      </c>
      <c r="I220"/>
      <c r="J220"/>
      <c r="K220"/>
    </row>
    <row r="221" spans="1:11" hidden="1" x14ac:dyDescent="0.2">
      <c r="A221" s="5">
        <f t="shared" si="23"/>
        <v>43905.5625</v>
      </c>
      <c r="B221" s="6">
        <f t="shared" si="24"/>
        <v>43905.5625</v>
      </c>
      <c r="C221">
        <v>1584279000</v>
      </c>
      <c r="D221" s="1">
        <v>14.354103309999999</v>
      </c>
      <c r="E221" s="1">
        <v>4.9722990559999998</v>
      </c>
      <c r="F221" s="3">
        <f t="shared" si="20"/>
        <v>0</v>
      </c>
      <c r="G221" s="4">
        <f t="shared" si="21"/>
        <v>14.48715810449227</v>
      </c>
      <c r="H221" s="4">
        <f t="shared" si="22"/>
        <v>-9.5148590484922693</v>
      </c>
      <c r="I221"/>
      <c r="J221"/>
      <c r="K221"/>
    </row>
    <row r="222" spans="1:11" hidden="1" x14ac:dyDescent="0.2">
      <c r="A222" s="5">
        <f t="shared" si="23"/>
        <v>43905.572916666672</v>
      </c>
      <c r="B222" s="6">
        <f t="shared" si="24"/>
        <v>43905.572916666672</v>
      </c>
      <c r="C222">
        <v>1584279900</v>
      </c>
      <c r="D222" s="1">
        <v>14.37378541</v>
      </c>
      <c r="E222" s="1">
        <v>5.0598285509999998</v>
      </c>
      <c r="F222" s="3">
        <f t="shared" si="20"/>
        <v>0</v>
      </c>
      <c r="G222" s="4">
        <f t="shared" si="21"/>
        <v>14.507274294370726</v>
      </c>
      <c r="H222" s="4">
        <f t="shared" si="22"/>
        <v>-9.4474457433707251</v>
      </c>
      <c r="I222"/>
      <c r="J222"/>
      <c r="K222"/>
    </row>
    <row r="223" spans="1:11" hidden="1" x14ac:dyDescent="0.2">
      <c r="A223" s="5">
        <f t="shared" si="23"/>
        <v>43905.583333333328</v>
      </c>
      <c r="B223" s="6">
        <f t="shared" si="24"/>
        <v>43905.583333333328</v>
      </c>
      <c r="C223">
        <v>1584280800</v>
      </c>
      <c r="D223" s="1">
        <v>14.470727760000001</v>
      </c>
      <c r="E223" s="1">
        <v>5.4095406300000004</v>
      </c>
      <c r="F223" s="3">
        <f t="shared" si="20"/>
        <v>0</v>
      </c>
      <c r="G223" s="4">
        <f t="shared" si="21"/>
        <v>14.606378571878436</v>
      </c>
      <c r="H223" s="4">
        <f t="shared" si="22"/>
        <v>-9.1968379418784352</v>
      </c>
      <c r="I223"/>
      <c r="J223"/>
      <c r="K223"/>
    </row>
    <row r="224" spans="1:11" hidden="1" x14ac:dyDescent="0.2">
      <c r="A224" s="5">
        <f t="shared" si="23"/>
        <v>43905.59375</v>
      </c>
      <c r="B224" s="6">
        <f t="shared" si="24"/>
        <v>43905.59375</v>
      </c>
      <c r="C224">
        <v>1584281700</v>
      </c>
      <c r="D224" s="1">
        <v>14.55899269</v>
      </c>
      <c r="E224" s="1">
        <v>5.5416830370000003</v>
      </c>
      <c r="F224" s="3">
        <f t="shared" si="20"/>
        <v>0</v>
      </c>
      <c r="G224" s="4">
        <f t="shared" si="21"/>
        <v>14.696646646368134</v>
      </c>
      <c r="H224" s="4">
        <f t="shared" si="22"/>
        <v>-9.1549636093681332</v>
      </c>
      <c r="I224"/>
      <c r="J224"/>
      <c r="K224"/>
    </row>
    <row r="225" spans="1:11" hidden="1" x14ac:dyDescent="0.2">
      <c r="A225" s="5">
        <f t="shared" si="23"/>
        <v>43905.604166666672</v>
      </c>
      <c r="B225" s="6">
        <f t="shared" si="24"/>
        <v>43905.604166666672</v>
      </c>
      <c r="C225">
        <v>1584282600</v>
      </c>
      <c r="D225" s="1">
        <v>14.66569163</v>
      </c>
      <c r="E225" s="1">
        <v>5.5920519720000001</v>
      </c>
      <c r="F225" s="3">
        <f t="shared" si="20"/>
        <v>0</v>
      </c>
      <c r="G225" s="4">
        <f t="shared" si="21"/>
        <v>14.805811716561756</v>
      </c>
      <c r="H225" s="4">
        <f t="shared" si="22"/>
        <v>-9.2137597445617558</v>
      </c>
      <c r="I225"/>
      <c r="J225"/>
      <c r="K225"/>
    </row>
    <row r="226" spans="1:11" hidden="1" x14ac:dyDescent="0.2">
      <c r="A226" s="5">
        <f t="shared" si="23"/>
        <v>43905.614583333328</v>
      </c>
      <c r="B226" s="6">
        <f t="shared" si="24"/>
        <v>43905.614583333328</v>
      </c>
      <c r="C226">
        <v>1584283500</v>
      </c>
      <c r="D226" s="1">
        <v>14.690357540000001</v>
      </c>
      <c r="E226" s="1">
        <v>5.392151439</v>
      </c>
      <c r="F226" s="3">
        <f t="shared" si="20"/>
        <v>0</v>
      </c>
      <c r="G226" s="4">
        <f t="shared" si="21"/>
        <v>14.831054732172014</v>
      </c>
      <c r="H226" s="4">
        <f t="shared" si="22"/>
        <v>-9.4389032931720145</v>
      </c>
      <c r="I226"/>
      <c r="J226"/>
      <c r="K226"/>
    </row>
    <row r="227" spans="1:11" hidden="1" x14ac:dyDescent="0.2">
      <c r="A227" s="5">
        <f t="shared" si="23"/>
        <v>43905.625</v>
      </c>
      <c r="B227" s="6">
        <f t="shared" si="24"/>
        <v>43905.625</v>
      </c>
      <c r="C227">
        <v>1584284400</v>
      </c>
      <c r="D227" s="1">
        <v>14.83607773</v>
      </c>
      <c r="E227" s="1">
        <v>5.8646727939999996</v>
      </c>
      <c r="F227" s="3">
        <f t="shared" si="20"/>
        <v>0</v>
      </c>
      <c r="G227" s="4">
        <f t="shared" si="21"/>
        <v>14.980238480949682</v>
      </c>
      <c r="H227" s="4">
        <f t="shared" si="22"/>
        <v>-9.1155656869496831</v>
      </c>
      <c r="I227"/>
      <c r="J227"/>
      <c r="K227"/>
    </row>
    <row r="228" spans="1:11" hidden="1" x14ac:dyDescent="0.2">
      <c r="A228" s="5">
        <f t="shared" si="23"/>
        <v>43905.635416666672</v>
      </c>
      <c r="B228" s="6">
        <f t="shared" si="24"/>
        <v>43905.635416666672</v>
      </c>
      <c r="C228">
        <v>1584285300</v>
      </c>
      <c r="D228" s="1">
        <v>14.842084590000001</v>
      </c>
      <c r="E228" s="1">
        <v>5.4123645089999997</v>
      </c>
      <c r="F228" s="3">
        <f t="shared" si="20"/>
        <v>0</v>
      </c>
      <c r="G228" s="4">
        <f t="shared" si="21"/>
        <v>14.986390115134586</v>
      </c>
      <c r="H228" s="4">
        <f t="shared" si="22"/>
        <v>-9.5740256061345868</v>
      </c>
      <c r="I228"/>
      <c r="J228"/>
      <c r="K228"/>
    </row>
    <row r="229" spans="1:11" hidden="1" x14ac:dyDescent="0.2">
      <c r="A229" s="5">
        <f t="shared" si="23"/>
        <v>43905.645833333328</v>
      </c>
      <c r="B229" s="6">
        <f t="shared" si="24"/>
        <v>43905.645833333328</v>
      </c>
      <c r="C229">
        <v>1584286200</v>
      </c>
      <c r="D229" s="1">
        <v>14.74545943</v>
      </c>
      <c r="E229" s="1">
        <v>4.9918076859999996</v>
      </c>
      <c r="F229" s="3">
        <f t="shared" si="20"/>
        <v>0</v>
      </c>
      <c r="G229" s="4">
        <f t="shared" si="21"/>
        <v>14.887455393805494</v>
      </c>
      <c r="H229" s="4">
        <f t="shared" si="22"/>
        <v>-9.8956477078054945</v>
      </c>
      <c r="I229"/>
      <c r="J229"/>
      <c r="K229"/>
    </row>
    <row r="230" spans="1:11" hidden="1" x14ac:dyDescent="0.2">
      <c r="A230" s="5">
        <f t="shared" si="23"/>
        <v>43905.65625</v>
      </c>
      <c r="B230" s="6">
        <f t="shared" si="24"/>
        <v>43905.65625</v>
      </c>
      <c r="C230">
        <v>1584287100</v>
      </c>
      <c r="D230" s="1">
        <v>14.479286330000001</v>
      </c>
      <c r="E230" s="1">
        <v>4.3916753240000004</v>
      </c>
      <c r="F230" s="3">
        <f t="shared" si="20"/>
        <v>0</v>
      </c>
      <c r="G230" s="4">
        <f t="shared" si="21"/>
        <v>14.61512992137105</v>
      </c>
      <c r="H230" s="4">
        <f t="shared" si="22"/>
        <v>-10.223454597371049</v>
      </c>
      <c r="I230"/>
      <c r="J230"/>
      <c r="K230"/>
    </row>
    <row r="231" spans="1:11" hidden="1" x14ac:dyDescent="0.2">
      <c r="A231" s="5">
        <f t="shared" si="23"/>
        <v>43905.666666666672</v>
      </c>
      <c r="B231" s="6">
        <f t="shared" si="24"/>
        <v>43905.666666666672</v>
      </c>
      <c r="C231">
        <v>1584288000</v>
      </c>
      <c r="D231" s="1">
        <v>14.295703509999999</v>
      </c>
      <c r="E231" s="1">
        <v>4.5875975550000003</v>
      </c>
      <c r="F231" s="3">
        <f t="shared" si="20"/>
        <v>0</v>
      </c>
      <c r="G231" s="4">
        <f t="shared" si="21"/>
        <v>14.42747986016292</v>
      </c>
      <c r="H231" s="4">
        <f t="shared" si="22"/>
        <v>-9.8398823051629201</v>
      </c>
      <c r="I231"/>
      <c r="J231"/>
      <c r="K231"/>
    </row>
    <row r="232" spans="1:11" hidden="1" x14ac:dyDescent="0.2">
      <c r="A232" s="5">
        <f t="shared" si="23"/>
        <v>43905.677083333328</v>
      </c>
      <c r="B232" s="6">
        <f t="shared" si="24"/>
        <v>43905.677083333328</v>
      </c>
      <c r="C232">
        <v>1584288900</v>
      </c>
      <c r="D232" s="1">
        <v>14.29386287</v>
      </c>
      <c r="E232" s="1">
        <v>4.9430114070000002</v>
      </c>
      <c r="F232" s="3">
        <f t="shared" si="20"/>
        <v>0</v>
      </c>
      <c r="G232" s="4">
        <f t="shared" si="21"/>
        <v>14.425599158268536</v>
      </c>
      <c r="H232" s="4">
        <f t="shared" si="22"/>
        <v>-9.4825877512685359</v>
      </c>
      <c r="I232"/>
      <c r="J232"/>
      <c r="K232"/>
    </row>
    <row r="233" spans="1:11" hidden="1" x14ac:dyDescent="0.2">
      <c r="A233" s="5">
        <f t="shared" si="23"/>
        <v>43905.6875</v>
      </c>
      <c r="B233" s="6">
        <f t="shared" si="24"/>
        <v>43905.6875</v>
      </c>
      <c r="C233">
        <v>1584289800</v>
      </c>
      <c r="D233" s="1">
        <v>14.356452109999999</v>
      </c>
      <c r="E233" s="1">
        <v>4.9891836789999999</v>
      </c>
      <c r="F233" s="3">
        <f t="shared" si="20"/>
        <v>0</v>
      </c>
      <c r="G233" s="4">
        <f t="shared" si="21"/>
        <v>14.489558621828202</v>
      </c>
      <c r="H233" s="4">
        <f t="shared" si="22"/>
        <v>-9.5003749428282021</v>
      </c>
      <c r="I233"/>
      <c r="J233"/>
      <c r="K233"/>
    </row>
    <row r="234" spans="1:11" hidden="1" x14ac:dyDescent="0.2">
      <c r="A234" s="5">
        <f t="shared" si="23"/>
        <v>43905.697916666672</v>
      </c>
      <c r="B234" s="6">
        <f t="shared" si="24"/>
        <v>43905.697916666672</v>
      </c>
      <c r="C234">
        <v>1584290700</v>
      </c>
      <c r="D234" s="1">
        <v>14.36596628</v>
      </c>
      <c r="E234" s="1">
        <v>5.0119672160000004</v>
      </c>
      <c r="F234" s="3">
        <f t="shared" si="20"/>
        <v>0</v>
      </c>
      <c r="G234" s="4">
        <f t="shared" si="21"/>
        <v>14.499282517936058</v>
      </c>
      <c r="H234" s="4">
        <f t="shared" si="22"/>
        <v>-9.4873153019360572</v>
      </c>
      <c r="I234"/>
      <c r="J234"/>
      <c r="K234"/>
    </row>
    <row r="235" spans="1:11" hidden="1" x14ac:dyDescent="0.2">
      <c r="A235" s="5">
        <f t="shared" si="23"/>
        <v>43905.708333333328</v>
      </c>
      <c r="B235" s="6">
        <f t="shared" si="24"/>
        <v>43905.708333333328</v>
      </c>
      <c r="C235">
        <v>1584291600</v>
      </c>
      <c r="D235" s="1">
        <v>14.38853106</v>
      </c>
      <c r="E235" s="1">
        <v>4.5680128069999997</v>
      </c>
      <c r="F235" s="3">
        <f t="shared" si="20"/>
        <v>0</v>
      </c>
      <c r="G235" s="4">
        <f t="shared" si="21"/>
        <v>14.522346228910687</v>
      </c>
      <c r="H235" s="4">
        <f t="shared" si="22"/>
        <v>-9.954333421910686</v>
      </c>
      <c r="I235"/>
      <c r="J235"/>
      <c r="K235"/>
    </row>
    <row r="236" spans="1:11" hidden="1" x14ac:dyDescent="0.2">
      <c r="A236" s="5">
        <f t="shared" si="23"/>
        <v>43905.71875</v>
      </c>
      <c r="B236" s="6">
        <f t="shared" si="24"/>
        <v>43905.71875</v>
      </c>
      <c r="C236">
        <v>1584292500</v>
      </c>
      <c r="D236" s="1">
        <v>14.68262475</v>
      </c>
      <c r="E236" s="1">
        <v>5.4731067519999996</v>
      </c>
      <c r="F236" s="3">
        <f t="shared" si="20"/>
        <v>0</v>
      </c>
      <c r="G236" s="4">
        <f t="shared" si="21"/>
        <v>14.823140734762905</v>
      </c>
      <c r="H236" s="4">
        <f t="shared" si="22"/>
        <v>-9.3500339827629055</v>
      </c>
      <c r="I236"/>
      <c r="J236"/>
      <c r="K236"/>
    </row>
    <row r="237" spans="1:11" hidden="1" x14ac:dyDescent="0.2">
      <c r="A237" s="5">
        <f t="shared" si="23"/>
        <v>43905.729166666672</v>
      </c>
      <c r="B237" s="6">
        <f t="shared" si="24"/>
        <v>43905.729166666672</v>
      </c>
      <c r="C237">
        <v>1584293400</v>
      </c>
      <c r="D237" s="1">
        <v>14.78995579</v>
      </c>
      <c r="E237" s="1">
        <v>5.1986283560000004</v>
      </c>
      <c r="F237" s="3">
        <f t="shared" si="20"/>
        <v>0</v>
      </c>
      <c r="G237" s="4">
        <f t="shared" si="21"/>
        <v>14.933010227122026</v>
      </c>
      <c r="H237" s="4">
        <f t="shared" si="22"/>
        <v>-9.7343818711220251</v>
      </c>
      <c r="I237"/>
      <c r="J237"/>
      <c r="K237"/>
    </row>
    <row r="238" spans="1:11" hidden="1" x14ac:dyDescent="0.2">
      <c r="A238" s="5">
        <f t="shared" si="23"/>
        <v>43905.739583333328</v>
      </c>
      <c r="B238" s="6">
        <f t="shared" si="24"/>
        <v>43905.739583333328</v>
      </c>
      <c r="C238">
        <v>1584294300</v>
      </c>
      <c r="D238" s="1">
        <v>15.255042939999999</v>
      </c>
      <c r="E238" s="1">
        <v>5.2257069019999998</v>
      </c>
      <c r="F238" s="3">
        <f t="shared" si="20"/>
        <v>0</v>
      </c>
      <c r="G238" s="4">
        <f t="shared" si="21"/>
        <v>15.409688226903715</v>
      </c>
      <c r="H238" s="4">
        <f t="shared" si="22"/>
        <v>-10.183981324903716</v>
      </c>
      <c r="I238"/>
      <c r="J238"/>
      <c r="K238"/>
    </row>
    <row r="239" spans="1:11" hidden="1" x14ac:dyDescent="0.2">
      <c r="A239" s="5">
        <f t="shared" si="23"/>
        <v>43905.75</v>
      </c>
      <c r="B239" s="6">
        <f t="shared" si="24"/>
        <v>43905.75</v>
      </c>
      <c r="C239">
        <v>1584295200</v>
      </c>
      <c r="D239" s="1">
        <v>15.03093543</v>
      </c>
      <c r="E239" s="1">
        <v>5.1236324619999998</v>
      </c>
      <c r="F239" s="3">
        <f t="shared" si="20"/>
        <v>0</v>
      </c>
      <c r="G239" s="4">
        <f t="shared" si="21"/>
        <v>15.179874204922125</v>
      </c>
      <c r="H239" s="4">
        <f t="shared" si="22"/>
        <v>-10.056241742922126</v>
      </c>
      <c r="I239"/>
      <c r="J239"/>
      <c r="K239"/>
    </row>
    <row r="240" spans="1:11" hidden="1" x14ac:dyDescent="0.2">
      <c r="A240" s="5">
        <f t="shared" si="23"/>
        <v>43905.760416666672</v>
      </c>
      <c r="B240" s="6">
        <f t="shared" si="24"/>
        <v>43905.760416666672</v>
      </c>
      <c r="C240">
        <v>1584296100</v>
      </c>
      <c r="D240" s="1">
        <v>15.12794779</v>
      </c>
      <c r="E240" s="1">
        <v>5.6885892480000004</v>
      </c>
      <c r="F240" s="3">
        <f t="shared" si="20"/>
        <v>0</v>
      </c>
      <c r="G240" s="4">
        <f t="shared" si="21"/>
        <v>15.279328804362873</v>
      </c>
      <c r="H240" s="4">
        <f t="shared" si="22"/>
        <v>-9.5907395563628732</v>
      </c>
      <c r="I240"/>
      <c r="J240"/>
      <c r="K240"/>
    </row>
    <row r="241" spans="1:11" hidden="1" x14ac:dyDescent="0.2">
      <c r="A241" s="5">
        <f t="shared" si="23"/>
        <v>43905.770833333328</v>
      </c>
      <c r="B241" s="6">
        <f t="shared" si="24"/>
        <v>43905.770833333328</v>
      </c>
      <c r="C241">
        <v>1584297000</v>
      </c>
      <c r="D241" s="1">
        <v>15.52612478</v>
      </c>
      <c r="E241" s="1">
        <v>5.6495388679999996</v>
      </c>
      <c r="F241" s="3">
        <f t="shared" si="20"/>
        <v>0</v>
      </c>
      <c r="G241" s="4">
        <f t="shared" si="21"/>
        <v>15.687981773078999</v>
      </c>
      <c r="H241" s="4">
        <f t="shared" si="22"/>
        <v>-10.038442905078998</v>
      </c>
      <c r="I241"/>
      <c r="J241"/>
      <c r="K241"/>
    </row>
    <row r="242" spans="1:11" hidden="1" x14ac:dyDescent="0.2">
      <c r="A242" s="5">
        <f t="shared" si="23"/>
        <v>43905.78125</v>
      </c>
      <c r="B242" s="6">
        <f t="shared" si="24"/>
        <v>43905.78125</v>
      </c>
      <c r="C242">
        <v>1584297900</v>
      </c>
      <c r="D242" s="1">
        <v>16.078499999999998</v>
      </c>
      <c r="E242" s="1">
        <v>5.6307570399999998</v>
      </c>
      <c r="F242" s="3">
        <f t="shared" si="20"/>
        <v>0</v>
      </c>
      <c r="G242" s="4">
        <f t="shared" si="21"/>
        <v>16.256136673815899</v>
      </c>
      <c r="H242" s="4">
        <f t="shared" si="22"/>
        <v>-10.6253796338159</v>
      </c>
      <c r="I242"/>
      <c r="J242"/>
      <c r="K242"/>
    </row>
    <row r="243" spans="1:11" hidden="1" x14ac:dyDescent="0.2">
      <c r="A243" s="5">
        <f t="shared" si="23"/>
        <v>43905.791666666672</v>
      </c>
      <c r="B243" s="6">
        <f t="shared" si="24"/>
        <v>43905.791666666672</v>
      </c>
      <c r="C243">
        <v>1584298800</v>
      </c>
      <c r="D243" s="1">
        <v>16.587003580000001</v>
      </c>
      <c r="E243" s="1">
        <v>6.065730082</v>
      </c>
      <c r="F243" s="3">
        <f t="shared" si="20"/>
        <v>0</v>
      </c>
      <c r="G243" s="4">
        <f t="shared" si="21"/>
        <v>16.780511514692918</v>
      </c>
      <c r="H243" s="4">
        <f t="shared" si="22"/>
        <v>-10.714781432692918</v>
      </c>
      <c r="I243"/>
      <c r="J243"/>
      <c r="K243"/>
    </row>
    <row r="244" spans="1:11" hidden="1" x14ac:dyDescent="0.2">
      <c r="A244" s="5">
        <f t="shared" si="23"/>
        <v>43905.802083333328</v>
      </c>
      <c r="B244" s="6">
        <f t="shared" si="24"/>
        <v>43905.802083333328</v>
      </c>
      <c r="C244">
        <v>1584299700</v>
      </c>
      <c r="D244" s="1">
        <v>17.031125159999998</v>
      </c>
      <c r="E244" s="1">
        <v>6.1161901839999997</v>
      </c>
      <c r="F244" s="3">
        <f t="shared" si="20"/>
        <v>0</v>
      </c>
      <c r="G244" s="4">
        <f t="shared" si="21"/>
        <v>17.239603825123105</v>
      </c>
      <c r="H244" s="4">
        <f t="shared" si="22"/>
        <v>-11.123413641123104</v>
      </c>
      <c r="I244"/>
      <c r="J244"/>
      <c r="K244"/>
    </row>
    <row r="245" spans="1:11" hidden="1" x14ac:dyDescent="0.2">
      <c r="A245" s="5">
        <f t="shared" si="23"/>
        <v>43905.8125</v>
      </c>
      <c r="B245" s="6">
        <f t="shared" si="24"/>
        <v>43905.8125</v>
      </c>
      <c r="C245">
        <v>1584300600</v>
      </c>
      <c r="D245" s="1">
        <v>17.091769240000001</v>
      </c>
      <c r="E245" s="1">
        <v>6.1684427529999999</v>
      </c>
      <c r="F245" s="3">
        <f t="shared" si="20"/>
        <v>0</v>
      </c>
      <c r="G245" s="4">
        <f t="shared" si="21"/>
        <v>17.302375114642196</v>
      </c>
      <c r="H245" s="4">
        <f t="shared" si="22"/>
        <v>-11.133932361642195</v>
      </c>
      <c r="I245"/>
      <c r="J245"/>
      <c r="K245"/>
    </row>
    <row r="246" spans="1:11" hidden="1" x14ac:dyDescent="0.2">
      <c r="A246" s="5">
        <f t="shared" si="23"/>
        <v>43905.822916666672</v>
      </c>
      <c r="B246" s="6">
        <f t="shared" si="24"/>
        <v>43905.822916666672</v>
      </c>
      <c r="C246">
        <v>1584301500</v>
      </c>
      <c r="D246" s="1">
        <v>16.982438340000002</v>
      </c>
      <c r="E246" s="1">
        <v>5.9773768939999998</v>
      </c>
      <c r="F246" s="3">
        <f t="shared" si="20"/>
        <v>0</v>
      </c>
      <c r="G246" s="4">
        <f t="shared" si="21"/>
        <v>17.189223839964551</v>
      </c>
      <c r="H246" s="4">
        <f t="shared" si="22"/>
        <v>-11.211846945964552</v>
      </c>
      <c r="I246"/>
      <c r="J246"/>
      <c r="K246"/>
    </row>
    <row r="247" spans="1:11" hidden="1" x14ac:dyDescent="0.2">
      <c r="A247" s="5">
        <f t="shared" si="23"/>
        <v>43905.833333333328</v>
      </c>
      <c r="B247" s="6">
        <f t="shared" si="24"/>
        <v>43905.833333333328</v>
      </c>
      <c r="C247">
        <v>1584302400</v>
      </c>
      <c r="D247" s="1">
        <v>16.583024559999998</v>
      </c>
      <c r="E247" s="1">
        <v>5.4765534479999998</v>
      </c>
      <c r="F247" s="3">
        <f t="shared" si="20"/>
        <v>0</v>
      </c>
      <c r="G247" s="4">
        <f t="shared" si="21"/>
        <v>16.776403119435408</v>
      </c>
      <c r="H247" s="4">
        <f t="shared" si="22"/>
        <v>-11.299849671435407</v>
      </c>
      <c r="I247"/>
      <c r="J247"/>
      <c r="K247"/>
    </row>
    <row r="248" spans="1:11" hidden="1" x14ac:dyDescent="0.2">
      <c r="A248" s="5">
        <f t="shared" si="23"/>
        <v>43905.84375</v>
      </c>
      <c r="B248" s="6">
        <f t="shared" si="24"/>
        <v>43905.84375</v>
      </c>
      <c r="C248">
        <v>1584303300</v>
      </c>
      <c r="D248" s="1">
        <v>16.008579099999999</v>
      </c>
      <c r="E248" s="1">
        <v>5.0175737539999998</v>
      </c>
      <c r="F248" s="3">
        <f t="shared" si="20"/>
        <v>0</v>
      </c>
      <c r="G248" s="4">
        <f t="shared" si="21"/>
        <v>16.18413586837033</v>
      </c>
      <c r="H248" s="4">
        <f t="shared" si="22"/>
        <v>-11.166562114370329</v>
      </c>
      <c r="I248"/>
      <c r="J248"/>
      <c r="K248"/>
    </row>
    <row r="249" spans="1:11" hidden="1" x14ac:dyDescent="0.2">
      <c r="A249" s="5">
        <f t="shared" si="23"/>
        <v>43905.854166666672</v>
      </c>
      <c r="B249" s="6">
        <f t="shared" si="24"/>
        <v>43905.854166666672</v>
      </c>
      <c r="C249">
        <v>1584304200</v>
      </c>
      <c r="D249" s="1">
        <v>15.70530617</v>
      </c>
      <c r="E249" s="1">
        <v>5.1021428990000004</v>
      </c>
      <c r="F249" s="3">
        <f t="shared" si="20"/>
        <v>0</v>
      </c>
      <c r="G249" s="4">
        <f t="shared" si="21"/>
        <v>15.8721199825806</v>
      </c>
      <c r="H249" s="4">
        <f t="shared" si="22"/>
        <v>-10.769977083580599</v>
      </c>
      <c r="I249"/>
      <c r="J249"/>
      <c r="K249"/>
    </row>
    <row r="250" spans="1:11" hidden="1" x14ac:dyDescent="0.2">
      <c r="A250" s="5">
        <f t="shared" si="23"/>
        <v>43905.864583333328</v>
      </c>
      <c r="B250" s="6">
        <f t="shared" si="24"/>
        <v>43905.864583333328</v>
      </c>
      <c r="C250">
        <v>1584305100</v>
      </c>
      <c r="D250" s="1">
        <v>15.786939459999999</v>
      </c>
      <c r="E250" s="1">
        <v>5.2342004739999997</v>
      </c>
      <c r="F250" s="3">
        <f t="shared" si="20"/>
        <v>0</v>
      </c>
      <c r="G250" s="4">
        <f t="shared" si="21"/>
        <v>15.956062582371434</v>
      </c>
      <c r="H250" s="4">
        <f t="shared" si="22"/>
        <v>-10.721862108371434</v>
      </c>
      <c r="I250"/>
      <c r="J250"/>
      <c r="K250"/>
    </row>
    <row r="251" spans="1:11" hidden="1" x14ac:dyDescent="0.2">
      <c r="A251" s="5">
        <f t="shared" si="23"/>
        <v>43905.875</v>
      </c>
      <c r="B251" s="6">
        <f t="shared" si="24"/>
        <v>43905.875</v>
      </c>
      <c r="C251">
        <v>1584306000</v>
      </c>
      <c r="D251" s="1">
        <v>15.486576769999999</v>
      </c>
      <c r="E251" s="1">
        <v>4.8318583789999998</v>
      </c>
      <c r="F251" s="3">
        <f t="shared" si="20"/>
        <v>0</v>
      </c>
      <c r="G251" s="4">
        <f t="shared" si="21"/>
        <v>15.647360245653884</v>
      </c>
      <c r="H251" s="4">
        <f t="shared" si="22"/>
        <v>-10.815501866653884</v>
      </c>
      <c r="I251"/>
      <c r="J251"/>
      <c r="K251"/>
    </row>
    <row r="252" spans="1:11" hidden="1" x14ac:dyDescent="0.2">
      <c r="A252" s="5">
        <f t="shared" si="23"/>
        <v>43905.885416666672</v>
      </c>
      <c r="B252" s="6">
        <f t="shared" si="24"/>
        <v>43905.885416666672</v>
      </c>
      <c r="C252">
        <v>1584306900</v>
      </c>
      <c r="D252" s="1">
        <v>15.20019057</v>
      </c>
      <c r="E252" s="1">
        <v>4.6885086290000002</v>
      </c>
      <c r="F252" s="3">
        <f t="shared" si="20"/>
        <v>0</v>
      </c>
      <c r="G252" s="4">
        <f t="shared" si="21"/>
        <v>15.353417991486797</v>
      </c>
      <c r="H252" s="4">
        <f t="shared" si="22"/>
        <v>-10.664909362486796</v>
      </c>
      <c r="I252"/>
      <c r="J252"/>
      <c r="K252"/>
    </row>
    <row r="253" spans="1:11" hidden="1" x14ac:dyDescent="0.2">
      <c r="A253" s="5">
        <f t="shared" si="23"/>
        <v>43905.895833333328</v>
      </c>
      <c r="B253" s="6">
        <f t="shared" si="24"/>
        <v>43905.895833333328</v>
      </c>
      <c r="C253">
        <v>1584307800</v>
      </c>
      <c r="D253" s="1">
        <v>15.14630449</v>
      </c>
      <c r="E253" s="1">
        <v>4.4855148580000002</v>
      </c>
      <c r="F253" s="3">
        <f t="shared" si="20"/>
        <v>0</v>
      </c>
      <c r="G253" s="4">
        <f t="shared" si="21"/>
        <v>15.298152419633308</v>
      </c>
      <c r="H253" s="4">
        <f t="shared" si="22"/>
        <v>-10.812637561633307</v>
      </c>
      <c r="I253"/>
      <c r="J253"/>
      <c r="K253"/>
    </row>
    <row r="254" spans="1:11" hidden="1" x14ac:dyDescent="0.2">
      <c r="A254" s="5">
        <f t="shared" si="23"/>
        <v>43905.90625</v>
      </c>
      <c r="B254" s="6">
        <f t="shared" si="24"/>
        <v>43905.90625</v>
      </c>
      <c r="C254">
        <v>1584308700</v>
      </c>
      <c r="D254" s="1">
        <v>15.05848252</v>
      </c>
      <c r="E254" s="1">
        <v>4.3226390620000004</v>
      </c>
      <c r="F254" s="3">
        <f t="shared" si="20"/>
        <v>0</v>
      </c>
      <c r="G254" s="4">
        <f t="shared" si="21"/>
        <v>15.208110460451207</v>
      </c>
      <c r="H254" s="4">
        <f t="shared" si="22"/>
        <v>-10.885471398451207</v>
      </c>
      <c r="I254"/>
      <c r="J254"/>
      <c r="K254"/>
    </row>
    <row r="255" spans="1:11" hidden="1" x14ac:dyDescent="0.2">
      <c r="A255" s="5">
        <f t="shared" si="23"/>
        <v>43905.916666666672</v>
      </c>
      <c r="B255" s="6">
        <f t="shared" si="24"/>
        <v>43905.916666666672</v>
      </c>
      <c r="C255">
        <v>1584309600</v>
      </c>
      <c r="D255" s="1">
        <v>15.0167252</v>
      </c>
      <c r="E255" s="1">
        <v>4.2310869899999997</v>
      </c>
      <c r="F255" s="3">
        <f t="shared" si="20"/>
        <v>0</v>
      </c>
      <c r="G255" s="4">
        <f t="shared" si="21"/>
        <v>15.16530980168044</v>
      </c>
      <c r="H255" s="4">
        <f t="shared" si="22"/>
        <v>-10.93422281168044</v>
      </c>
      <c r="I255"/>
      <c r="J255"/>
      <c r="K255"/>
    </row>
    <row r="256" spans="1:11" hidden="1" x14ac:dyDescent="0.2">
      <c r="A256" s="5">
        <f t="shared" si="23"/>
        <v>43905.927083333328</v>
      </c>
      <c r="B256" s="6">
        <f t="shared" si="24"/>
        <v>43905.927083333328</v>
      </c>
      <c r="C256">
        <v>1584310500</v>
      </c>
      <c r="D256" s="1">
        <v>14.990242309999999</v>
      </c>
      <c r="E256" s="1">
        <v>4.2571623279999997</v>
      </c>
      <c r="F256" s="3">
        <f t="shared" si="20"/>
        <v>0</v>
      </c>
      <c r="G256" s="4">
        <f t="shared" si="21"/>
        <v>15.13816927479462</v>
      </c>
      <c r="H256" s="4">
        <f t="shared" si="22"/>
        <v>-10.881006946794621</v>
      </c>
      <c r="I256"/>
      <c r="J256"/>
      <c r="K256"/>
    </row>
    <row r="257" spans="1:11" hidden="1" x14ac:dyDescent="0.2">
      <c r="A257" s="5">
        <f t="shared" si="23"/>
        <v>43905.9375</v>
      </c>
      <c r="B257" s="6">
        <f t="shared" si="24"/>
        <v>43905.9375</v>
      </c>
      <c r="C257">
        <v>1584311400</v>
      </c>
      <c r="D257" s="1">
        <v>14.922247459999999</v>
      </c>
      <c r="E257" s="1">
        <v>4.1966484340000001</v>
      </c>
      <c r="F257" s="3">
        <f t="shared" si="20"/>
        <v>0</v>
      </c>
      <c r="G257" s="4">
        <f t="shared" si="21"/>
        <v>15.068500302634931</v>
      </c>
      <c r="H257" s="4">
        <f t="shared" si="22"/>
        <v>-10.871851868634931</v>
      </c>
      <c r="I257"/>
      <c r="J257"/>
      <c r="K257"/>
    </row>
    <row r="258" spans="1:11" hidden="1" x14ac:dyDescent="0.2">
      <c r="A258" s="5">
        <f t="shared" si="23"/>
        <v>43905.947916666672</v>
      </c>
      <c r="B258" s="6">
        <f t="shared" si="24"/>
        <v>43905.947916666672</v>
      </c>
      <c r="C258">
        <v>1584312300</v>
      </c>
      <c r="D258" s="1">
        <v>14.88880125</v>
      </c>
      <c r="E258" s="1">
        <v>4.3233708630000001</v>
      </c>
      <c r="F258" s="3">
        <f t="shared" si="20"/>
        <v>0</v>
      </c>
      <c r="G258" s="4">
        <f t="shared" si="21"/>
        <v>15.034238155794613</v>
      </c>
      <c r="H258" s="4">
        <f t="shared" si="22"/>
        <v>-10.710867292794614</v>
      </c>
      <c r="I258"/>
      <c r="J258"/>
      <c r="K258"/>
    </row>
    <row r="259" spans="1:11" hidden="1" x14ac:dyDescent="0.2">
      <c r="A259" s="5">
        <f t="shared" si="23"/>
        <v>43905.958333333328</v>
      </c>
      <c r="B259" s="6">
        <f t="shared" si="24"/>
        <v>43905.958333333328</v>
      </c>
      <c r="C259">
        <v>1584313200</v>
      </c>
      <c r="D259" s="1">
        <v>14.79625586</v>
      </c>
      <c r="E259" s="1">
        <v>4.0432264629999999</v>
      </c>
      <c r="F259" s="3">
        <f t="shared" si="20"/>
        <v>0</v>
      </c>
      <c r="G259" s="4">
        <f t="shared" si="21"/>
        <v>14.939460863643056</v>
      </c>
      <c r="H259" s="4">
        <f t="shared" si="22"/>
        <v>-10.896234400643056</v>
      </c>
      <c r="I259"/>
      <c r="J259"/>
      <c r="K259"/>
    </row>
    <row r="260" spans="1:11" hidden="1" x14ac:dyDescent="0.2">
      <c r="A260" s="5">
        <f t="shared" si="23"/>
        <v>43905.96875</v>
      </c>
      <c r="B260" s="6">
        <f t="shared" si="24"/>
        <v>43905.96875</v>
      </c>
      <c r="C260">
        <v>1584314100</v>
      </c>
      <c r="D260" s="1">
        <v>14.317096190000001</v>
      </c>
      <c r="E260" s="1">
        <v>3.5193679229999999</v>
      </c>
      <c r="F260" s="3">
        <f t="shared" si="20"/>
        <v>0</v>
      </c>
      <c r="G260" s="4">
        <f t="shared" si="21"/>
        <v>14.44933919476836</v>
      </c>
      <c r="H260" s="4">
        <f t="shared" si="22"/>
        <v>-10.929971271768359</v>
      </c>
      <c r="I260"/>
      <c r="J260"/>
      <c r="K260"/>
    </row>
    <row r="261" spans="1:11" hidden="1" x14ac:dyDescent="0.2">
      <c r="A261" s="5">
        <f t="shared" si="23"/>
        <v>43905.979166666672</v>
      </c>
      <c r="B261" s="6">
        <f t="shared" si="24"/>
        <v>43905.979166666672</v>
      </c>
      <c r="C261">
        <v>1584315000</v>
      </c>
      <c r="D261" s="1">
        <v>13.568106569999999</v>
      </c>
      <c r="E261" s="1">
        <v>2.982276943</v>
      </c>
      <c r="F261" s="3">
        <f t="shared" si="20"/>
        <v>0</v>
      </c>
      <c r="G261" s="4">
        <f t="shared" si="21"/>
        <v>13.685123118577316</v>
      </c>
      <c r="H261" s="4">
        <f t="shared" si="22"/>
        <v>-10.702846175577315</v>
      </c>
      <c r="I261"/>
      <c r="J261"/>
      <c r="K261"/>
    </row>
    <row r="262" spans="1:11" hidden="1" x14ac:dyDescent="0.2">
      <c r="A262" s="5">
        <f t="shared" si="23"/>
        <v>43905.989583333328</v>
      </c>
      <c r="B262" s="6">
        <f t="shared" si="24"/>
        <v>43905.989583333328</v>
      </c>
      <c r="C262">
        <v>1584315900</v>
      </c>
      <c r="D262" s="1">
        <v>12.91108152</v>
      </c>
      <c r="E262" s="1">
        <v>2.2758805610000001</v>
      </c>
      <c r="F262" s="3">
        <f t="shared" ref="F262:F324" si="25">IF(ABS((K2_/10-D262))&lt;1,SIGN(K6_)*SIGN((D262-K2_/10)*ABS((K2_/10-D262))),K6_/10*SIGN(D262-K2_/10)*(LOG(ABS((K2_/10-D262)))/LOG(10)+K7_/100))</f>
        <v>0</v>
      </c>
      <c r="G262" s="4">
        <f t="shared" ref="G262:G324" si="26">(K1_/100)*(D262-K2_/10)+(K3_/100)*(EXP(K4_/1000*D262))^(K5_/100)+F262</f>
        <v>13.01654133627968</v>
      </c>
      <c r="H262" s="4">
        <f t="shared" si="22"/>
        <v>-10.740660775279679</v>
      </c>
      <c r="I262"/>
      <c r="J262"/>
      <c r="K262"/>
    </row>
    <row r="263" spans="1:11" hidden="1" x14ac:dyDescent="0.2">
      <c r="A263" s="5">
        <f t="shared" si="23"/>
        <v>43906</v>
      </c>
      <c r="B263" s="6">
        <f t="shared" si="24"/>
        <v>43906</v>
      </c>
      <c r="C263">
        <v>1584316800</v>
      </c>
      <c r="D263" s="1">
        <v>12.26695644</v>
      </c>
      <c r="E263" s="1">
        <v>1.789154363</v>
      </c>
      <c r="F263" s="3">
        <f t="shared" si="25"/>
        <v>0</v>
      </c>
      <c r="G263" s="4">
        <f t="shared" si="26"/>
        <v>12.36261163451951</v>
      </c>
      <c r="H263" s="4">
        <f t="shared" si="22"/>
        <v>-10.57345727151951</v>
      </c>
      <c r="I263"/>
      <c r="J263"/>
      <c r="K263"/>
    </row>
    <row r="264" spans="1:11" hidden="1" x14ac:dyDescent="0.2">
      <c r="A264" s="5">
        <f t="shared" si="23"/>
        <v>43906.010416666672</v>
      </c>
      <c r="B264" s="6">
        <f t="shared" si="24"/>
        <v>43906.010416666672</v>
      </c>
      <c r="C264">
        <v>1584317700</v>
      </c>
      <c r="D264" s="1">
        <v>11.714202179999999</v>
      </c>
      <c r="E264" s="1">
        <v>1.1472414259999999</v>
      </c>
      <c r="F264" s="3">
        <f t="shared" si="25"/>
        <v>0</v>
      </c>
      <c r="G264" s="4">
        <f t="shared" si="26"/>
        <v>11.802575318541889</v>
      </c>
      <c r="H264" s="4">
        <f t="shared" si="22"/>
        <v>-10.65533389254189</v>
      </c>
      <c r="I264"/>
      <c r="J264"/>
      <c r="K264"/>
    </row>
    <row r="265" spans="1:11" hidden="1" x14ac:dyDescent="0.2">
      <c r="A265" s="5">
        <f t="shared" si="23"/>
        <v>43906.020833333328</v>
      </c>
      <c r="B265" s="6">
        <f t="shared" si="24"/>
        <v>43906.020833333328</v>
      </c>
      <c r="C265">
        <v>1584318600</v>
      </c>
      <c r="D265" s="1">
        <v>11.19634274</v>
      </c>
      <c r="E265" s="1">
        <v>0.73826672100000001</v>
      </c>
      <c r="F265" s="3">
        <f t="shared" si="25"/>
        <v>0</v>
      </c>
      <c r="G265" s="4">
        <f t="shared" si="26"/>
        <v>11.278789236337023</v>
      </c>
      <c r="H265" s="4">
        <f t="shared" si="22"/>
        <v>-10.540522515337022</v>
      </c>
      <c r="I265"/>
      <c r="J265"/>
      <c r="K265"/>
    </row>
    <row r="266" spans="1:11" hidden="1" x14ac:dyDescent="0.2">
      <c r="A266" s="5">
        <f t="shared" si="23"/>
        <v>43906.03125</v>
      </c>
      <c r="B266" s="6">
        <f t="shared" si="24"/>
        <v>43906.03125</v>
      </c>
      <c r="C266">
        <v>1584319500</v>
      </c>
      <c r="D266" s="1">
        <v>10.809800640000001</v>
      </c>
      <c r="E266" s="1">
        <v>0.54198966449999997</v>
      </c>
      <c r="F266" s="3">
        <f t="shared" si="25"/>
        <v>0</v>
      </c>
      <c r="G266" s="4">
        <f t="shared" si="26"/>
        <v>10.888361321216701</v>
      </c>
      <c r="H266" s="4">
        <f t="shared" si="22"/>
        <v>-10.346371656716702</v>
      </c>
      <c r="I266"/>
      <c r="J266"/>
      <c r="K266"/>
    </row>
    <row r="267" spans="1:11" hidden="1" x14ac:dyDescent="0.2">
      <c r="A267" s="5">
        <f t="shared" si="23"/>
        <v>43906.041666666672</v>
      </c>
      <c r="B267" s="6">
        <f t="shared" si="24"/>
        <v>43906.041666666672</v>
      </c>
      <c r="C267">
        <v>1584320400</v>
      </c>
      <c r="D267" s="1">
        <v>10.563604829999999</v>
      </c>
      <c r="E267" s="1">
        <v>0.2114299483</v>
      </c>
      <c r="F267" s="3">
        <f t="shared" si="25"/>
        <v>0</v>
      </c>
      <c r="G267" s="4">
        <f t="shared" si="26"/>
        <v>10.639921242036989</v>
      </c>
      <c r="H267" s="4">
        <f t="shared" ref="H267:H330" si="27">E267-G267</f>
        <v>-10.42849129373699</v>
      </c>
      <c r="I267"/>
      <c r="J267"/>
      <c r="K267"/>
    </row>
    <row r="268" spans="1:11" hidden="1" x14ac:dyDescent="0.2">
      <c r="A268" s="5">
        <f t="shared" ref="A268:A331" si="28">C268 / 86400 + 25569</f>
        <v>43906.052083333328</v>
      </c>
      <c r="B268" s="6">
        <f t="shared" ref="B268:B331" si="29">C268 / 86400 + 25569</f>
        <v>43906.052083333328</v>
      </c>
      <c r="C268">
        <v>1584321300</v>
      </c>
      <c r="D268" s="1">
        <v>10.126662189999999</v>
      </c>
      <c r="E268" s="1">
        <v>-0.21834537179999999</v>
      </c>
      <c r="F268" s="3">
        <f t="shared" si="25"/>
        <v>0</v>
      </c>
      <c r="G268" s="4">
        <f t="shared" si="26"/>
        <v>10.199422061814802</v>
      </c>
      <c r="H268" s="4">
        <f t="shared" si="27"/>
        <v>-10.417767433614802</v>
      </c>
      <c r="I268"/>
      <c r="J268"/>
      <c r="K268"/>
    </row>
    <row r="269" spans="1:11" hidden="1" x14ac:dyDescent="0.2">
      <c r="A269" s="5">
        <f t="shared" si="28"/>
        <v>43906.0625</v>
      </c>
      <c r="B269" s="6">
        <f t="shared" si="29"/>
        <v>43906.0625</v>
      </c>
      <c r="C269">
        <v>1584322200</v>
      </c>
      <c r="D269" s="1">
        <v>9.9096187259999997</v>
      </c>
      <c r="E269" s="1">
        <v>-0.41152429169999999</v>
      </c>
      <c r="F269" s="3">
        <f t="shared" si="25"/>
        <v>0</v>
      </c>
      <c r="G269" s="4">
        <f t="shared" si="26"/>
        <v>9.9808087857211234</v>
      </c>
      <c r="H269" s="4">
        <f t="shared" si="27"/>
        <v>-10.392333077421123</v>
      </c>
      <c r="I269"/>
      <c r="J269"/>
      <c r="K269"/>
    </row>
    <row r="270" spans="1:11" hidden="1" x14ac:dyDescent="0.2">
      <c r="A270" s="5">
        <f t="shared" si="28"/>
        <v>43906.072916666672</v>
      </c>
      <c r="B270" s="6">
        <f t="shared" si="29"/>
        <v>43906.072916666672</v>
      </c>
      <c r="C270">
        <v>1584323100</v>
      </c>
      <c r="D270" s="1">
        <v>9.5787269720000001</v>
      </c>
      <c r="E270" s="1">
        <v>-0.73381547390000001</v>
      </c>
      <c r="F270" s="3">
        <f t="shared" si="25"/>
        <v>0</v>
      </c>
      <c r="G270" s="4">
        <f t="shared" si="26"/>
        <v>9.6477670835122318</v>
      </c>
      <c r="H270" s="4">
        <f t="shared" si="27"/>
        <v>-10.381582557412232</v>
      </c>
      <c r="I270"/>
      <c r="J270"/>
      <c r="K270"/>
    </row>
    <row r="271" spans="1:11" hidden="1" x14ac:dyDescent="0.2">
      <c r="A271" s="5">
        <f t="shared" si="28"/>
        <v>43906.083333333328</v>
      </c>
      <c r="B271" s="6">
        <f t="shared" si="29"/>
        <v>43906.083333333328</v>
      </c>
      <c r="C271">
        <v>1584324000</v>
      </c>
      <c r="D271" s="1">
        <v>9.3426979180000007</v>
      </c>
      <c r="E271" s="1">
        <v>-0.86898601870000003</v>
      </c>
      <c r="F271" s="3">
        <f t="shared" si="25"/>
        <v>0</v>
      </c>
      <c r="G271" s="4">
        <f t="shared" si="26"/>
        <v>9.4103793736911978</v>
      </c>
      <c r="H271" s="4">
        <f t="shared" si="27"/>
        <v>-10.279365392391197</v>
      </c>
      <c r="I271"/>
      <c r="J271"/>
      <c r="K271"/>
    </row>
    <row r="272" spans="1:11" hidden="1" x14ac:dyDescent="0.2">
      <c r="A272" s="5">
        <f t="shared" si="28"/>
        <v>43906.09375</v>
      </c>
      <c r="B272" s="6">
        <f t="shared" si="29"/>
        <v>43906.09375</v>
      </c>
      <c r="C272">
        <v>1584324900</v>
      </c>
      <c r="D272" s="1">
        <v>8.7533686090000007</v>
      </c>
      <c r="E272" s="1">
        <v>-1.5288745969999999</v>
      </c>
      <c r="F272" s="3">
        <f t="shared" si="25"/>
        <v>0</v>
      </c>
      <c r="G272" s="4">
        <f t="shared" si="26"/>
        <v>8.8182695885579392</v>
      </c>
      <c r="H272" s="4">
        <f t="shared" si="27"/>
        <v>-10.347144185557939</v>
      </c>
      <c r="I272"/>
      <c r="J272"/>
      <c r="K272"/>
    </row>
    <row r="273" spans="1:11" hidden="1" x14ac:dyDescent="0.2">
      <c r="A273" s="5">
        <f t="shared" si="28"/>
        <v>43906.104166666672</v>
      </c>
      <c r="B273" s="6">
        <f t="shared" si="29"/>
        <v>43906.104166666672</v>
      </c>
      <c r="C273">
        <v>1584325800</v>
      </c>
      <c r="D273" s="1">
        <v>8.4800312079999998</v>
      </c>
      <c r="E273" s="1">
        <v>-1.5440605000000001</v>
      </c>
      <c r="F273" s="3">
        <f t="shared" si="25"/>
        <v>0</v>
      </c>
      <c r="G273" s="4">
        <f t="shared" si="26"/>
        <v>8.5439285359790578</v>
      </c>
      <c r="H273" s="4">
        <f t="shared" si="27"/>
        <v>-10.087989035979058</v>
      </c>
      <c r="I273"/>
      <c r="J273"/>
      <c r="K273"/>
    </row>
    <row r="274" spans="1:11" hidden="1" x14ac:dyDescent="0.2">
      <c r="A274" s="5">
        <f t="shared" si="28"/>
        <v>43906.114583333328</v>
      </c>
      <c r="B274" s="6">
        <f t="shared" si="29"/>
        <v>43906.114583333328</v>
      </c>
      <c r="C274">
        <v>1584326700</v>
      </c>
      <c r="D274" s="1">
        <v>8.3494846989999996</v>
      </c>
      <c r="E274" s="1">
        <v>-1.672992501</v>
      </c>
      <c r="F274" s="3">
        <f t="shared" si="25"/>
        <v>0</v>
      </c>
      <c r="G274" s="4">
        <f t="shared" si="26"/>
        <v>8.4129645334248622</v>
      </c>
      <c r="H274" s="4">
        <f t="shared" si="27"/>
        <v>-10.085957034424862</v>
      </c>
      <c r="I274"/>
      <c r="J274"/>
      <c r="K274"/>
    </row>
    <row r="275" spans="1:11" hidden="1" x14ac:dyDescent="0.2">
      <c r="A275" s="5">
        <f t="shared" si="28"/>
        <v>43906.125</v>
      </c>
      <c r="B275" s="6">
        <f t="shared" si="29"/>
        <v>43906.125</v>
      </c>
      <c r="C275">
        <v>1584327600</v>
      </c>
      <c r="D275" s="1">
        <v>8.2507605670000004</v>
      </c>
      <c r="E275" s="1">
        <v>-1.8259908330000001</v>
      </c>
      <c r="F275" s="3">
        <f t="shared" si="25"/>
        <v>0</v>
      </c>
      <c r="G275" s="4">
        <f t="shared" si="26"/>
        <v>8.3139507880850179</v>
      </c>
      <c r="H275" s="4">
        <f t="shared" si="27"/>
        <v>-10.139941621085018</v>
      </c>
      <c r="I275"/>
      <c r="J275"/>
      <c r="K275"/>
    </row>
    <row r="276" spans="1:11" hidden="1" x14ac:dyDescent="0.2">
      <c r="A276" s="5">
        <f t="shared" si="28"/>
        <v>43906.135416666672</v>
      </c>
      <c r="B276" s="6">
        <f t="shared" si="29"/>
        <v>43906.135416666672</v>
      </c>
      <c r="C276">
        <v>1584328500</v>
      </c>
      <c r="D276" s="1">
        <v>7.9065634999999999</v>
      </c>
      <c r="E276" s="1">
        <v>-2.2047162650000001</v>
      </c>
      <c r="F276" s="3">
        <f t="shared" si="25"/>
        <v>0</v>
      </c>
      <c r="G276" s="4">
        <f t="shared" si="26"/>
        <v>7.96891654002106</v>
      </c>
      <c r="H276" s="4">
        <f t="shared" si="27"/>
        <v>-10.173632805021061</v>
      </c>
      <c r="I276"/>
      <c r="J276"/>
      <c r="K276"/>
    </row>
    <row r="277" spans="1:11" hidden="1" x14ac:dyDescent="0.2">
      <c r="A277" s="5">
        <f t="shared" si="28"/>
        <v>43906.145833333328</v>
      </c>
      <c r="B277" s="6">
        <f t="shared" si="29"/>
        <v>43906.145833333328</v>
      </c>
      <c r="C277">
        <v>1584329400</v>
      </c>
      <c r="D277" s="1">
        <v>7.4061672840000004</v>
      </c>
      <c r="E277" s="1">
        <v>-2.7234076389999999</v>
      </c>
      <c r="F277" s="3">
        <f t="shared" si="25"/>
        <v>0</v>
      </c>
      <c r="G277" s="4">
        <f t="shared" si="26"/>
        <v>7.4677667919331325</v>
      </c>
      <c r="H277" s="4">
        <f t="shared" si="27"/>
        <v>-10.191174430933133</v>
      </c>
      <c r="I277"/>
      <c r="J277"/>
      <c r="K277"/>
    </row>
    <row r="278" spans="1:11" hidden="1" x14ac:dyDescent="0.2">
      <c r="A278" s="5">
        <f t="shared" si="28"/>
        <v>43906.15625</v>
      </c>
      <c r="B278" s="6">
        <f t="shared" si="29"/>
        <v>43906.15625</v>
      </c>
      <c r="C278">
        <v>1584330300</v>
      </c>
      <c r="D278" s="1">
        <v>6.9256305789999999</v>
      </c>
      <c r="E278" s="1">
        <v>-3.0842517049999998</v>
      </c>
      <c r="F278" s="3">
        <f t="shared" si="25"/>
        <v>0</v>
      </c>
      <c r="G278" s="4">
        <f t="shared" si="26"/>
        <v>6.9870011770012965</v>
      </c>
      <c r="H278" s="4">
        <f t="shared" si="27"/>
        <v>-10.071252882001296</v>
      </c>
      <c r="I278"/>
      <c r="J278"/>
      <c r="K278"/>
    </row>
    <row r="279" spans="1:11" hidden="1" x14ac:dyDescent="0.2">
      <c r="A279" s="5">
        <f t="shared" si="28"/>
        <v>43906.166666666672</v>
      </c>
      <c r="B279" s="6">
        <f t="shared" si="29"/>
        <v>43906.166666666672</v>
      </c>
      <c r="C279">
        <v>1584331200</v>
      </c>
      <c r="D279" s="1">
        <v>6.4693313630000002</v>
      </c>
      <c r="E279" s="1">
        <v>-3.4619265810000002</v>
      </c>
      <c r="F279" s="3">
        <f t="shared" si="25"/>
        <v>0</v>
      </c>
      <c r="G279" s="4">
        <f t="shared" si="26"/>
        <v>6.5309122483033484</v>
      </c>
      <c r="H279" s="4">
        <f t="shared" si="27"/>
        <v>-9.9928388293033485</v>
      </c>
      <c r="I279"/>
      <c r="J279"/>
      <c r="K279"/>
    </row>
    <row r="280" spans="1:11" hidden="1" x14ac:dyDescent="0.2">
      <c r="A280" s="5">
        <f t="shared" si="28"/>
        <v>43906.177083333328</v>
      </c>
      <c r="B280" s="6">
        <f t="shared" si="29"/>
        <v>43906.177083333328</v>
      </c>
      <c r="C280">
        <v>1584332100</v>
      </c>
      <c r="D280" s="1">
        <v>6.0315615510000002</v>
      </c>
      <c r="E280" s="1">
        <v>-4.0253694360000001</v>
      </c>
      <c r="F280" s="3">
        <f t="shared" si="25"/>
        <v>0</v>
      </c>
      <c r="G280" s="4">
        <f t="shared" si="26"/>
        <v>6.0937181974640131</v>
      </c>
      <c r="H280" s="4">
        <f t="shared" si="27"/>
        <v>-10.119087633464012</v>
      </c>
      <c r="I280"/>
      <c r="J280"/>
      <c r="K280"/>
    </row>
    <row r="281" spans="1:11" hidden="1" x14ac:dyDescent="0.2">
      <c r="A281" s="5">
        <f t="shared" si="28"/>
        <v>43906.1875</v>
      </c>
      <c r="B281" s="6">
        <f t="shared" si="29"/>
        <v>43906.1875</v>
      </c>
      <c r="C281">
        <v>1584333000</v>
      </c>
      <c r="D281" s="1">
        <v>5.5882168439999997</v>
      </c>
      <c r="E281" s="1">
        <v>-3.934476965</v>
      </c>
      <c r="F281" s="3">
        <f t="shared" si="25"/>
        <v>0</v>
      </c>
      <c r="G281" s="4">
        <f t="shared" si="26"/>
        <v>5.6513135941642352</v>
      </c>
      <c r="H281" s="4">
        <f t="shared" si="27"/>
        <v>-9.5857905591642343</v>
      </c>
      <c r="I281"/>
      <c r="J281"/>
      <c r="K281"/>
    </row>
    <row r="282" spans="1:11" hidden="1" x14ac:dyDescent="0.2">
      <c r="A282" s="5">
        <f t="shared" si="28"/>
        <v>43906.208333333328</v>
      </c>
      <c r="B282" s="6">
        <f t="shared" si="29"/>
        <v>43906.208333333328</v>
      </c>
      <c r="C282">
        <v>1584334800</v>
      </c>
      <c r="D282" s="1">
        <v>4.9921252850000002</v>
      </c>
      <c r="E282" s="1">
        <v>-4.3567863750000004</v>
      </c>
      <c r="F282" s="3">
        <f t="shared" si="25"/>
        <v>0</v>
      </c>
      <c r="G282" s="4">
        <f t="shared" si="26"/>
        <v>5.057025125374925</v>
      </c>
      <c r="H282" s="4">
        <f t="shared" si="27"/>
        <v>-9.4138115003749263</v>
      </c>
      <c r="I282"/>
      <c r="J282"/>
      <c r="K282"/>
    </row>
    <row r="283" spans="1:11" hidden="1" x14ac:dyDescent="0.2">
      <c r="A283" s="5">
        <f t="shared" si="28"/>
        <v>43906.21875</v>
      </c>
      <c r="B283" s="6">
        <f t="shared" si="29"/>
        <v>43906.21875</v>
      </c>
      <c r="C283">
        <v>1584335700</v>
      </c>
      <c r="D283" s="1">
        <v>4.707275622</v>
      </c>
      <c r="E283" s="1">
        <v>-4.5439487549999997</v>
      </c>
      <c r="F283" s="3">
        <f t="shared" si="25"/>
        <v>0</v>
      </c>
      <c r="G283" s="4">
        <f t="shared" si="26"/>
        <v>4.773245980769115</v>
      </c>
      <c r="H283" s="4">
        <f t="shared" si="27"/>
        <v>-9.3171947357691138</v>
      </c>
      <c r="I283"/>
      <c r="J283"/>
      <c r="K283"/>
    </row>
    <row r="284" spans="1:11" hidden="1" x14ac:dyDescent="0.2">
      <c r="A284" s="5">
        <f t="shared" si="28"/>
        <v>43906.229166666672</v>
      </c>
      <c r="B284" s="6">
        <f t="shared" si="29"/>
        <v>43906.229166666672</v>
      </c>
      <c r="C284">
        <v>1584336600</v>
      </c>
      <c r="D284" s="1">
        <v>4.400215727</v>
      </c>
      <c r="E284" s="1">
        <v>-4.5962937640000003</v>
      </c>
      <c r="F284" s="3">
        <f t="shared" si="25"/>
        <v>0</v>
      </c>
      <c r="G284" s="4">
        <f t="shared" si="26"/>
        <v>4.467485483955965</v>
      </c>
      <c r="H284" s="4">
        <f t="shared" si="27"/>
        <v>-9.0637792479559653</v>
      </c>
      <c r="I284"/>
      <c r="J284"/>
      <c r="K284"/>
    </row>
    <row r="285" spans="1:11" hidden="1" x14ac:dyDescent="0.2">
      <c r="A285" s="5">
        <f t="shared" si="28"/>
        <v>43906.239583333328</v>
      </c>
      <c r="B285" s="6">
        <f t="shared" si="29"/>
        <v>43906.239583333328</v>
      </c>
      <c r="C285">
        <v>1584337500</v>
      </c>
      <c r="D285" s="1">
        <v>4.2709864319999999</v>
      </c>
      <c r="E285" s="1">
        <v>-4.6964119159999997</v>
      </c>
      <c r="F285" s="3">
        <f t="shared" si="25"/>
        <v>0</v>
      </c>
      <c r="G285" s="4">
        <f t="shared" si="26"/>
        <v>4.3388470888544033</v>
      </c>
      <c r="H285" s="4">
        <f t="shared" si="27"/>
        <v>-9.035259004854403</v>
      </c>
      <c r="I285"/>
      <c r="J285"/>
      <c r="K285"/>
    </row>
    <row r="286" spans="1:11" hidden="1" x14ac:dyDescent="0.2">
      <c r="A286" s="5">
        <f t="shared" si="28"/>
        <v>43906.25</v>
      </c>
      <c r="B286" s="6">
        <f t="shared" si="29"/>
        <v>43906.25</v>
      </c>
      <c r="C286">
        <v>1584338400</v>
      </c>
      <c r="D286" s="1">
        <v>4.1213016800000002</v>
      </c>
      <c r="E286" s="1">
        <v>-4.7842146259999998</v>
      </c>
      <c r="F286" s="3">
        <f t="shared" si="25"/>
        <v>0</v>
      </c>
      <c r="G286" s="4">
        <f t="shared" si="26"/>
        <v>4.1898787445249308</v>
      </c>
      <c r="H286" s="4">
        <f t="shared" si="27"/>
        <v>-8.9740933705249297</v>
      </c>
      <c r="I286"/>
      <c r="J286"/>
      <c r="K286"/>
    </row>
    <row r="287" spans="1:11" hidden="1" x14ac:dyDescent="0.2">
      <c r="A287" s="5">
        <f t="shared" si="28"/>
        <v>43906.260416666672</v>
      </c>
      <c r="B287" s="6">
        <f t="shared" si="29"/>
        <v>43906.260416666672</v>
      </c>
      <c r="C287">
        <v>1584339300</v>
      </c>
      <c r="D287" s="1">
        <v>3.921163822</v>
      </c>
      <c r="E287" s="1">
        <v>-4.8996462259999998</v>
      </c>
      <c r="F287" s="3">
        <f t="shared" si="25"/>
        <v>0</v>
      </c>
      <c r="G287" s="4">
        <f t="shared" si="26"/>
        <v>3.9907515415432133</v>
      </c>
      <c r="H287" s="4">
        <f t="shared" si="27"/>
        <v>-8.8903977675432131</v>
      </c>
      <c r="I287"/>
      <c r="J287"/>
      <c r="K287"/>
    </row>
    <row r="288" spans="1:11" hidden="1" x14ac:dyDescent="0.2">
      <c r="A288" s="5">
        <f t="shared" si="28"/>
        <v>43906.270833333328</v>
      </c>
      <c r="B288" s="6">
        <f t="shared" si="29"/>
        <v>43906.270833333328</v>
      </c>
      <c r="C288">
        <v>1584340200</v>
      </c>
      <c r="D288" s="1">
        <v>3.6493714690000001</v>
      </c>
      <c r="E288" s="1">
        <v>-5.2077410129999997</v>
      </c>
      <c r="F288" s="3">
        <f t="shared" si="25"/>
        <v>0</v>
      </c>
      <c r="G288" s="4">
        <f t="shared" si="26"/>
        <v>3.7204263866423539</v>
      </c>
      <c r="H288" s="4">
        <f t="shared" si="27"/>
        <v>-8.9281673996423532</v>
      </c>
      <c r="I288"/>
      <c r="J288"/>
      <c r="K288"/>
    </row>
    <row r="289" spans="1:11" hidden="1" x14ac:dyDescent="0.2">
      <c r="A289" s="5">
        <f t="shared" si="28"/>
        <v>43906.28125</v>
      </c>
      <c r="B289" s="6">
        <f t="shared" si="29"/>
        <v>43906.28125</v>
      </c>
      <c r="C289">
        <v>1584341100</v>
      </c>
      <c r="D289" s="1">
        <v>3.3693066800000002</v>
      </c>
      <c r="E289" s="1">
        <v>-5.3152898090000003</v>
      </c>
      <c r="F289" s="3">
        <f t="shared" si="25"/>
        <v>0</v>
      </c>
      <c r="G289" s="4">
        <f t="shared" si="26"/>
        <v>3.441984741506432</v>
      </c>
      <c r="H289" s="4">
        <f t="shared" si="27"/>
        <v>-8.7572745505064322</v>
      </c>
      <c r="I289"/>
      <c r="J289"/>
      <c r="K289"/>
    </row>
    <row r="290" spans="1:11" hidden="1" x14ac:dyDescent="0.2">
      <c r="A290" s="5">
        <f t="shared" si="28"/>
        <v>43906.291666666672</v>
      </c>
      <c r="B290" s="6">
        <f t="shared" si="29"/>
        <v>43906.291666666672</v>
      </c>
      <c r="C290">
        <v>1584342000</v>
      </c>
      <c r="D290" s="1">
        <v>3.1651971159999999</v>
      </c>
      <c r="E290" s="1">
        <v>-5.4271296400000004</v>
      </c>
      <c r="F290" s="3">
        <f t="shared" si="25"/>
        <v>0</v>
      </c>
      <c r="G290" s="4">
        <f t="shared" si="26"/>
        <v>3.2391275029851663</v>
      </c>
      <c r="H290" s="4">
        <f t="shared" si="27"/>
        <v>-8.6662571429851667</v>
      </c>
      <c r="I290"/>
      <c r="J290"/>
      <c r="K290"/>
    </row>
    <row r="291" spans="1:11" hidden="1" x14ac:dyDescent="0.2">
      <c r="A291" s="5">
        <f t="shared" si="28"/>
        <v>43906.302083333328</v>
      </c>
      <c r="B291" s="6">
        <f t="shared" si="29"/>
        <v>43906.302083333328</v>
      </c>
      <c r="C291">
        <v>1584342900</v>
      </c>
      <c r="D291" s="1">
        <v>2.9532861370000001</v>
      </c>
      <c r="E291" s="1">
        <v>-5.4485837930000001</v>
      </c>
      <c r="F291" s="3">
        <f t="shared" si="25"/>
        <v>0</v>
      </c>
      <c r="G291" s="4">
        <f t="shared" si="26"/>
        <v>3.0285771943536584</v>
      </c>
      <c r="H291" s="4">
        <f t="shared" si="27"/>
        <v>-8.477160987353658</v>
      </c>
      <c r="I291"/>
      <c r="J291"/>
      <c r="K291"/>
    </row>
    <row r="292" spans="1:11" hidden="1" x14ac:dyDescent="0.2">
      <c r="A292" s="5">
        <f t="shared" si="28"/>
        <v>43906.3125</v>
      </c>
      <c r="B292" s="6">
        <f t="shared" si="29"/>
        <v>43906.3125</v>
      </c>
      <c r="C292">
        <v>1584343800</v>
      </c>
      <c r="D292" s="1">
        <v>2.850269452</v>
      </c>
      <c r="E292" s="1">
        <v>-5.5149448659999996</v>
      </c>
      <c r="F292" s="3">
        <f t="shared" si="25"/>
        <v>0</v>
      </c>
      <c r="G292" s="4">
        <f t="shared" si="26"/>
        <v>2.9262438488908011</v>
      </c>
      <c r="H292" s="4">
        <f t="shared" si="27"/>
        <v>-8.4411887148908011</v>
      </c>
      <c r="I292"/>
      <c r="J292"/>
      <c r="K292"/>
    </row>
    <row r="293" spans="1:11" hidden="1" x14ac:dyDescent="0.2">
      <c r="A293" s="5">
        <f t="shared" si="28"/>
        <v>43906.322916666672</v>
      </c>
      <c r="B293" s="6">
        <f t="shared" si="29"/>
        <v>43906.322916666672</v>
      </c>
      <c r="C293">
        <v>1584344700</v>
      </c>
      <c r="D293" s="1">
        <v>2.6106292020000001</v>
      </c>
      <c r="E293" s="1">
        <v>-5.6297627739999996</v>
      </c>
      <c r="F293" s="3">
        <f t="shared" si="25"/>
        <v>0</v>
      </c>
      <c r="G293" s="4">
        <f t="shared" si="26"/>
        <v>2.6882475532347914</v>
      </c>
      <c r="H293" s="4">
        <f t="shared" si="27"/>
        <v>-8.3180103272347914</v>
      </c>
      <c r="I293"/>
      <c r="J293"/>
      <c r="K293"/>
    </row>
    <row r="294" spans="1:11" hidden="1" x14ac:dyDescent="0.2">
      <c r="A294" s="5">
        <f t="shared" si="28"/>
        <v>43906.333333333328</v>
      </c>
      <c r="B294" s="6">
        <f t="shared" si="29"/>
        <v>43906.333333333328</v>
      </c>
      <c r="C294">
        <v>1584345600</v>
      </c>
      <c r="D294" s="1">
        <v>2.3745227419999999</v>
      </c>
      <c r="E294" s="1">
        <v>-5.889477522</v>
      </c>
      <c r="F294" s="3">
        <f t="shared" si="25"/>
        <v>0</v>
      </c>
      <c r="G294" s="4">
        <f t="shared" si="26"/>
        <v>2.4538337349941193</v>
      </c>
      <c r="H294" s="4">
        <f t="shared" si="27"/>
        <v>-8.3433112569941201</v>
      </c>
      <c r="I294"/>
      <c r="J294"/>
      <c r="K294"/>
    </row>
    <row r="295" spans="1:11" hidden="1" x14ac:dyDescent="0.2">
      <c r="A295" s="5">
        <f t="shared" si="28"/>
        <v>43906.34375</v>
      </c>
      <c r="B295" s="6">
        <f t="shared" si="29"/>
        <v>43906.34375</v>
      </c>
      <c r="C295">
        <v>1584346500</v>
      </c>
      <c r="D295" s="1">
        <v>2.208989512</v>
      </c>
      <c r="E295" s="1">
        <v>-5.8899741570000002</v>
      </c>
      <c r="F295" s="3">
        <f t="shared" si="25"/>
        <v>0</v>
      </c>
      <c r="G295" s="4">
        <f t="shared" si="26"/>
        <v>2.2895294613996104</v>
      </c>
      <c r="H295" s="4">
        <f t="shared" si="27"/>
        <v>-8.179503618399611</v>
      </c>
      <c r="I295"/>
      <c r="J295"/>
      <c r="K295"/>
    </row>
    <row r="296" spans="1:11" hidden="1" x14ac:dyDescent="0.2">
      <c r="A296" s="5">
        <f t="shared" si="28"/>
        <v>43906.354166666672</v>
      </c>
      <c r="B296" s="6">
        <f t="shared" si="29"/>
        <v>43906.354166666672</v>
      </c>
      <c r="C296">
        <v>1584347400</v>
      </c>
      <c r="D296" s="1">
        <v>2.0876334139999999</v>
      </c>
      <c r="E296" s="1">
        <v>-5.9217172790000001</v>
      </c>
      <c r="F296" s="3">
        <f t="shared" si="25"/>
        <v>0</v>
      </c>
      <c r="G296" s="4">
        <f t="shared" si="26"/>
        <v>2.1690960821532554</v>
      </c>
      <c r="H296" s="4">
        <f t="shared" si="27"/>
        <v>-8.0908133611532556</v>
      </c>
      <c r="I296"/>
      <c r="J296"/>
      <c r="K296"/>
    </row>
    <row r="297" spans="1:11" hidden="1" x14ac:dyDescent="0.2">
      <c r="A297" s="5">
        <f t="shared" si="28"/>
        <v>43906.364583333328</v>
      </c>
      <c r="B297" s="6">
        <f t="shared" si="29"/>
        <v>43906.364583333328</v>
      </c>
      <c r="C297">
        <v>1584348300</v>
      </c>
      <c r="D297" s="1">
        <v>1.883899685</v>
      </c>
      <c r="E297" s="1">
        <v>-6.1137484540000004</v>
      </c>
      <c r="F297" s="3">
        <f t="shared" si="25"/>
        <v>0</v>
      </c>
      <c r="G297" s="4">
        <f t="shared" si="26"/>
        <v>1.966952114718213</v>
      </c>
      <c r="H297" s="4">
        <f t="shared" si="27"/>
        <v>-8.0807005687182141</v>
      </c>
      <c r="I297"/>
      <c r="J297"/>
      <c r="K297"/>
    </row>
    <row r="298" spans="1:11" hidden="1" x14ac:dyDescent="0.2">
      <c r="A298" s="5">
        <f t="shared" si="28"/>
        <v>43906.375</v>
      </c>
      <c r="B298" s="6">
        <f t="shared" si="29"/>
        <v>43906.375</v>
      </c>
      <c r="C298">
        <v>1584349200</v>
      </c>
      <c r="D298" s="1">
        <v>1.767480433</v>
      </c>
      <c r="E298" s="1">
        <v>-6.0661286820000004</v>
      </c>
      <c r="F298" s="3">
        <f t="shared" si="25"/>
        <v>0</v>
      </c>
      <c r="G298" s="4">
        <f t="shared" si="26"/>
        <v>1.8514638631059865</v>
      </c>
      <c r="H298" s="4">
        <f t="shared" si="27"/>
        <v>-7.917592545105987</v>
      </c>
      <c r="I298"/>
      <c r="J298"/>
      <c r="K298"/>
    </row>
    <row r="299" spans="1:11" hidden="1" x14ac:dyDescent="0.2">
      <c r="A299" s="5">
        <f t="shared" si="28"/>
        <v>43906.385416666672</v>
      </c>
      <c r="B299" s="6">
        <f t="shared" si="29"/>
        <v>43906.385416666672</v>
      </c>
      <c r="C299">
        <v>1584350100</v>
      </c>
      <c r="D299" s="1">
        <v>1.6704260310000001</v>
      </c>
      <c r="E299" s="1">
        <v>-6.1695157519999997</v>
      </c>
      <c r="F299" s="3">
        <f t="shared" si="25"/>
        <v>0</v>
      </c>
      <c r="G299" s="4">
        <f t="shared" si="26"/>
        <v>1.7551979716575974</v>
      </c>
      <c r="H299" s="4">
        <f t="shared" si="27"/>
        <v>-7.9247137236575966</v>
      </c>
      <c r="I299"/>
      <c r="J299"/>
      <c r="K299"/>
    </row>
    <row r="300" spans="1:11" hidden="1" x14ac:dyDescent="0.2">
      <c r="A300" s="5">
        <f t="shared" si="28"/>
        <v>43906.395833333328</v>
      </c>
      <c r="B300" s="6">
        <f t="shared" si="29"/>
        <v>43906.395833333328</v>
      </c>
      <c r="C300">
        <v>1584351000</v>
      </c>
      <c r="D300" s="1">
        <v>1.516917402</v>
      </c>
      <c r="E300" s="1">
        <v>-6.2963512530000001</v>
      </c>
      <c r="F300" s="3">
        <f t="shared" si="25"/>
        <v>0</v>
      </c>
      <c r="G300" s="4">
        <f t="shared" si="26"/>
        <v>1.6029591967536421</v>
      </c>
      <c r="H300" s="4">
        <f t="shared" si="27"/>
        <v>-7.8993104497536422</v>
      </c>
      <c r="I300"/>
      <c r="J300"/>
      <c r="K300"/>
    </row>
    <row r="301" spans="1:11" hidden="1" x14ac:dyDescent="0.2">
      <c r="A301" s="5">
        <f t="shared" si="28"/>
        <v>43906.40625</v>
      </c>
      <c r="B301" s="6">
        <f t="shared" si="29"/>
        <v>43906.40625</v>
      </c>
      <c r="C301">
        <v>1584351900</v>
      </c>
      <c r="D301" s="1">
        <v>1.400989652</v>
      </c>
      <c r="E301" s="1">
        <v>-6.4325169569999998</v>
      </c>
      <c r="F301" s="3">
        <f t="shared" si="25"/>
        <v>0</v>
      </c>
      <c r="G301" s="4">
        <f t="shared" si="26"/>
        <v>1.4880086231166925</v>
      </c>
      <c r="H301" s="4">
        <f t="shared" si="27"/>
        <v>-7.9205255801166921</v>
      </c>
      <c r="I301"/>
      <c r="J301"/>
      <c r="K301"/>
    </row>
    <row r="302" spans="1:11" hidden="1" x14ac:dyDescent="0.2">
      <c r="A302" s="5">
        <f t="shared" si="28"/>
        <v>43906.416666666672</v>
      </c>
      <c r="B302" s="6">
        <f t="shared" si="29"/>
        <v>43906.416666666672</v>
      </c>
      <c r="C302">
        <v>1584352800</v>
      </c>
      <c r="D302" s="1">
        <v>1.29830427</v>
      </c>
      <c r="E302" s="1">
        <v>-6.4461032879999998</v>
      </c>
      <c r="F302" s="3">
        <f t="shared" si="25"/>
        <v>0</v>
      </c>
      <c r="G302" s="4">
        <f t="shared" si="26"/>
        <v>1.3862017131151756</v>
      </c>
      <c r="H302" s="4">
        <f t="shared" si="27"/>
        <v>-7.8323050011151754</v>
      </c>
      <c r="I302"/>
      <c r="J302"/>
      <c r="K302"/>
    </row>
    <row r="303" spans="1:11" hidden="1" x14ac:dyDescent="0.2">
      <c r="A303" s="5">
        <f t="shared" si="28"/>
        <v>43906.427083333328</v>
      </c>
      <c r="B303" s="6">
        <f t="shared" si="29"/>
        <v>43906.427083333328</v>
      </c>
      <c r="C303">
        <v>1584353700</v>
      </c>
      <c r="D303" s="1">
        <v>1.186268184</v>
      </c>
      <c r="E303" s="1">
        <v>-6.464638806</v>
      </c>
      <c r="F303" s="3">
        <f t="shared" si="25"/>
        <v>0</v>
      </c>
      <c r="G303" s="4">
        <f t="shared" si="26"/>
        <v>1.2751377859381974</v>
      </c>
      <c r="H303" s="4">
        <f t="shared" si="27"/>
        <v>-7.7397765919381971</v>
      </c>
      <c r="I303"/>
      <c r="J303"/>
      <c r="K303"/>
    </row>
    <row r="304" spans="1:11" hidden="1" x14ac:dyDescent="0.2">
      <c r="A304" s="5">
        <f t="shared" si="28"/>
        <v>43906.4375</v>
      </c>
      <c r="B304" s="6">
        <f t="shared" si="29"/>
        <v>43906.4375</v>
      </c>
      <c r="C304">
        <v>1584354600</v>
      </c>
      <c r="D304" s="1">
        <v>1.1075120679999999</v>
      </c>
      <c r="E304" s="1">
        <v>-6.4353853509999999</v>
      </c>
      <c r="F304" s="3">
        <f t="shared" si="25"/>
        <v>0</v>
      </c>
      <c r="G304" s="4">
        <f t="shared" si="26"/>
        <v>1.1970735207579335</v>
      </c>
      <c r="H304" s="4">
        <f t="shared" si="27"/>
        <v>-7.6324588717579331</v>
      </c>
      <c r="I304"/>
      <c r="J304"/>
      <c r="K304"/>
    </row>
    <row r="305" spans="1:11" hidden="1" x14ac:dyDescent="0.2">
      <c r="A305" s="5">
        <f t="shared" si="28"/>
        <v>43906.447916666672</v>
      </c>
      <c r="B305" s="6">
        <f t="shared" si="29"/>
        <v>43906.447916666672</v>
      </c>
      <c r="C305">
        <v>1584355500</v>
      </c>
      <c r="D305" s="1">
        <v>0.98495486460000004</v>
      </c>
      <c r="E305" s="1">
        <v>-6.4966103400000001</v>
      </c>
      <c r="F305" s="3">
        <f t="shared" si="25"/>
        <v>0</v>
      </c>
      <c r="G305" s="4">
        <f t="shared" si="26"/>
        <v>1.0756067096729227</v>
      </c>
      <c r="H305" s="4">
        <f t="shared" si="27"/>
        <v>-7.5722170496729229</v>
      </c>
      <c r="I305"/>
      <c r="J305"/>
      <c r="K305"/>
    </row>
    <row r="306" spans="1:11" hidden="1" x14ac:dyDescent="0.2">
      <c r="A306" s="5">
        <f t="shared" si="28"/>
        <v>43906.458333333328</v>
      </c>
      <c r="B306" s="6">
        <f t="shared" si="29"/>
        <v>43906.458333333328</v>
      </c>
      <c r="C306">
        <v>1584356400</v>
      </c>
      <c r="D306" s="1">
        <v>0.93003481050000003</v>
      </c>
      <c r="E306" s="1">
        <v>-6.3716522109999998</v>
      </c>
      <c r="F306" s="3">
        <f t="shared" si="25"/>
        <v>0</v>
      </c>
      <c r="G306" s="4">
        <f t="shared" si="26"/>
        <v>1.0211806698493904</v>
      </c>
      <c r="H306" s="4">
        <f t="shared" si="27"/>
        <v>-7.3928328808493902</v>
      </c>
      <c r="I306"/>
      <c r="J306"/>
      <c r="K306"/>
    </row>
    <row r="307" spans="1:11" hidden="1" x14ac:dyDescent="0.2">
      <c r="A307" s="5">
        <f t="shared" si="28"/>
        <v>43906.46875</v>
      </c>
      <c r="B307" s="6">
        <f t="shared" si="29"/>
        <v>43906.46875</v>
      </c>
      <c r="C307">
        <v>1584357300</v>
      </c>
      <c r="D307" s="1">
        <v>0.84082945580000001</v>
      </c>
      <c r="E307" s="1">
        <v>-6.4750788080000001</v>
      </c>
      <c r="F307" s="3">
        <f t="shared" si="25"/>
        <v>0</v>
      </c>
      <c r="G307" s="4">
        <f t="shared" si="26"/>
        <v>0.93278477783997782</v>
      </c>
      <c r="H307" s="4">
        <f t="shared" si="27"/>
        <v>-7.4078635858399782</v>
      </c>
      <c r="I307"/>
      <c r="J307"/>
      <c r="K307"/>
    </row>
    <row r="308" spans="1:11" hidden="1" x14ac:dyDescent="0.2">
      <c r="A308" s="5">
        <f t="shared" si="28"/>
        <v>43906.479166666672</v>
      </c>
      <c r="B308" s="6">
        <f t="shared" si="29"/>
        <v>43906.479166666672</v>
      </c>
      <c r="C308">
        <v>1584358200</v>
      </c>
      <c r="D308" s="1">
        <v>0.78479651240000003</v>
      </c>
      <c r="E308" s="1">
        <v>-6.5179151639999997</v>
      </c>
      <c r="F308" s="3">
        <f t="shared" si="25"/>
        <v>0</v>
      </c>
      <c r="G308" s="4">
        <f t="shared" si="26"/>
        <v>0.87726471663982042</v>
      </c>
      <c r="H308" s="4">
        <f t="shared" si="27"/>
        <v>-7.3951798806398203</v>
      </c>
      <c r="I308"/>
      <c r="J308"/>
      <c r="K308"/>
    </row>
    <row r="309" spans="1:11" hidden="1" x14ac:dyDescent="0.2">
      <c r="A309" s="5">
        <f t="shared" si="28"/>
        <v>43906.489583333328</v>
      </c>
      <c r="B309" s="6">
        <f t="shared" si="29"/>
        <v>43906.489583333328</v>
      </c>
      <c r="C309">
        <v>1584359100</v>
      </c>
      <c r="D309" s="1">
        <v>0.66112506739999999</v>
      </c>
      <c r="E309" s="1">
        <v>-6.7187068910000001</v>
      </c>
      <c r="F309" s="3">
        <f t="shared" si="25"/>
        <v>0</v>
      </c>
      <c r="G309" s="4">
        <f t="shared" si="26"/>
        <v>0.75473725671524583</v>
      </c>
      <c r="H309" s="4">
        <f t="shared" si="27"/>
        <v>-7.473444147715246</v>
      </c>
      <c r="I309"/>
      <c r="J309"/>
      <c r="K309"/>
    </row>
    <row r="310" spans="1:11" hidden="1" x14ac:dyDescent="0.2">
      <c r="A310" s="5">
        <f t="shared" si="28"/>
        <v>43906.5</v>
      </c>
      <c r="B310" s="6">
        <f t="shared" si="29"/>
        <v>43906.5</v>
      </c>
      <c r="C310">
        <v>1584360000</v>
      </c>
      <c r="D310" s="1">
        <v>0.5740965817</v>
      </c>
      <c r="E310" s="1">
        <v>-6.7141770449999996</v>
      </c>
      <c r="F310" s="3">
        <f t="shared" si="25"/>
        <v>0</v>
      </c>
      <c r="G310" s="4">
        <f t="shared" si="26"/>
        <v>0.66852360869012895</v>
      </c>
      <c r="H310" s="4">
        <f t="shared" si="27"/>
        <v>-7.3827006536901285</v>
      </c>
      <c r="I310"/>
      <c r="J310"/>
      <c r="K310"/>
    </row>
    <row r="311" spans="1:11" hidden="1" x14ac:dyDescent="0.2">
      <c r="A311" s="5">
        <f t="shared" si="28"/>
        <v>43906.510416666672</v>
      </c>
      <c r="B311" s="6">
        <f t="shared" si="29"/>
        <v>43906.510416666672</v>
      </c>
      <c r="C311">
        <v>1584360900</v>
      </c>
      <c r="D311" s="1">
        <v>0.58856166919999997</v>
      </c>
      <c r="E311" s="1">
        <v>-6.6142397190000004</v>
      </c>
      <c r="F311" s="3">
        <f t="shared" si="25"/>
        <v>0</v>
      </c>
      <c r="G311" s="4">
        <f t="shared" si="26"/>
        <v>0.68285270353022043</v>
      </c>
      <c r="H311" s="4">
        <f t="shared" si="27"/>
        <v>-7.2970924225302207</v>
      </c>
      <c r="I311"/>
      <c r="J311"/>
      <c r="K311"/>
    </row>
    <row r="312" spans="1:11" hidden="1" x14ac:dyDescent="0.2">
      <c r="A312" s="5">
        <f t="shared" si="28"/>
        <v>43906.520833333328</v>
      </c>
      <c r="B312" s="6">
        <f t="shared" si="29"/>
        <v>43906.520833333328</v>
      </c>
      <c r="C312">
        <v>1584361800</v>
      </c>
      <c r="D312" s="1">
        <v>0.62858404209999996</v>
      </c>
      <c r="E312" s="1">
        <v>-6.5901038930000002</v>
      </c>
      <c r="F312" s="3">
        <f t="shared" si="25"/>
        <v>0</v>
      </c>
      <c r="G312" s="4">
        <f t="shared" si="26"/>
        <v>0.72249996591706867</v>
      </c>
      <c r="H312" s="4">
        <f t="shared" si="27"/>
        <v>-7.3126038589170692</v>
      </c>
      <c r="I312"/>
      <c r="J312"/>
      <c r="K312"/>
    </row>
    <row r="313" spans="1:11" hidden="1" x14ac:dyDescent="0.2">
      <c r="A313" s="5">
        <f t="shared" si="28"/>
        <v>43906.53125</v>
      </c>
      <c r="B313" s="6">
        <f t="shared" si="29"/>
        <v>43906.53125</v>
      </c>
      <c r="C313">
        <v>1584362700</v>
      </c>
      <c r="D313" s="1">
        <v>0.78282136420000004</v>
      </c>
      <c r="E313" s="1">
        <v>-6.5235122609999996</v>
      </c>
      <c r="F313" s="3">
        <f t="shared" si="25"/>
        <v>0</v>
      </c>
      <c r="G313" s="4">
        <f t="shared" si="26"/>
        <v>0.87530770949398295</v>
      </c>
      <c r="H313" s="4">
        <f t="shared" si="27"/>
        <v>-7.3988199704939825</v>
      </c>
      <c r="I313"/>
      <c r="J313"/>
      <c r="K313"/>
    </row>
    <row r="314" spans="1:11" hidden="1" x14ac:dyDescent="0.2">
      <c r="A314" s="5">
        <f t="shared" si="28"/>
        <v>43906.541666666672</v>
      </c>
      <c r="B314" s="6">
        <f t="shared" si="29"/>
        <v>43906.541666666672</v>
      </c>
      <c r="C314">
        <v>1584363600</v>
      </c>
      <c r="D314" s="1">
        <v>1.0371971470000001</v>
      </c>
      <c r="E314" s="1">
        <v>-6.4247488659999998</v>
      </c>
      <c r="F314" s="3">
        <f t="shared" si="25"/>
        <v>0</v>
      </c>
      <c r="G314" s="4">
        <f t="shared" si="26"/>
        <v>1.1273821534400148</v>
      </c>
      <c r="H314" s="4">
        <f t="shared" si="27"/>
        <v>-7.5521310194400151</v>
      </c>
      <c r="I314"/>
      <c r="J314"/>
      <c r="K314"/>
    </row>
    <row r="315" spans="1:11" hidden="1" x14ac:dyDescent="0.2">
      <c r="A315" s="5">
        <f t="shared" si="28"/>
        <v>43906.552083333328</v>
      </c>
      <c r="B315" s="6">
        <f t="shared" si="29"/>
        <v>43906.552083333328</v>
      </c>
      <c r="C315">
        <v>1584364500</v>
      </c>
      <c r="D315" s="1">
        <v>1.3930081540000001</v>
      </c>
      <c r="E315" s="1">
        <v>-6.1299225789999996</v>
      </c>
      <c r="F315" s="3">
        <f t="shared" si="25"/>
        <v>0</v>
      </c>
      <c r="G315" s="4">
        <f t="shared" si="26"/>
        <v>1.4800949735426678</v>
      </c>
      <c r="H315" s="4">
        <f t="shared" si="27"/>
        <v>-7.6100175525426677</v>
      </c>
      <c r="I315"/>
      <c r="J315"/>
      <c r="K315"/>
    </row>
    <row r="316" spans="1:11" hidden="1" x14ac:dyDescent="0.2">
      <c r="A316" s="5">
        <f t="shared" si="28"/>
        <v>43906.5625</v>
      </c>
      <c r="B316" s="6">
        <f t="shared" si="29"/>
        <v>43906.5625</v>
      </c>
      <c r="C316">
        <v>1584365400</v>
      </c>
      <c r="D316" s="1">
        <v>1.9164267429999999</v>
      </c>
      <c r="E316" s="1">
        <v>-5.6951728179999996</v>
      </c>
      <c r="F316" s="3">
        <f t="shared" si="25"/>
        <v>0</v>
      </c>
      <c r="G316" s="4">
        <f t="shared" si="26"/>
        <v>1.9992219714694093</v>
      </c>
      <c r="H316" s="4">
        <f t="shared" si="27"/>
        <v>-7.6943947894694089</v>
      </c>
      <c r="I316"/>
      <c r="J316"/>
      <c r="K316"/>
    </row>
    <row r="317" spans="1:11" hidden="1" x14ac:dyDescent="0.2">
      <c r="A317" s="5">
        <f t="shared" si="28"/>
        <v>43906.572916666672</v>
      </c>
      <c r="B317" s="6">
        <f t="shared" si="29"/>
        <v>43906.572916666672</v>
      </c>
      <c r="C317">
        <v>1584366300</v>
      </c>
      <c r="D317" s="1">
        <v>3.120608254</v>
      </c>
      <c r="E317" s="1">
        <v>-4.4205963739999996</v>
      </c>
      <c r="F317" s="3">
        <f t="shared" si="25"/>
        <v>0</v>
      </c>
      <c r="G317" s="4">
        <f t="shared" si="26"/>
        <v>3.1948198681662396</v>
      </c>
      <c r="H317" s="4">
        <f t="shared" si="27"/>
        <v>-7.6154162421662388</v>
      </c>
      <c r="I317"/>
      <c r="J317"/>
      <c r="K317"/>
    </row>
    <row r="318" spans="1:11" hidden="1" x14ac:dyDescent="0.2">
      <c r="A318" s="5">
        <f t="shared" si="28"/>
        <v>43906.583333333328</v>
      </c>
      <c r="B318" s="6">
        <f t="shared" si="29"/>
        <v>43906.583333333328</v>
      </c>
      <c r="C318">
        <v>1584367200</v>
      </c>
      <c r="D318" s="1">
        <v>5.7672029260000004</v>
      </c>
      <c r="E318" s="1">
        <v>-2.8707131709999998</v>
      </c>
      <c r="F318" s="3">
        <f t="shared" si="25"/>
        <v>0</v>
      </c>
      <c r="G318" s="4">
        <f t="shared" si="26"/>
        <v>5.8298779017343216</v>
      </c>
      <c r="H318" s="4">
        <f t="shared" si="27"/>
        <v>-8.700591072734321</v>
      </c>
      <c r="I318"/>
      <c r="J318"/>
      <c r="K318"/>
    </row>
    <row r="319" spans="1:11" hidden="1" x14ac:dyDescent="0.2">
      <c r="A319" s="5">
        <f t="shared" si="28"/>
        <v>43906.59375</v>
      </c>
      <c r="B319" s="6">
        <f t="shared" si="29"/>
        <v>43906.59375</v>
      </c>
      <c r="C319">
        <v>1584368100</v>
      </c>
      <c r="D319" s="1">
        <v>7.9841608610000003</v>
      </c>
      <c r="E319" s="1">
        <v>-1.7465802509999999</v>
      </c>
      <c r="F319" s="3">
        <f t="shared" si="25"/>
        <v>0</v>
      </c>
      <c r="G319" s="4">
        <f t="shared" si="26"/>
        <v>8.046679509130735</v>
      </c>
      <c r="H319" s="4">
        <f t="shared" si="27"/>
        <v>-9.7932597601307343</v>
      </c>
      <c r="I319"/>
      <c r="J319"/>
      <c r="K319"/>
    </row>
    <row r="320" spans="1:11" hidden="1" x14ac:dyDescent="0.2">
      <c r="A320" s="5">
        <f t="shared" si="28"/>
        <v>43906.604166666672</v>
      </c>
      <c r="B320" s="6">
        <f t="shared" si="29"/>
        <v>43906.604166666672</v>
      </c>
      <c r="C320">
        <v>1584369000</v>
      </c>
      <c r="D320" s="1">
        <v>9.7131725719999995</v>
      </c>
      <c r="E320" s="1">
        <v>-0.65663596369999999</v>
      </c>
      <c r="F320" s="3">
        <f t="shared" si="25"/>
        <v>0</v>
      </c>
      <c r="G320" s="4">
        <f t="shared" si="26"/>
        <v>9.7830512805928151</v>
      </c>
      <c r="H320" s="4">
        <f t="shared" si="27"/>
        <v>-10.439687244292815</v>
      </c>
      <c r="I320"/>
      <c r="J320"/>
      <c r="K320"/>
    </row>
    <row r="321" spans="1:11" hidden="1" x14ac:dyDescent="0.2">
      <c r="A321" s="5">
        <f t="shared" si="28"/>
        <v>43906.614583333328</v>
      </c>
      <c r="B321" s="6">
        <f t="shared" si="29"/>
        <v>43906.614583333328</v>
      </c>
      <c r="C321">
        <v>1584369900</v>
      </c>
      <c r="D321" s="1">
        <v>10.92982246</v>
      </c>
      <c r="E321" s="1">
        <v>0.50939758830000004</v>
      </c>
      <c r="F321" s="3">
        <f t="shared" si="25"/>
        <v>0</v>
      </c>
      <c r="G321" s="4">
        <f t="shared" si="26"/>
        <v>11.0095417436963</v>
      </c>
      <c r="H321" s="4">
        <f t="shared" si="27"/>
        <v>-10.500144155396299</v>
      </c>
      <c r="I321"/>
      <c r="J321"/>
      <c r="K321"/>
    </row>
    <row r="322" spans="1:11" hidden="1" x14ac:dyDescent="0.2">
      <c r="A322" s="5">
        <f t="shared" si="28"/>
        <v>43906.625</v>
      </c>
      <c r="B322" s="6">
        <f t="shared" si="29"/>
        <v>43906.625</v>
      </c>
      <c r="C322">
        <v>1584370800</v>
      </c>
      <c r="D322" s="1">
        <v>12.052594470000001</v>
      </c>
      <c r="E322" s="1">
        <v>1.578555897</v>
      </c>
      <c r="F322" s="3">
        <f t="shared" si="25"/>
        <v>0</v>
      </c>
      <c r="G322" s="4">
        <f t="shared" si="26"/>
        <v>12.145305070851288</v>
      </c>
      <c r="H322" s="4">
        <f t="shared" si="27"/>
        <v>-10.566749173851289</v>
      </c>
      <c r="I322"/>
      <c r="J322"/>
      <c r="K322"/>
    </row>
    <row r="323" spans="1:11" hidden="1" x14ac:dyDescent="0.2">
      <c r="A323" s="5">
        <f t="shared" si="28"/>
        <v>43906.635416666672</v>
      </c>
      <c r="B323" s="6">
        <f t="shared" si="29"/>
        <v>43906.635416666672</v>
      </c>
      <c r="C323">
        <v>1584371700</v>
      </c>
      <c r="D323" s="1">
        <v>13.779720899999999</v>
      </c>
      <c r="E323" s="1">
        <v>2.8491959119999999</v>
      </c>
      <c r="F323" s="3">
        <f t="shared" si="25"/>
        <v>0</v>
      </c>
      <c r="G323" s="4">
        <f t="shared" si="26"/>
        <v>13.900811387244369</v>
      </c>
      <c r="H323" s="4">
        <f t="shared" si="27"/>
        <v>-11.051615475244368</v>
      </c>
      <c r="I323"/>
      <c r="J323"/>
      <c r="K323"/>
    </row>
    <row r="324" spans="1:11" hidden="1" x14ac:dyDescent="0.2">
      <c r="A324" s="5">
        <f t="shared" si="28"/>
        <v>43906.645833333328</v>
      </c>
      <c r="B324" s="6">
        <f t="shared" si="29"/>
        <v>43906.645833333328</v>
      </c>
      <c r="C324">
        <v>1584372600</v>
      </c>
      <c r="D324" s="1">
        <v>14.796708110000001</v>
      </c>
      <c r="E324" s="1">
        <v>3.6651256600000002</v>
      </c>
      <c r="F324" s="3">
        <f t="shared" si="25"/>
        <v>0</v>
      </c>
      <c r="G324" s="4">
        <f t="shared" si="26"/>
        <v>14.939923928751854</v>
      </c>
      <c r="H324" s="4">
        <f t="shared" si="27"/>
        <v>-11.274798268751855</v>
      </c>
      <c r="I324"/>
      <c r="J324"/>
      <c r="K324"/>
    </row>
    <row r="325" spans="1:11" hidden="1" x14ac:dyDescent="0.2">
      <c r="A325" s="5">
        <f t="shared" si="28"/>
        <v>43906.65625</v>
      </c>
      <c r="B325" s="6">
        <f t="shared" si="29"/>
        <v>43906.65625</v>
      </c>
      <c r="C325">
        <v>1584373500</v>
      </c>
      <c r="D325" s="1">
        <v>15.97725576</v>
      </c>
      <c r="E325" s="1">
        <v>4.6130063630000002</v>
      </c>
      <c r="F325" s="3">
        <f t="shared" ref="F325:F388" si="30">IF(ABS((K2_/10-D325))&lt;1,SIGN(K6_)*SIGN((D325-K2_/10)*ABS((K2_/10-D325))),K6_/10*SIGN(D325-K2_/10)*(LOG(ABS((K2_/10-D325)))/LOG(10)+K7_/100))</f>
        <v>0</v>
      </c>
      <c r="G325" s="4">
        <f t="shared" ref="G325:G388" si="31">(K1_/100)*(D325-K2_/10)+(K3_/100)*(EXP(K4_/1000*D325))^(K5_/100)+F325</f>
        <v>16.151888637789884</v>
      </c>
      <c r="H325" s="4">
        <f t="shared" si="27"/>
        <v>-11.538882274789884</v>
      </c>
      <c r="I325"/>
      <c r="J325"/>
      <c r="K325"/>
    </row>
    <row r="326" spans="1:11" hidden="1" x14ac:dyDescent="0.2">
      <c r="A326" s="5">
        <f t="shared" si="28"/>
        <v>43906.666666666672</v>
      </c>
      <c r="B326" s="6">
        <f t="shared" si="29"/>
        <v>43906.666666666672</v>
      </c>
      <c r="C326">
        <v>1584374400</v>
      </c>
      <c r="D326" s="1">
        <v>16.882025079999998</v>
      </c>
      <c r="E326" s="1">
        <v>5.0513365139999999</v>
      </c>
      <c r="F326" s="3">
        <f t="shared" si="30"/>
        <v>0</v>
      </c>
      <c r="G326" s="4">
        <f t="shared" si="31"/>
        <v>17.085359376578626</v>
      </c>
      <c r="H326" s="4">
        <f t="shared" si="27"/>
        <v>-12.034022862578627</v>
      </c>
      <c r="I326"/>
      <c r="J326"/>
      <c r="K326"/>
    </row>
    <row r="327" spans="1:11" hidden="1" x14ac:dyDescent="0.2">
      <c r="A327" s="5">
        <f t="shared" si="28"/>
        <v>43906.677083333328</v>
      </c>
      <c r="B327" s="6">
        <f t="shared" si="29"/>
        <v>43906.677083333328</v>
      </c>
      <c r="C327">
        <v>1584375300</v>
      </c>
      <c r="D327" s="1">
        <v>17.375354699999999</v>
      </c>
      <c r="E327" s="1">
        <v>5.8851189890000004</v>
      </c>
      <c r="F327" s="3">
        <f t="shared" si="30"/>
        <v>0</v>
      </c>
      <c r="G327" s="4">
        <f t="shared" si="31"/>
        <v>17.596179549725125</v>
      </c>
      <c r="H327" s="4">
        <f t="shared" si="27"/>
        <v>-11.711060560725125</v>
      </c>
      <c r="I327"/>
      <c r="J327"/>
      <c r="K327"/>
    </row>
    <row r="328" spans="1:11" hidden="1" x14ac:dyDescent="0.2">
      <c r="A328" s="5">
        <f t="shared" si="28"/>
        <v>43906.6875</v>
      </c>
      <c r="B328" s="6">
        <f t="shared" si="29"/>
        <v>43906.6875</v>
      </c>
      <c r="C328">
        <v>1584376200</v>
      </c>
      <c r="D328" s="1">
        <v>17.407422149999999</v>
      </c>
      <c r="E328" s="1">
        <v>5.919218324</v>
      </c>
      <c r="F328" s="3">
        <f t="shared" si="30"/>
        <v>0</v>
      </c>
      <c r="G328" s="4">
        <f t="shared" si="31"/>
        <v>17.629431071609389</v>
      </c>
      <c r="H328" s="4">
        <f t="shared" si="27"/>
        <v>-11.71021274760939</v>
      </c>
      <c r="I328"/>
      <c r="J328"/>
      <c r="K328"/>
    </row>
    <row r="329" spans="1:11" hidden="1" x14ac:dyDescent="0.2">
      <c r="A329" s="5">
        <f t="shared" si="28"/>
        <v>43906.697916666672</v>
      </c>
      <c r="B329" s="6">
        <f t="shared" si="29"/>
        <v>43906.697916666672</v>
      </c>
      <c r="C329">
        <v>1584377100</v>
      </c>
      <c r="D329" s="1">
        <v>17.90517796</v>
      </c>
      <c r="E329" s="1">
        <v>6.2667612100000003</v>
      </c>
      <c r="F329" s="3">
        <f t="shared" si="30"/>
        <v>0</v>
      </c>
      <c r="G329" s="4">
        <f t="shared" si="31"/>
        <v>18.146329859197511</v>
      </c>
      <c r="H329" s="4">
        <f t="shared" si="27"/>
        <v>-11.879568649197511</v>
      </c>
      <c r="I329"/>
      <c r="J329"/>
      <c r="K329"/>
    </row>
    <row r="330" spans="1:11" hidden="1" x14ac:dyDescent="0.2">
      <c r="A330" s="5">
        <f t="shared" si="28"/>
        <v>43906.708333333328</v>
      </c>
      <c r="B330" s="6">
        <f t="shared" si="29"/>
        <v>43906.708333333328</v>
      </c>
      <c r="C330">
        <v>1584378000</v>
      </c>
      <c r="D330" s="1">
        <v>18.098453429999999</v>
      </c>
      <c r="E330" s="1">
        <v>6.5183259810000003</v>
      </c>
      <c r="F330" s="3">
        <f t="shared" si="30"/>
        <v>0</v>
      </c>
      <c r="G330" s="4">
        <f t="shared" si="31"/>
        <v>18.347434609583555</v>
      </c>
      <c r="H330" s="4">
        <f t="shared" si="27"/>
        <v>-11.829108628583555</v>
      </c>
      <c r="I330"/>
      <c r="J330"/>
      <c r="K330"/>
    </row>
    <row r="331" spans="1:11" hidden="1" x14ac:dyDescent="0.2">
      <c r="A331" s="5">
        <f t="shared" si="28"/>
        <v>43906.71875</v>
      </c>
      <c r="B331" s="6">
        <f t="shared" si="29"/>
        <v>43906.71875</v>
      </c>
      <c r="C331">
        <v>1584378900</v>
      </c>
      <c r="D331" s="1">
        <v>18.292288330000002</v>
      </c>
      <c r="E331" s="1">
        <v>6.7269934149999999</v>
      </c>
      <c r="F331" s="3">
        <f t="shared" si="30"/>
        <v>0</v>
      </c>
      <c r="G331" s="4">
        <f t="shared" si="31"/>
        <v>18.549350677801719</v>
      </c>
      <c r="H331" s="4">
        <f t="shared" ref="H331:H394" si="32">E331-G331</f>
        <v>-11.82235726280172</v>
      </c>
      <c r="I331"/>
      <c r="J331"/>
      <c r="K331"/>
    </row>
    <row r="332" spans="1:11" hidden="1" x14ac:dyDescent="0.2">
      <c r="A332" s="5">
        <f t="shared" ref="A332:A395" si="33">C332 / 86400 + 25569</f>
        <v>43906.729166666672</v>
      </c>
      <c r="B332" s="6">
        <f t="shared" ref="B332:B395" si="34">C332 / 86400 + 25569</f>
        <v>43906.729166666672</v>
      </c>
      <c r="C332">
        <v>1584379800</v>
      </c>
      <c r="D332" s="1">
        <v>18.559019280000001</v>
      </c>
      <c r="E332" s="1">
        <v>7.1781054400000004</v>
      </c>
      <c r="F332" s="3">
        <f t="shared" si="30"/>
        <v>0</v>
      </c>
      <c r="G332" s="4">
        <f t="shared" si="31"/>
        <v>18.827585464676304</v>
      </c>
      <c r="H332" s="4">
        <f t="shared" si="32"/>
        <v>-11.649480024676304</v>
      </c>
      <c r="I332"/>
      <c r="J332"/>
      <c r="K332"/>
    </row>
    <row r="333" spans="1:11" hidden="1" x14ac:dyDescent="0.2">
      <c r="A333" s="5">
        <f t="shared" si="33"/>
        <v>43906.739583333328</v>
      </c>
      <c r="B333" s="6">
        <f t="shared" si="34"/>
        <v>43906.739583333328</v>
      </c>
      <c r="C333">
        <v>1584380700</v>
      </c>
      <c r="D333" s="1">
        <v>18.72272049</v>
      </c>
      <c r="E333" s="1">
        <v>7.5994328270000002</v>
      </c>
      <c r="F333" s="3">
        <f t="shared" si="30"/>
        <v>0</v>
      </c>
      <c r="G333" s="4">
        <f t="shared" si="31"/>
        <v>18.998571568828634</v>
      </c>
      <c r="H333" s="4">
        <f t="shared" si="32"/>
        <v>-11.399138741828633</v>
      </c>
      <c r="I333"/>
      <c r="J333"/>
      <c r="K333"/>
    </row>
    <row r="334" spans="1:11" hidden="1" x14ac:dyDescent="0.2">
      <c r="A334" s="5">
        <f t="shared" si="33"/>
        <v>43906.75</v>
      </c>
      <c r="B334" s="6">
        <f t="shared" si="34"/>
        <v>43906.75</v>
      </c>
      <c r="C334">
        <v>1584381600</v>
      </c>
      <c r="D334" s="1">
        <v>19.07603572</v>
      </c>
      <c r="E334" s="1">
        <v>7.8206409140000002</v>
      </c>
      <c r="F334" s="3">
        <f t="shared" si="30"/>
        <v>0</v>
      </c>
      <c r="G334" s="4">
        <f t="shared" si="31"/>
        <v>19.368207493901348</v>
      </c>
      <c r="H334" s="4">
        <f t="shared" si="32"/>
        <v>-11.547566579901348</v>
      </c>
      <c r="I334"/>
      <c r="J334"/>
      <c r="K334"/>
    </row>
    <row r="335" spans="1:11" hidden="1" x14ac:dyDescent="0.2">
      <c r="A335" s="5">
        <f t="shared" si="33"/>
        <v>43906.760416666672</v>
      </c>
      <c r="B335" s="6">
        <f t="shared" si="34"/>
        <v>43906.760416666672</v>
      </c>
      <c r="C335">
        <v>1584382500</v>
      </c>
      <c r="D335" s="1">
        <v>19.54542872</v>
      </c>
      <c r="E335" s="1">
        <v>8.3347309470000006</v>
      </c>
      <c r="F335" s="3">
        <f t="shared" si="30"/>
        <v>0</v>
      </c>
      <c r="G335" s="4">
        <f t="shared" si="31"/>
        <v>19.860589210247277</v>
      </c>
      <c r="H335" s="4">
        <f t="shared" si="32"/>
        <v>-11.525858263247276</v>
      </c>
      <c r="I335"/>
      <c r="J335"/>
      <c r="K335"/>
    </row>
    <row r="336" spans="1:11" hidden="1" x14ac:dyDescent="0.2">
      <c r="A336" s="5">
        <f t="shared" si="33"/>
        <v>43906.770833333328</v>
      </c>
      <c r="B336" s="6">
        <f t="shared" si="34"/>
        <v>43906.770833333328</v>
      </c>
      <c r="C336">
        <v>1584383400</v>
      </c>
      <c r="D336" s="1">
        <v>20.11308507</v>
      </c>
      <c r="E336" s="1">
        <v>8.9650403240000003</v>
      </c>
      <c r="F336" s="3">
        <f t="shared" si="30"/>
        <v>0</v>
      </c>
      <c r="G336" s="4">
        <f t="shared" si="31"/>
        <v>20.458132322840989</v>
      </c>
      <c r="H336" s="4">
        <f t="shared" si="32"/>
        <v>-11.493091998840988</v>
      </c>
      <c r="I336"/>
      <c r="J336"/>
      <c r="K336"/>
    </row>
    <row r="337" spans="1:11" hidden="1" x14ac:dyDescent="0.2">
      <c r="A337" s="5">
        <f t="shared" si="33"/>
        <v>43906.78125</v>
      </c>
      <c r="B337" s="6">
        <f t="shared" si="34"/>
        <v>43906.78125</v>
      </c>
      <c r="C337">
        <v>1584384300</v>
      </c>
      <c r="D337" s="1">
        <v>20.34415057</v>
      </c>
      <c r="E337" s="1">
        <v>9.0822684260000006</v>
      </c>
      <c r="F337" s="3">
        <f t="shared" si="30"/>
        <v>0</v>
      </c>
      <c r="G337" s="4">
        <f t="shared" si="31"/>
        <v>20.70204528890492</v>
      </c>
      <c r="H337" s="4">
        <f t="shared" si="32"/>
        <v>-11.619776862904919</v>
      </c>
      <c r="I337"/>
      <c r="J337"/>
      <c r="K337"/>
    </row>
    <row r="338" spans="1:11" hidden="1" x14ac:dyDescent="0.2">
      <c r="A338" s="5">
        <f t="shared" si="33"/>
        <v>43906.791666666672</v>
      </c>
      <c r="B338" s="6">
        <f t="shared" si="34"/>
        <v>43906.791666666672</v>
      </c>
      <c r="C338">
        <v>1584385200</v>
      </c>
      <c r="D338" s="1">
        <v>20.450946609999999</v>
      </c>
      <c r="E338" s="1">
        <v>9.1203471080000007</v>
      </c>
      <c r="F338" s="3">
        <f t="shared" si="30"/>
        <v>0</v>
      </c>
      <c r="G338" s="4">
        <f t="shared" si="31"/>
        <v>20.814916700041667</v>
      </c>
      <c r="H338" s="4">
        <f t="shared" si="32"/>
        <v>-11.694569592041667</v>
      </c>
      <c r="I338"/>
      <c r="J338"/>
      <c r="K338"/>
    </row>
    <row r="339" spans="1:11" hidden="1" x14ac:dyDescent="0.2">
      <c r="A339" s="5">
        <f t="shared" si="33"/>
        <v>43906.802083333328</v>
      </c>
      <c r="B339" s="6">
        <f t="shared" si="34"/>
        <v>43906.802083333328</v>
      </c>
      <c r="C339">
        <v>1584386100</v>
      </c>
      <c r="D339" s="1">
        <v>20.719906980000001</v>
      </c>
      <c r="E339" s="1">
        <v>9.6376869490000008</v>
      </c>
      <c r="F339" s="3">
        <f t="shared" si="30"/>
        <v>0</v>
      </c>
      <c r="G339" s="4">
        <f t="shared" si="31"/>
        <v>21.099570316436111</v>
      </c>
      <c r="H339" s="4">
        <f t="shared" si="32"/>
        <v>-11.46188336743611</v>
      </c>
      <c r="I339"/>
      <c r="J339"/>
      <c r="K339"/>
    </row>
    <row r="340" spans="1:11" hidden="1" x14ac:dyDescent="0.2">
      <c r="A340" s="5">
        <f t="shared" si="33"/>
        <v>43906.8125</v>
      </c>
      <c r="B340" s="6">
        <f t="shared" si="34"/>
        <v>43906.8125</v>
      </c>
      <c r="C340">
        <v>1584387000</v>
      </c>
      <c r="D340" s="1">
        <v>21.046556259999999</v>
      </c>
      <c r="E340" s="1">
        <v>10.14092323</v>
      </c>
      <c r="F340" s="3">
        <f t="shared" si="30"/>
        <v>0</v>
      </c>
      <c r="G340" s="4">
        <f t="shared" si="31"/>
        <v>21.446052853130247</v>
      </c>
      <c r="H340" s="4">
        <f t="shared" si="32"/>
        <v>-11.305129623130247</v>
      </c>
      <c r="I340"/>
      <c r="J340"/>
      <c r="K340"/>
    </row>
    <row r="341" spans="1:11" hidden="1" x14ac:dyDescent="0.2">
      <c r="A341" s="5">
        <f t="shared" si="33"/>
        <v>43906.822916666672</v>
      </c>
      <c r="B341" s="6">
        <f t="shared" si="34"/>
        <v>43906.822916666672</v>
      </c>
      <c r="C341">
        <v>1584387900</v>
      </c>
      <c r="D341" s="1">
        <v>21.0825283</v>
      </c>
      <c r="E341" s="1">
        <v>9.8162437489999999</v>
      </c>
      <c r="F341" s="3">
        <f t="shared" si="30"/>
        <v>0</v>
      </c>
      <c r="G341" s="4">
        <f t="shared" si="31"/>
        <v>21.48426201268758</v>
      </c>
      <c r="H341" s="4">
        <f t="shared" si="32"/>
        <v>-11.66801826368758</v>
      </c>
      <c r="I341"/>
      <c r="J341"/>
      <c r="K341"/>
    </row>
    <row r="342" spans="1:11" hidden="1" x14ac:dyDescent="0.2">
      <c r="A342" s="5">
        <f t="shared" si="33"/>
        <v>43906.833333333328</v>
      </c>
      <c r="B342" s="6">
        <f t="shared" si="34"/>
        <v>43906.833333333328</v>
      </c>
      <c r="C342">
        <v>1584388800</v>
      </c>
      <c r="D342" s="1">
        <v>21.189407129999999</v>
      </c>
      <c r="E342" s="1">
        <v>10.064454570000001</v>
      </c>
      <c r="F342" s="3">
        <f t="shared" si="30"/>
        <v>0</v>
      </c>
      <c r="G342" s="4">
        <f t="shared" si="31"/>
        <v>21.597850696854046</v>
      </c>
      <c r="H342" s="4">
        <f t="shared" si="32"/>
        <v>-11.533396126854045</v>
      </c>
      <c r="I342"/>
      <c r="J342"/>
      <c r="K342"/>
    </row>
    <row r="343" spans="1:11" hidden="1" x14ac:dyDescent="0.2">
      <c r="A343" s="5">
        <f t="shared" si="33"/>
        <v>43906.84375</v>
      </c>
      <c r="B343" s="6">
        <f t="shared" si="34"/>
        <v>43906.84375</v>
      </c>
      <c r="C343">
        <v>1584389700</v>
      </c>
      <c r="D343" s="1">
        <v>20.967236679999999</v>
      </c>
      <c r="E343" s="1">
        <v>9.8761425190000001</v>
      </c>
      <c r="F343" s="3">
        <f t="shared" si="30"/>
        <v>0</v>
      </c>
      <c r="G343" s="4">
        <f t="shared" si="31"/>
        <v>21.361837807420706</v>
      </c>
      <c r="H343" s="4">
        <f t="shared" si="32"/>
        <v>-11.485695288420706</v>
      </c>
      <c r="I343"/>
      <c r="J343"/>
      <c r="K343"/>
    </row>
    <row r="344" spans="1:11" hidden="1" x14ac:dyDescent="0.2">
      <c r="A344" s="5">
        <f t="shared" si="33"/>
        <v>43906.854166666672</v>
      </c>
      <c r="B344" s="6">
        <f t="shared" si="34"/>
        <v>43906.854166666672</v>
      </c>
      <c r="C344">
        <v>1584390600</v>
      </c>
      <c r="D344" s="1">
        <v>20.603651410000001</v>
      </c>
      <c r="E344" s="1">
        <v>10.35185895</v>
      </c>
      <c r="F344" s="3">
        <f t="shared" si="30"/>
        <v>0</v>
      </c>
      <c r="G344" s="4">
        <f t="shared" si="31"/>
        <v>20.976461903668817</v>
      </c>
      <c r="H344" s="4">
        <f t="shared" si="32"/>
        <v>-10.624602953668816</v>
      </c>
      <c r="I344"/>
      <c r="J344"/>
      <c r="K344"/>
    </row>
    <row r="345" spans="1:11" hidden="1" x14ac:dyDescent="0.2">
      <c r="A345" s="5">
        <f t="shared" si="33"/>
        <v>43906.864583333328</v>
      </c>
      <c r="B345" s="6">
        <f t="shared" si="34"/>
        <v>43906.864583333328</v>
      </c>
      <c r="C345">
        <v>1584391500</v>
      </c>
      <c r="D345" s="1">
        <v>20.675073300000001</v>
      </c>
      <c r="E345" s="1">
        <v>10.360192270000001</v>
      </c>
      <c r="F345" s="3">
        <f t="shared" si="30"/>
        <v>0</v>
      </c>
      <c r="G345" s="4">
        <f t="shared" si="31"/>
        <v>21.052081208862727</v>
      </c>
      <c r="H345" s="4">
        <f t="shared" si="32"/>
        <v>-10.691888938862727</v>
      </c>
      <c r="I345"/>
      <c r="J345"/>
      <c r="K345"/>
    </row>
    <row r="346" spans="1:11" hidden="1" x14ac:dyDescent="0.2">
      <c r="A346" s="5">
        <f t="shared" si="33"/>
        <v>43906.875</v>
      </c>
      <c r="B346" s="6">
        <f t="shared" si="34"/>
        <v>43906.875</v>
      </c>
      <c r="C346">
        <v>1584392400</v>
      </c>
      <c r="D346" s="1">
        <v>20.828551780000002</v>
      </c>
      <c r="E346" s="1">
        <v>10.36314048</v>
      </c>
      <c r="F346" s="3">
        <f t="shared" si="30"/>
        <v>0</v>
      </c>
      <c r="G346" s="4">
        <f t="shared" si="31"/>
        <v>21.214716319929675</v>
      </c>
      <c r="H346" s="4">
        <f t="shared" si="32"/>
        <v>-10.851575839929675</v>
      </c>
      <c r="I346"/>
      <c r="J346"/>
      <c r="K346"/>
    </row>
    <row r="347" spans="1:11" hidden="1" x14ac:dyDescent="0.2">
      <c r="A347" s="5">
        <f t="shared" si="33"/>
        <v>43906.885416666672</v>
      </c>
      <c r="B347" s="6">
        <f t="shared" si="34"/>
        <v>43906.885416666672</v>
      </c>
      <c r="C347">
        <v>1584393300</v>
      </c>
      <c r="D347" s="1">
        <v>20.801966409999999</v>
      </c>
      <c r="E347" s="1">
        <v>10.7819658</v>
      </c>
      <c r="F347" s="3">
        <f t="shared" si="30"/>
        <v>0</v>
      </c>
      <c r="G347" s="4">
        <f t="shared" si="31"/>
        <v>21.186531389383539</v>
      </c>
      <c r="H347" s="4">
        <f t="shared" si="32"/>
        <v>-10.404565589383539</v>
      </c>
      <c r="I347"/>
      <c r="J347"/>
      <c r="K347"/>
    </row>
    <row r="348" spans="1:11" hidden="1" x14ac:dyDescent="0.2">
      <c r="A348" s="5">
        <f t="shared" si="33"/>
        <v>43906.895833333328</v>
      </c>
      <c r="B348" s="6">
        <f t="shared" si="34"/>
        <v>43906.895833333328</v>
      </c>
      <c r="C348">
        <v>1584394200</v>
      </c>
      <c r="D348" s="1">
        <v>20.772601760000001</v>
      </c>
      <c r="E348" s="1">
        <v>10.718432249999999</v>
      </c>
      <c r="F348" s="3">
        <f t="shared" si="30"/>
        <v>0</v>
      </c>
      <c r="G348" s="4">
        <f t="shared" si="31"/>
        <v>21.155406534215416</v>
      </c>
      <c r="H348" s="4">
        <f t="shared" si="32"/>
        <v>-10.436974284215417</v>
      </c>
      <c r="I348"/>
      <c r="J348"/>
      <c r="K348"/>
    </row>
    <row r="349" spans="1:11" hidden="1" x14ac:dyDescent="0.2">
      <c r="A349" s="5">
        <f t="shared" si="33"/>
        <v>43906.90625</v>
      </c>
      <c r="B349" s="6">
        <f t="shared" si="34"/>
        <v>43906.90625</v>
      </c>
      <c r="C349">
        <v>1584395100</v>
      </c>
      <c r="D349" s="1">
        <v>20.663843780000001</v>
      </c>
      <c r="E349" s="1">
        <v>10.74541818</v>
      </c>
      <c r="F349" s="3">
        <f t="shared" si="30"/>
        <v>0</v>
      </c>
      <c r="G349" s="4">
        <f t="shared" si="31"/>
        <v>21.040189073417224</v>
      </c>
      <c r="H349" s="4">
        <f t="shared" si="32"/>
        <v>-10.294770893417224</v>
      </c>
      <c r="I349"/>
      <c r="J349"/>
      <c r="K349"/>
    </row>
    <row r="350" spans="1:11" hidden="1" x14ac:dyDescent="0.2">
      <c r="A350" s="5">
        <f t="shared" si="33"/>
        <v>43906.916666666672</v>
      </c>
      <c r="B350" s="6">
        <f t="shared" si="34"/>
        <v>43906.916666666672</v>
      </c>
      <c r="C350">
        <v>1584396000</v>
      </c>
      <c r="D350" s="1">
        <v>20.146152229999998</v>
      </c>
      <c r="E350" s="1">
        <v>10.329431939999999</v>
      </c>
      <c r="F350" s="3">
        <f t="shared" si="30"/>
        <v>0</v>
      </c>
      <c r="G350" s="4">
        <f t="shared" si="31"/>
        <v>20.493013368300602</v>
      </c>
      <c r="H350" s="4">
        <f t="shared" si="32"/>
        <v>-10.163581428300603</v>
      </c>
      <c r="I350"/>
      <c r="J350"/>
      <c r="K350"/>
    </row>
    <row r="351" spans="1:11" hidden="1" x14ac:dyDescent="0.2">
      <c r="A351" s="5">
        <f t="shared" si="33"/>
        <v>43906.927083333328</v>
      </c>
      <c r="B351" s="6">
        <f t="shared" si="34"/>
        <v>43906.927083333328</v>
      </c>
      <c r="C351">
        <v>1584396900</v>
      </c>
      <c r="D351" s="1">
        <v>19.856125500000001</v>
      </c>
      <c r="E351" s="1">
        <v>10.31308114</v>
      </c>
      <c r="F351" s="3">
        <f t="shared" si="30"/>
        <v>0</v>
      </c>
      <c r="G351" s="4">
        <f t="shared" si="31"/>
        <v>20.187353743182125</v>
      </c>
      <c r="H351" s="4">
        <f t="shared" si="32"/>
        <v>-9.874272603182126</v>
      </c>
      <c r="I351"/>
      <c r="J351"/>
      <c r="K351"/>
    </row>
    <row r="352" spans="1:11" hidden="1" x14ac:dyDescent="0.2">
      <c r="A352" s="5">
        <f t="shared" si="33"/>
        <v>43906.9375</v>
      </c>
      <c r="B352" s="6">
        <f t="shared" si="34"/>
        <v>43906.9375</v>
      </c>
      <c r="C352">
        <v>1584397800</v>
      </c>
      <c r="D352" s="1">
        <v>18.654505050000001</v>
      </c>
      <c r="E352" s="1">
        <v>8.9597907219999993</v>
      </c>
      <c r="F352" s="3">
        <f t="shared" si="30"/>
        <v>0</v>
      </c>
      <c r="G352" s="4">
        <f t="shared" si="31"/>
        <v>18.927299446261738</v>
      </c>
      <c r="H352" s="4">
        <f t="shared" si="32"/>
        <v>-9.9675087242617391</v>
      </c>
      <c r="I352"/>
      <c r="J352"/>
      <c r="K352"/>
    </row>
    <row r="353" spans="1:11" hidden="1" x14ac:dyDescent="0.2">
      <c r="A353" s="5">
        <f t="shared" si="33"/>
        <v>43906.947916666672</v>
      </c>
      <c r="B353" s="6">
        <f t="shared" si="34"/>
        <v>43906.947916666672</v>
      </c>
      <c r="C353">
        <v>1584398700</v>
      </c>
      <c r="D353" s="1">
        <v>17.644068069999999</v>
      </c>
      <c r="E353" s="1">
        <v>8.2581460149999995</v>
      </c>
      <c r="F353" s="3">
        <f t="shared" si="30"/>
        <v>0</v>
      </c>
      <c r="G353" s="4">
        <f t="shared" si="31"/>
        <v>17.874997529181119</v>
      </c>
      <c r="H353" s="4">
        <f t="shared" si="32"/>
        <v>-9.6168515141811195</v>
      </c>
      <c r="I353"/>
      <c r="J353"/>
      <c r="K353"/>
    </row>
    <row r="354" spans="1:11" hidden="1" x14ac:dyDescent="0.2">
      <c r="A354" s="5">
        <f t="shared" si="33"/>
        <v>43906.958333333328</v>
      </c>
      <c r="B354" s="6">
        <f t="shared" si="34"/>
        <v>43906.958333333328</v>
      </c>
      <c r="C354">
        <v>1584399600</v>
      </c>
      <c r="D354" s="1">
        <v>17.146933619999999</v>
      </c>
      <c r="E354" s="1">
        <v>8.0344549250000004</v>
      </c>
      <c r="F354" s="3">
        <f t="shared" si="30"/>
        <v>0</v>
      </c>
      <c r="G354" s="4">
        <f t="shared" si="31"/>
        <v>17.359492136170733</v>
      </c>
      <c r="H354" s="4">
        <f t="shared" si="32"/>
        <v>-9.3250372111707325</v>
      </c>
      <c r="I354"/>
      <c r="J354"/>
      <c r="K354"/>
    </row>
    <row r="355" spans="1:11" hidden="1" x14ac:dyDescent="0.2">
      <c r="A355" s="5">
        <f t="shared" si="33"/>
        <v>43906.96875</v>
      </c>
      <c r="B355" s="6">
        <f t="shared" si="34"/>
        <v>43906.96875</v>
      </c>
      <c r="C355">
        <v>1584400500</v>
      </c>
      <c r="D355" s="1">
        <v>16.83219879</v>
      </c>
      <c r="E355" s="1">
        <v>7.7456315499999997</v>
      </c>
      <c r="F355" s="3">
        <f t="shared" si="30"/>
        <v>0</v>
      </c>
      <c r="G355" s="4">
        <f t="shared" si="31"/>
        <v>17.033840839801812</v>
      </c>
      <c r="H355" s="4">
        <f t="shared" si="32"/>
        <v>-9.2882092898018129</v>
      </c>
      <c r="I355"/>
      <c r="J355"/>
      <c r="K355"/>
    </row>
    <row r="356" spans="1:11" hidden="1" x14ac:dyDescent="0.2">
      <c r="A356" s="5">
        <f t="shared" si="33"/>
        <v>43906.979166666672</v>
      </c>
      <c r="B356" s="6">
        <f t="shared" si="34"/>
        <v>43906.979166666672</v>
      </c>
      <c r="C356">
        <v>1584401400</v>
      </c>
      <c r="D356" s="1">
        <v>16.283838039999999</v>
      </c>
      <c r="E356" s="1">
        <v>7.4259579990000004</v>
      </c>
      <c r="F356" s="3">
        <f t="shared" si="30"/>
        <v>0</v>
      </c>
      <c r="G356" s="4">
        <f t="shared" si="31"/>
        <v>16.467724531093126</v>
      </c>
      <c r="H356" s="4">
        <f t="shared" si="32"/>
        <v>-9.0417665320931242</v>
      </c>
      <c r="I356"/>
      <c r="J356"/>
      <c r="K356"/>
    </row>
    <row r="357" spans="1:11" hidden="1" x14ac:dyDescent="0.2">
      <c r="A357" s="5">
        <f t="shared" si="33"/>
        <v>43906.989583333328</v>
      </c>
      <c r="B357" s="6">
        <f t="shared" si="34"/>
        <v>43906.989583333328</v>
      </c>
      <c r="C357">
        <v>1584402300</v>
      </c>
      <c r="D357" s="1">
        <v>15.736662219999999</v>
      </c>
      <c r="E357" s="1">
        <v>6.9046839100000001</v>
      </c>
      <c r="F357" s="3">
        <f t="shared" si="30"/>
        <v>0</v>
      </c>
      <c r="G357" s="4">
        <f t="shared" si="31"/>
        <v>15.904359253216375</v>
      </c>
      <c r="H357" s="4">
        <f t="shared" si="32"/>
        <v>-8.9996753432163743</v>
      </c>
      <c r="I357"/>
      <c r="J357"/>
      <c r="K357"/>
    </row>
    <row r="358" spans="1:11" hidden="1" x14ac:dyDescent="0.2">
      <c r="A358" s="5">
        <f t="shared" si="33"/>
        <v>43907</v>
      </c>
      <c r="B358" s="6">
        <f t="shared" si="34"/>
        <v>43907</v>
      </c>
      <c r="C358">
        <v>1584403200</v>
      </c>
      <c r="D358" s="1">
        <v>15.071847910000001</v>
      </c>
      <c r="E358" s="1">
        <v>6.3010751850000002</v>
      </c>
      <c r="F358" s="3">
        <f t="shared" si="30"/>
        <v>0</v>
      </c>
      <c r="G358" s="4">
        <f t="shared" si="31"/>
        <v>15.221811454030021</v>
      </c>
      <c r="H358" s="4">
        <f t="shared" si="32"/>
        <v>-8.9207362690300211</v>
      </c>
      <c r="I358"/>
      <c r="J358"/>
      <c r="K358"/>
    </row>
    <row r="359" spans="1:11" hidden="1" x14ac:dyDescent="0.2">
      <c r="A359" s="5">
        <f t="shared" si="33"/>
        <v>43907.010416666672</v>
      </c>
      <c r="B359" s="6">
        <f t="shared" si="34"/>
        <v>43907.010416666672</v>
      </c>
      <c r="C359">
        <v>1584404100</v>
      </c>
      <c r="D359" s="1">
        <v>14.38354464</v>
      </c>
      <c r="E359" s="1">
        <v>5.7791938370000002</v>
      </c>
      <c r="F359" s="3">
        <f t="shared" si="30"/>
        <v>0</v>
      </c>
      <c r="G359" s="4">
        <f t="shared" si="31"/>
        <v>14.517249369332781</v>
      </c>
      <c r="H359" s="4">
        <f t="shared" si="32"/>
        <v>-8.7380555323327798</v>
      </c>
      <c r="I359"/>
      <c r="J359"/>
      <c r="K359"/>
    </row>
    <row r="360" spans="1:11" hidden="1" x14ac:dyDescent="0.2">
      <c r="A360" s="5">
        <f t="shared" si="33"/>
        <v>43907.020833333328</v>
      </c>
      <c r="B360" s="6">
        <f t="shared" si="34"/>
        <v>43907.020833333328</v>
      </c>
      <c r="C360">
        <v>1584405000</v>
      </c>
      <c r="D360" s="1">
        <v>14.08500738</v>
      </c>
      <c r="E360" s="1">
        <v>8.2819944809999999</v>
      </c>
      <c r="F360" s="3">
        <f t="shared" si="30"/>
        <v>0</v>
      </c>
      <c r="G360" s="4">
        <f t="shared" si="31"/>
        <v>14.212289141889716</v>
      </c>
      <c r="H360" s="4">
        <f t="shared" si="32"/>
        <v>-5.9302946608897162</v>
      </c>
      <c r="I360"/>
      <c r="J360"/>
      <c r="K360"/>
    </row>
    <row r="361" spans="1:11" hidden="1" x14ac:dyDescent="0.2">
      <c r="A361" s="5">
        <f t="shared" si="33"/>
        <v>43907.03125</v>
      </c>
      <c r="B361" s="6">
        <f t="shared" si="34"/>
        <v>43907.03125</v>
      </c>
      <c r="C361">
        <v>1584405900</v>
      </c>
      <c r="D361" s="1">
        <v>14.05011696</v>
      </c>
      <c r="E361" s="1">
        <v>10.137080040000001</v>
      </c>
      <c r="F361" s="3">
        <f t="shared" si="30"/>
        <v>0</v>
      </c>
      <c r="G361" s="4">
        <f t="shared" si="31"/>
        <v>14.176672061690706</v>
      </c>
      <c r="H361" s="4">
        <f t="shared" si="32"/>
        <v>-4.0395920216907051</v>
      </c>
      <c r="I361"/>
      <c r="J361"/>
      <c r="K361"/>
    </row>
    <row r="362" spans="1:11" hidden="1" x14ac:dyDescent="0.2">
      <c r="A362" s="5">
        <f t="shared" si="33"/>
        <v>43907.041666666672</v>
      </c>
      <c r="B362" s="6">
        <f t="shared" si="34"/>
        <v>43907.041666666672</v>
      </c>
      <c r="C362">
        <v>1584406800</v>
      </c>
      <c r="D362" s="1">
        <v>13.878445230000001</v>
      </c>
      <c r="E362" s="1">
        <v>10.178124690000001</v>
      </c>
      <c r="F362" s="3">
        <f t="shared" si="30"/>
        <v>0</v>
      </c>
      <c r="G362" s="4">
        <f t="shared" si="31"/>
        <v>14.001496871000846</v>
      </c>
      <c r="H362" s="4">
        <f t="shared" si="32"/>
        <v>-3.8233721810008454</v>
      </c>
      <c r="I362"/>
      <c r="J362"/>
      <c r="K362"/>
    </row>
    <row r="363" spans="1:11" hidden="1" x14ac:dyDescent="0.2">
      <c r="A363" s="5">
        <f t="shared" si="33"/>
        <v>43907.052083333328</v>
      </c>
      <c r="B363" s="6">
        <f t="shared" si="34"/>
        <v>43907.052083333328</v>
      </c>
      <c r="C363">
        <v>1584407700</v>
      </c>
      <c r="D363" s="1">
        <v>13.6321864</v>
      </c>
      <c r="E363" s="1">
        <v>9.6417339700000007</v>
      </c>
      <c r="F363" s="3">
        <f t="shared" si="30"/>
        <v>0</v>
      </c>
      <c r="G363" s="4">
        <f t="shared" si="31"/>
        <v>13.750418066866066</v>
      </c>
      <c r="H363" s="4">
        <f t="shared" si="32"/>
        <v>-4.1086840968660656</v>
      </c>
      <c r="I363"/>
      <c r="J363"/>
      <c r="K363"/>
    </row>
    <row r="364" spans="1:11" hidden="1" x14ac:dyDescent="0.2">
      <c r="A364" s="5">
        <f t="shared" si="33"/>
        <v>43907.0625</v>
      </c>
      <c r="B364" s="6">
        <f t="shared" si="34"/>
        <v>43907.0625</v>
      </c>
      <c r="C364">
        <v>1584408600</v>
      </c>
      <c r="D364" s="1">
        <v>13.17933949</v>
      </c>
      <c r="E364" s="1">
        <v>6.4319311409999997</v>
      </c>
      <c r="F364" s="3">
        <f t="shared" si="30"/>
        <v>0</v>
      </c>
      <c r="G364" s="4">
        <f t="shared" si="31"/>
        <v>13.289322226380353</v>
      </c>
      <c r="H364" s="4">
        <f t="shared" si="32"/>
        <v>-6.8573910853803532</v>
      </c>
      <c r="I364"/>
      <c r="J364"/>
      <c r="K364"/>
    </row>
    <row r="365" spans="1:11" hidden="1" x14ac:dyDescent="0.2">
      <c r="A365" s="5">
        <f t="shared" si="33"/>
        <v>43907.072916666672</v>
      </c>
      <c r="B365" s="6">
        <f t="shared" si="34"/>
        <v>43907.072916666672</v>
      </c>
      <c r="C365">
        <v>1584409500</v>
      </c>
      <c r="D365" s="1">
        <v>12.537423</v>
      </c>
      <c r="E365" s="1">
        <v>4.6153515919999997</v>
      </c>
      <c r="F365" s="3">
        <f t="shared" si="30"/>
        <v>0</v>
      </c>
      <c r="G365" s="4">
        <f t="shared" si="31"/>
        <v>12.63701747392221</v>
      </c>
      <c r="H365" s="4">
        <f t="shared" si="32"/>
        <v>-8.0216658819222104</v>
      </c>
      <c r="I365"/>
      <c r="J365"/>
      <c r="K365"/>
    </row>
    <row r="366" spans="1:11" hidden="1" x14ac:dyDescent="0.2">
      <c r="A366" s="5">
        <f t="shared" si="33"/>
        <v>43907.083333333328</v>
      </c>
      <c r="B366" s="6">
        <f t="shared" si="34"/>
        <v>43907.083333333328</v>
      </c>
      <c r="C366">
        <v>1584410400</v>
      </c>
      <c r="D366" s="1">
        <v>11.883689349999999</v>
      </c>
      <c r="E366" s="1">
        <v>4.0142221210000004</v>
      </c>
      <c r="F366" s="3">
        <f t="shared" si="30"/>
        <v>0</v>
      </c>
      <c r="G366" s="4">
        <f t="shared" si="31"/>
        <v>11.974187976432841</v>
      </c>
      <c r="H366" s="4">
        <f t="shared" si="32"/>
        <v>-7.9599658554328405</v>
      </c>
      <c r="I366"/>
      <c r="J366"/>
      <c r="K366"/>
    </row>
    <row r="367" spans="1:11" hidden="1" x14ac:dyDescent="0.2">
      <c r="A367" s="5">
        <f t="shared" si="33"/>
        <v>43907.09375</v>
      </c>
      <c r="B367" s="6">
        <f t="shared" si="34"/>
        <v>43907.09375</v>
      </c>
      <c r="C367">
        <v>1584411300</v>
      </c>
      <c r="D367" s="1">
        <v>11.4283155</v>
      </c>
      <c r="E367" s="1">
        <v>3.678342341</v>
      </c>
      <c r="F367" s="3">
        <f t="shared" si="30"/>
        <v>0</v>
      </c>
      <c r="G367" s="4">
        <f t="shared" si="31"/>
        <v>11.513312641269676</v>
      </c>
      <c r="H367" s="4">
        <f t="shared" si="32"/>
        <v>-7.834970300269676</v>
      </c>
      <c r="I367"/>
      <c r="J367"/>
      <c r="K367"/>
    </row>
    <row r="368" spans="1:11" hidden="1" x14ac:dyDescent="0.2">
      <c r="A368" s="5">
        <f t="shared" si="33"/>
        <v>43907.104166666672</v>
      </c>
      <c r="B368" s="6">
        <f t="shared" si="34"/>
        <v>43907.104166666672</v>
      </c>
      <c r="C368">
        <v>1584412200</v>
      </c>
      <c r="D368" s="1">
        <v>11.32611807</v>
      </c>
      <c r="E368" s="1">
        <v>4.2303367280000002</v>
      </c>
      <c r="F368" s="3">
        <f t="shared" si="30"/>
        <v>0</v>
      </c>
      <c r="G368" s="4">
        <f t="shared" si="31"/>
        <v>11.409970941120546</v>
      </c>
      <c r="H368" s="4">
        <f t="shared" si="32"/>
        <v>-7.1796342131205462</v>
      </c>
      <c r="I368"/>
      <c r="J368"/>
      <c r="K368"/>
    </row>
    <row r="369" spans="1:11" hidden="1" x14ac:dyDescent="0.2">
      <c r="A369" s="5">
        <f t="shared" si="33"/>
        <v>43907.114583333328</v>
      </c>
      <c r="B369" s="6">
        <f t="shared" si="34"/>
        <v>43907.114583333328</v>
      </c>
      <c r="C369">
        <v>1584413100</v>
      </c>
      <c r="D369" s="1">
        <v>11.04422186</v>
      </c>
      <c r="E369" s="1">
        <v>2.406244117</v>
      </c>
      <c r="F369" s="3">
        <f t="shared" si="30"/>
        <v>0</v>
      </c>
      <c r="G369" s="4">
        <f t="shared" si="31"/>
        <v>11.125085465055504</v>
      </c>
      <c r="H369" s="4">
        <f t="shared" si="32"/>
        <v>-8.7188413480555038</v>
      </c>
      <c r="I369"/>
      <c r="J369"/>
      <c r="K369"/>
    </row>
    <row r="370" spans="1:11" hidden="1" x14ac:dyDescent="0.2">
      <c r="A370" s="5">
        <f t="shared" si="33"/>
        <v>43907.125</v>
      </c>
      <c r="B370" s="6">
        <f t="shared" si="34"/>
        <v>43907.125</v>
      </c>
      <c r="C370">
        <v>1584414000</v>
      </c>
      <c r="D370" s="1">
        <v>10.692207679999999</v>
      </c>
      <c r="E370" s="1">
        <v>2.0676695939999998</v>
      </c>
      <c r="F370" s="3">
        <f t="shared" si="30"/>
        <v>0</v>
      </c>
      <c r="G370" s="4">
        <f t="shared" si="31"/>
        <v>10.769674389186148</v>
      </c>
      <c r="H370" s="4">
        <f t="shared" si="32"/>
        <v>-8.7020047951861486</v>
      </c>
      <c r="I370"/>
      <c r="J370"/>
      <c r="K370"/>
    </row>
    <row r="371" spans="1:11" hidden="1" x14ac:dyDescent="0.2">
      <c r="A371" s="5">
        <f t="shared" si="33"/>
        <v>43907.135416666672</v>
      </c>
      <c r="B371" s="6">
        <f t="shared" si="34"/>
        <v>43907.135416666672</v>
      </c>
      <c r="C371">
        <v>1584414900</v>
      </c>
      <c r="D371" s="1">
        <v>10.363677429999999</v>
      </c>
      <c r="E371" s="1">
        <v>3.4299514270000002</v>
      </c>
      <c r="F371" s="3">
        <f t="shared" si="30"/>
        <v>0</v>
      </c>
      <c r="G371" s="4">
        <f t="shared" si="31"/>
        <v>10.438299802581204</v>
      </c>
      <c r="H371" s="4">
        <f t="shared" si="32"/>
        <v>-7.0083483755812033</v>
      </c>
      <c r="I371"/>
      <c r="J371"/>
      <c r="K371"/>
    </row>
    <row r="372" spans="1:11" hidden="1" x14ac:dyDescent="0.2">
      <c r="A372" s="5">
        <f t="shared" si="33"/>
        <v>43907.145833333328</v>
      </c>
      <c r="B372" s="6">
        <f t="shared" si="34"/>
        <v>43907.145833333328</v>
      </c>
      <c r="C372">
        <v>1584415800</v>
      </c>
      <c r="D372" s="1">
        <v>10.41156952</v>
      </c>
      <c r="E372" s="1">
        <v>4.1661925640000002</v>
      </c>
      <c r="F372" s="3">
        <f t="shared" si="30"/>
        <v>0</v>
      </c>
      <c r="G372" s="4">
        <f t="shared" si="31"/>
        <v>10.486587347287234</v>
      </c>
      <c r="H372" s="4">
        <f t="shared" si="32"/>
        <v>-6.3203947832872336</v>
      </c>
      <c r="I372"/>
      <c r="J372"/>
      <c r="K372"/>
    </row>
    <row r="373" spans="1:11" hidden="1" x14ac:dyDescent="0.2">
      <c r="A373" s="5">
        <f t="shared" si="33"/>
        <v>43907.15625</v>
      </c>
      <c r="B373" s="6">
        <f t="shared" si="34"/>
        <v>43907.15625</v>
      </c>
      <c r="C373">
        <v>1584416700</v>
      </c>
      <c r="D373" s="1">
        <v>9.8396194250000004</v>
      </c>
      <c r="E373" s="1">
        <v>1.6655379219999999</v>
      </c>
      <c r="F373" s="3">
        <f t="shared" si="30"/>
        <v>0</v>
      </c>
      <c r="G373" s="4">
        <f t="shared" si="31"/>
        <v>9.9103303968967751</v>
      </c>
      <c r="H373" s="4">
        <f t="shared" si="32"/>
        <v>-8.2447924748967747</v>
      </c>
      <c r="I373"/>
      <c r="J373"/>
      <c r="K373"/>
    </row>
    <row r="374" spans="1:11" hidden="1" x14ac:dyDescent="0.2">
      <c r="A374" s="5">
        <f t="shared" si="33"/>
        <v>43907.166666666672</v>
      </c>
      <c r="B374" s="6">
        <f t="shared" si="34"/>
        <v>43907.166666666672</v>
      </c>
      <c r="C374">
        <v>1584417600</v>
      </c>
      <c r="D374" s="1">
        <v>9.4479004819999997</v>
      </c>
      <c r="E374" s="1">
        <v>3.3096293600000002</v>
      </c>
      <c r="F374" s="3">
        <f t="shared" si="30"/>
        <v>0</v>
      </c>
      <c r="G374" s="4">
        <f t="shared" si="31"/>
        <v>9.5161697992088943</v>
      </c>
      <c r="H374" s="4">
        <f t="shared" si="32"/>
        <v>-6.2065404392088936</v>
      </c>
      <c r="I374"/>
      <c r="J374"/>
      <c r="K374"/>
    </row>
    <row r="375" spans="1:11" hidden="1" x14ac:dyDescent="0.2">
      <c r="A375" s="5">
        <f t="shared" si="33"/>
        <v>43907.177083333328</v>
      </c>
      <c r="B375" s="6">
        <f t="shared" si="34"/>
        <v>43907.177083333328</v>
      </c>
      <c r="C375">
        <v>1584418500</v>
      </c>
      <c r="D375" s="1">
        <v>9.4031692230000008</v>
      </c>
      <c r="E375" s="1">
        <v>5.7896165169999998</v>
      </c>
      <c r="F375" s="3">
        <f t="shared" si="30"/>
        <v>0</v>
      </c>
      <c r="G375" s="4">
        <f t="shared" si="31"/>
        <v>9.4711851247503862</v>
      </c>
      <c r="H375" s="4">
        <f t="shared" si="32"/>
        <v>-3.6815686077503864</v>
      </c>
      <c r="I375"/>
      <c r="J375"/>
      <c r="K375"/>
    </row>
    <row r="376" spans="1:11" hidden="1" x14ac:dyDescent="0.2">
      <c r="A376" s="5">
        <f t="shared" si="33"/>
        <v>43907.1875</v>
      </c>
      <c r="B376" s="6">
        <f t="shared" si="34"/>
        <v>43907.1875</v>
      </c>
      <c r="C376">
        <v>1584419400</v>
      </c>
      <c r="D376" s="1">
        <v>9.5137420519999996</v>
      </c>
      <c r="E376" s="1">
        <v>6.9626763030000003</v>
      </c>
      <c r="F376" s="3">
        <f t="shared" si="30"/>
        <v>0</v>
      </c>
      <c r="G376" s="4">
        <f t="shared" si="31"/>
        <v>9.5823937507172783</v>
      </c>
      <c r="H376" s="4">
        <f t="shared" si="32"/>
        <v>-2.619717447717278</v>
      </c>
      <c r="I376"/>
      <c r="J376"/>
      <c r="K376"/>
    </row>
    <row r="377" spans="1:11" hidden="1" x14ac:dyDescent="0.2">
      <c r="A377" s="5">
        <f t="shared" si="33"/>
        <v>43907.197916666672</v>
      </c>
      <c r="B377" s="6">
        <f t="shared" si="34"/>
        <v>43907.197916666672</v>
      </c>
      <c r="C377">
        <v>1584420300</v>
      </c>
      <c r="D377" s="1">
        <v>9.4663800380000005</v>
      </c>
      <c r="E377" s="1">
        <v>5.9153268299999997</v>
      </c>
      <c r="F377" s="3">
        <f t="shared" si="30"/>
        <v>0</v>
      </c>
      <c r="G377" s="4">
        <f t="shared" si="31"/>
        <v>9.5347555482466202</v>
      </c>
      <c r="H377" s="4">
        <f t="shared" si="32"/>
        <v>-3.6194287182466205</v>
      </c>
      <c r="I377"/>
      <c r="J377"/>
      <c r="K377"/>
    </row>
    <row r="378" spans="1:11" hidden="1" x14ac:dyDescent="0.2">
      <c r="A378" s="5">
        <f t="shared" si="33"/>
        <v>43907.208333333328</v>
      </c>
      <c r="B378" s="6">
        <f t="shared" si="34"/>
        <v>43907.208333333328</v>
      </c>
      <c r="C378">
        <v>1584421200</v>
      </c>
      <c r="D378" s="1">
        <v>9.3076794720000002</v>
      </c>
      <c r="E378" s="1">
        <v>5.4244419370000001</v>
      </c>
      <c r="F378" s="3">
        <f t="shared" si="30"/>
        <v>0</v>
      </c>
      <c r="G378" s="4">
        <f t="shared" si="31"/>
        <v>9.3751715119989925</v>
      </c>
      <c r="H378" s="4">
        <f t="shared" si="32"/>
        <v>-3.9507295749989924</v>
      </c>
      <c r="I378"/>
      <c r="J378"/>
      <c r="K378"/>
    </row>
    <row r="379" spans="1:11" hidden="1" x14ac:dyDescent="0.2">
      <c r="A379" s="5">
        <f t="shared" si="33"/>
        <v>43907.21875</v>
      </c>
      <c r="B379" s="6">
        <f t="shared" si="34"/>
        <v>43907.21875</v>
      </c>
      <c r="C379">
        <v>1584422100</v>
      </c>
      <c r="D379" s="1">
        <v>9.1650396720000007</v>
      </c>
      <c r="E379" s="1">
        <v>4.743328913</v>
      </c>
      <c r="F379" s="3">
        <f t="shared" si="30"/>
        <v>0</v>
      </c>
      <c r="G379" s="4">
        <f t="shared" si="31"/>
        <v>9.2317921930755276</v>
      </c>
      <c r="H379" s="4">
        <f t="shared" si="32"/>
        <v>-4.4884632800755275</v>
      </c>
      <c r="I379"/>
      <c r="J379"/>
      <c r="K379"/>
    </row>
    <row r="380" spans="1:11" hidden="1" x14ac:dyDescent="0.2">
      <c r="A380" s="5">
        <f t="shared" si="33"/>
        <v>43907.229166666672</v>
      </c>
      <c r="B380" s="6">
        <f t="shared" si="34"/>
        <v>43907.229166666672</v>
      </c>
      <c r="C380">
        <v>1584423000</v>
      </c>
      <c r="D380" s="1">
        <v>9.0673969759999995</v>
      </c>
      <c r="E380" s="1">
        <v>5.6179118949999998</v>
      </c>
      <c r="F380" s="3">
        <f t="shared" si="30"/>
        <v>0</v>
      </c>
      <c r="G380" s="4">
        <f t="shared" si="31"/>
        <v>9.1336726444771532</v>
      </c>
      <c r="H380" s="4">
        <f t="shared" si="32"/>
        <v>-3.5157607494771534</v>
      </c>
      <c r="I380"/>
      <c r="J380"/>
      <c r="K380"/>
    </row>
    <row r="381" spans="1:11" hidden="1" x14ac:dyDescent="0.2">
      <c r="A381" s="5">
        <f t="shared" si="33"/>
        <v>43907.239583333328</v>
      </c>
      <c r="B381" s="6">
        <f t="shared" si="34"/>
        <v>43907.239583333328</v>
      </c>
      <c r="C381">
        <v>1584423900</v>
      </c>
      <c r="D381" s="1">
        <v>9.1059388160000001</v>
      </c>
      <c r="E381" s="1">
        <v>6.0513327620000004</v>
      </c>
      <c r="F381" s="3">
        <f t="shared" si="30"/>
        <v>0</v>
      </c>
      <c r="G381" s="4">
        <f t="shared" si="31"/>
        <v>9.1723998761817107</v>
      </c>
      <c r="H381" s="4">
        <f t="shared" si="32"/>
        <v>-3.1210671141817103</v>
      </c>
      <c r="I381"/>
      <c r="J381"/>
      <c r="K381"/>
    </row>
    <row r="382" spans="1:11" hidden="1" x14ac:dyDescent="0.2">
      <c r="A382" s="5">
        <f t="shared" si="33"/>
        <v>43907.25</v>
      </c>
      <c r="B382" s="6">
        <f t="shared" si="34"/>
        <v>43907.25</v>
      </c>
      <c r="C382">
        <v>1584424800</v>
      </c>
      <c r="D382" s="1">
        <v>9.0620985469999997</v>
      </c>
      <c r="E382" s="1">
        <v>6.0417413040000003</v>
      </c>
      <c r="F382" s="3">
        <f t="shared" si="30"/>
        <v>0</v>
      </c>
      <c r="G382" s="4">
        <f t="shared" si="31"/>
        <v>9.1283490171985662</v>
      </c>
      <c r="H382" s="4">
        <f t="shared" si="32"/>
        <v>-3.0866077131985659</v>
      </c>
      <c r="I382"/>
      <c r="J382"/>
      <c r="K382"/>
    </row>
    <row r="383" spans="1:11" hidden="1" x14ac:dyDescent="0.2">
      <c r="A383" s="5">
        <f t="shared" si="33"/>
        <v>43907.260416666672</v>
      </c>
      <c r="B383" s="6">
        <f t="shared" si="34"/>
        <v>43907.260416666672</v>
      </c>
      <c r="C383">
        <v>1584425700</v>
      </c>
      <c r="D383" s="1">
        <v>9.0527586430000007</v>
      </c>
      <c r="E383" s="1">
        <v>6.0887305539999996</v>
      </c>
      <c r="F383" s="3">
        <f t="shared" si="30"/>
        <v>0</v>
      </c>
      <c r="G383" s="4">
        <f t="shared" si="31"/>
        <v>9.1189648636294098</v>
      </c>
      <c r="H383" s="4">
        <f t="shared" si="32"/>
        <v>-3.0302343096294102</v>
      </c>
      <c r="I383"/>
      <c r="J383"/>
      <c r="K383"/>
    </row>
    <row r="384" spans="1:11" hidden="1" x14ac:dyDescent="0.2">
      <c r="A384" s="5">
        <f t="shared" si="33"/>
        <v>43907.270833333328</v>
      </c>
      <c r="B384" s="6">
        <f t="shared" si="34"/>
        <v>43907.270833333328</v>
      </c>
      <c r="C384">
        <v>1584426600</v>
      </c>
      <c r="D384" s="1">
        <v>9.0034556939999995</v>
      </c>
      <c r="E384" s="1">
        <v>6.2093790599999998</v>
      </c>
      <c r="F384" s="3">
        <f t="shared" si="30"/>
        <v>0</v>
      </c>
      <c r="G384" s="4">
        <f t="shared" si="31"/>
        <v>9.0694319022805914</v>
      </c>
      <c r="H384" s="4">
        <f t="shared" si="32"/>
        <v>-2.8600528422805915</v>
      </c>
      <c r="I384"/>
      <c r="J384"/>
      <c r="K384"/>
    </row>
    <row r="385" spans="1:11" hidden="1" x14ac:dyDescent="0.2">
      <c r="A385" s="5">
        <f t="shared" si="33"/>
        <v>43907.28125</v>
      </c>
      <c r="B385" s="6">
        <f t="shared" si="34"/>
        <v>43907.28125</v>
      </c>
      <c r="C385">
        <v>1584427500</v>
      </c>
      <c r="D385" s="1">
        <v>8.9581057889999993</v>
      </c>
      <c r="E385" s="1">
        <v>6.0015511459999997</v>
      </c>
      <c r="F385" s="3">
        <f t="shared" si="30"/>
        <v>0</v>
      </c>
      <c r="G385" s="4">
        <f t="shared" si="31"/>
        <v>9.0238757084628229</v>
      </c>
      <c r="H385" s="4">
        <f t="shared" si="32"/>
        <v>-3.0223245624628232</v>
      </c>
      <c r="I385"/>
      <c r="J385"/>
      <c r="K385"/>
    </row>
    <row r="386" spans="1:11" hidden="1" x14ac:dyDescent="0.2">
      <c r="A386" s="5">
        <f t="shared" si="33"/>
        <v>43907.291666666672</v>
      </c>
      <c r="B386" s="6">
        <f t="shared" si="34"/>
        <v>43907.291666666672</v>
      </c>
      <c r="C386">
        <v>1584428400</v>
      </c>
      <c r="D386" s="1">
        <v>8.8437333880000004</v>
      </c>
      <c r="E386" s="1">
        <v>5.6377980230000002</v>
      </c>
      <c r="F386" s="3">
        <f t="shared" si="30"/>
        <v>0</v>
      </c>
      <c r="G386" s="4">
        <f t="shared" si="31"/>
        <v>8.9090053679237986</v>
      </c>
      <c r="H386" s="4">
        <f t="shared" si="32"/>
        <v>-3.2712073449237984</v>
      </c>
      <c r="I386"/>
      <c r="J386"/>
      <c r="K386"/>
    </row>
    <row r="387" spans="1:11" hidden="1" x14ac:dyDescent="0.2">
      <c r="A387" s="5">
        <f t="shared" si="33"/>
        <v>43907.302083333328</v>
      </c>
      <c r="B387" s="6">
        <f t="shared" si="34"/>
        <v>43907.302083333328</v>
      </c>
      <c r="C387">
        <v>1584429300</v>
      </c>
      <c r="D387" s="1">
        <v>8.7036064199999998</v>
      </c>
      <c r="E387" s="1">
        <v>5.2999689529999996</v>
      </c>
      <c r="F387" s="3">
        <f t="shared" si="30"/>
        <v>0</v>
      </c>
      <c r="G387" s="4">
        <f t="shared" si="31"/>
        <v>8.7683114745070938</v>
      </c>
      <c r="H387" s="4">
        <f t="shared" si="32"/>
        <v>-3.4683425215070942</v>
      </c>
      <c r="I387"/>
      <c r="J387"/>
      <c r="K387"/>
    </row>
    <row r="388" spans="1:11" hidden="1" x14ac:dyDescent="0.2">
      <c r="A388" s="5">
        <f t="shared" si="33"/>
        <v>43907.3125</v>
      </c>
      <c r="B388" s="6">
        <f t="shared" si="34"/>
        <v>43907.3125</v>
      </c>
      <c r="C388">
        <v>1584430200</v>
      </c>
      <c r="D388" s="1">
        <v>8.6154774130000007</v>
      </c>
      <c r="E388" s="1">
        <v>5.5983760130000002</v>
      </c>
      <c r="F388" s="3">
        <f t="shared" si="30"/>
        <v>0</v>
      </c>
      <c r="G388" s="4">
        <f t="shared" si="31"/>
        <v>8.6798499734450267</v>
      </c>
      <c r="H388" s="4">
        <f t="shared" si="32"/>
        <v>-3.0814739604450265</v>
      </c>
      <c r="I388"/>
      <c r="J388"/>
      <c r="K388"/>
    </row>
    <row r="389" spans="1:11" hidden="1" x14ac:dyDescent="0.2">
      <c r="A389" s="5">
        <f t="shared" si="33"/>
        <v>43907.322916666672</v>
      </c>
      <c r="B389" s="6">
        <f t="shared" si="34"/>
        <v>43907.322916666672</v>
      </c>
      <c r="C389">
        <v>1584431100</v>
      </c>
      <c r="D389" s="1">
        <v>8.5474844169999997</v>
      </c>
      <c r="E389" s="1">
        <v>5.5950884890000001</v>
      </c>
      <c r="F389" s="3">
        <f t="shared" ref="F389:F452" si="35">IF(ABS((K2_/10-D389))&lt;1,SIGN(K6_)*SIGN((D389-K2_/10)*ABS((K2_/10-D389))),K6_/10*SIGN(D389-K2_/10)*(LOG(ABS((K2_/10-D389)))/LOG(10)+K7_/100))</f>
        <v>0</v>
      </c>
      <c r="G389" s="4">
        <f t="shared" ref="G389:G452" si="36">(K1_/100)*(D389-K2_/10)+(K3_/100)*(EXP(K4_/1000*D389))^(K5_/100)+F389</f>
        <v>8.6116130233826151</v>
      </c>
      <c r="H389" s="4">
        <f t="shared" si="32"/>
        <v>-3.016524534382615</v>
      </c>
      <c r="I389"/>
      <c r="J389"/>
      <c r="K389"/>
    </row>
    <row r="390" spans="1:11" hidden="1" x14ac:dyDescent="0.2">
      <c r="A390" s="5">
        <f t="shared" si="33"/>
        <v>43907.333333333328</v>
      </c>
      <c r="B390" s="6">
        <f t="shared" si="34"/>
        <v>43907.333333333328</v>
      </c>
      <c r="C390">
        <v>1584432000</v>
      </c>
      <c r="D390" s="1">
        <v>8.6057174169999993</v>
      </c>
      <c r="E390" s="1">
        <v>6.3105056099999999</v>
      </c>
      <c r="F390" s="3">
        <f t="shared" si="35"/>
        <v>0</v>
      </c>
      <c r="G390" s="4">
        <f t="shared" si="36"/>
        <v>8.6700542884136897</v>
      </c>
      <c r="H390" s="4">
        <f t="shared" si="32"/>
        <v>-2.3595486784136899</v>
      </c>
      <c r="I390"/>
      <c r="J390"/>
      <c r="K390"/>
    </row>
    <row r="391" spans="1:11" hidden="1" x14ac:dyDescent="0.2">
      <c r="A391" s="5">
        <f t="shared" si="33"/>
        <v>43907.34375</v>
      </c>
      <c r="B391" s="6">
        <f t="shared" si="34"/>
        <v>43907.34375</v>
      </c>
      <c r="C391">
        <v>1584432900</v>
      </c>
      <c r="D391" s="1">
        <v>8.7455052139999996</v>
      </c>
      <c r="E391" s="1">
        <v>6.7683894459999996</v>
      </c>
      <c r="F391" s="3">
        <f t="shared" si="35"/>
        <v>0</v>
      </c>
      <c r="G391" s="4">
        <f t="shared" si="36"/>
        <v>8.8103748390345675</v>
      </c>
      <c r="H391" s="4">
        <f t="shared" si="32"/>
        <v>-2.0419853930345679</v>
      </c>
      <c r="I391"/>
      <c r="J391"/>
      <c r="K391"/>
    </row>
    <row r="392" spans="1:11" hidden="1" x14ac:dyDescent="0.2">
      <c r="A392" s="5">
        <f t="shared" si="33"/>
        <v>43907.354166666672</v>
      </c>
      <c r="B392" s="6">
        <f t="shared" si="34"/>
        <v>43907.354166666672</v>
      </c>
      <c r="C392">
        <v>1584433800</v>
      </c>
      <c r="D392" s="1">
        <v>8.7942275110000008</v>
      </c>
      <c r="E392" s="1">
        <v>6.558448093</v>
      </c>
      <c r="F392" s="3">
        <f t="shared" si="35"/>
        <v>0</v>
      </c>
      <c r="G392" s="4">
        <f t="shared" si="36"/>
        <v>8.8592938026611918</v>
      </c>
      <c r="H392" s="4">
        <f t="shared" si="32"/>
        <v>-2.3008457096611918</v>
      </c>
      <c r="I392"/>
      <c r="J392"/>
      <c r="K392"/>
    </row>
    <row r="393" spans="1:11" hidden="1" x14ac:dyDescent="0.2">
      <c r="A393" s="5">
        <f t="shared" si="33"/>
        <v>43907.364583333328</v>
      </c>
      <c r="B393" s="6">
        <f t="shared" si="34"/>
        <v>43907.364583333328</v>
      </c>
      <c r="C393">
        <v>1584434700</v>
      </c>
      <c r="D393" s="1">
        <v>8.7034878360000008</v>
      </c>
      <c r="E393" s="1">
        <v>6.5630445279999998</v>
      </c>
      <c r="F393" s="3">
        <f t="shared" si="35"/>
        <v>0</v>
      </c>
      <c r="G393" s="4">
        <f t="shared" si="36"/>
        <v>8.7681924306885399</v>
      </c>
      <c r="H393" s="4">
        <f t="shared" si="32"/>
        <v>-2.2051479026885401</v>
      </c>
      <c r="I393"/>
      <c r="J393"/>
      <c r="K393"/>
    </row>
    <row r="394" spans="1:11" hidden="1" x14ac:dyDescent="0.2">
      <c r="A394" s="5">
        <f t="shared" si="33"/>
        <v>43907.375</v>
      </c>
      <c r="B394" s="6">
        <f t="shared" si="34"/>
        <v>43907.375</v>
      </c>
      <c r="C394">
        <v>1584435600</v>
      </c>
      <c r="D394" s="1">
        <v>8.7271718099999998</v>
      </c>
      <c r="E394" s="1">
        <v>6.5337664599999998</v>
      </c>
      <c r="F394" s="3">
        <f t="shared" si="35"/>
        <v>0</v>
      </c>
      <c r="G394" s="4">
        <f t="shared" si="36"/>
        <v>8.7919689079698315</v>
      </c>
      <c r="H394" s="4">
        <f t="shared" si="32"/>
        <v>-2.2582024479698317</v>
      </c>
      <c r="I394"/>
      <c r="J394"/>
      <c r="K394"/>
    </row>
    <row r="395" spans="1:11" hidden="1" x14ac:dyDescent="0.2">
      <c r="A395" s="5">
        <f t="shared" si="33"/>
        <v>43907.385416666672</v>
      </c>
      <c r="B395" s="6">
        <f t="shared" si="34"/>
        <v>43907.385416666672</v>
      </c>
      <c r="C395">
        <v>1584436500</v>
      </c>
      <c r="D395" s="1">
        <v>8.9213107960000002</v>
      </c>
      <c r="E395" s="1">
        <v>6.81344057</v>
      </c>
      <c r="F395" s="3">
        <f t="shared" si="35"/>
        <v>0</v>
      </c>
      <c r="G395" s="4">
        <f t="shared" si="36"/>
        <v>8.986917044071415</v>
      </c>
      <c r="H395" s="4">
        <f t="shared" ref="H395:H458" si="37">E395-G395</f>
        <v>-2.173476474071415</v>
      </c>
      <c r="I395"/>
      <c r="J395"/>
      <c r="K395"/>
    </row>
    <row r="396" spans="1:11" hidden="1" x14ac:dyDescent="0.2">
      <c r="A396" s="5">
        <f t="shared" ref="A396:A459" si="38">C396 / 86400 + 25569</f>
        <v>43907.395833333328</v>
      </c>
      <c r="B396" s="6">
        <f t="shared" ref="B396:B459" si="39">C396 / 86400 + 25569</f>
        <v>43907.395833333328</v>
      </c>
      <c r="C396">
        <v>1584437400</v>
      </c>
      <c r="D396" s="1">
        <v>9.1987985160000001</v>
      </c>
      <c r="E396" s="1">
        <v>5.9753259879999998</v>
      </c>
      <c r="F396" s="3">
        <f t="shared" si="35"/>
        <v>0</v>
      </c>
      <c r="G396" s="4">
        <f t="shared" si="36"/>
        <v>9.2657214377621688</v>
      </c>
      <c r="H396" s="4">
        <f t="shared" si="37"/>
        <v>-3.290395449762169</v>
      </c>
      <c r="I396"/>
      <c r="J396"/>
      <c r="K396"/>
    </row>
    <row r="397" spans="1:11" hidden="1" x14ac:dyDescent="0.2">
      <c r="A397" s="5">
        <f t="shared" si="38"/>
        <v>43907.40625</v>
      </c>
      <c r="B397" s="6">
        <f t="shared" si="39"/>
        <v>43907.40625</v>
      </c>
      <c r="C397">
        <v>1584438300</v>
      </c>
      <c r="D397" s="1">
        <v>9.2178970039999992</v>
      </c>
      <c r="E397" s="1">
        <v>5.7085808399999998</v>
      </c>
      <c r="F397" s="3">
        <f t="shared" si="35"/>
        <v>0</v>
      </c>
      <c r="G397" s="4">
        <f t="shared" si="36"/>
        <v>9.2849175928212446</v>
      </c>
      <c r="H397" s="4">
        <f t="shared" si="37"/>
        <v>-3.5763367528212449</v>
      </c>
      <c r="I397"/>
      <c r="J397"/>
      <c r="K397"/>
    </row>
    <row r="398" spans="1:11" hidden="1" x14ac:dyDescent="0.2">
      <c r="A398" s="5">
        <f t="shared" si="38"/>
        <v>43907.416666666672</v>
      </c>
      <c r="B398" s="6">
        <f t="shared" si="39"/>
        <v>43907.416666666672</v>
      </c>
      <c r="C398">
        <v>1584439200</v>
      </c>
      <c r="D398" s="1">
        <v>9.2329899290000004</v>
      </c>
      <c r="E398" s="1">
        <v>5.8176717739999999</v>
      </c>
      <c r="F398" s="3">
        <f t="shared" si="35"/>
        <v>0</v>
      </c>
      <c r="G398" s="4">
        <f t="shared" si="36"/>
        <v>9.3000883495092772</v>
      </c>
      <c r="H398" s="4">
        <f t="shared" si="37"/>
        <v>-3.4824165755092773</v>
      </c>
      <c r="I398"/>
      <c r="J398"/>
      <c r="K398"/>
    </row>
    <row r="399" spans="1:11" hidden="1" x14ac:dyDescent="0.2">
      <c r="A399" s="5">
        <f t="shared" si="38"/>
        <v>43907.427083333328</v>
      </c>
      <c r="B399" s="6">
        <f t="shared" si="39"/>
        <v>43907.427083333328</v>
      </c>
      <c r="C399">
        <v>1584440100</v>
      </c>
      <c r="D399" s="1">
        <v>9.1260512350000003</v>
      </c>
      <c r="E399" s="1">
        <v>6.237068152</v>
      </c>
      <c r="F399" s="3">
        <f t="shared" si="35"/>
        <v>0</v>
      </c>
      <c r="G399" s="4">
        <f t="shared" si="36"/>
        <v>9.1926105040860087</v>
      </c>
      <c r="H399" s="4">
        <f t="shared" si="37"/>
        <v>-2.9555423520860087</v>
      </c>
      <c r="I399"/>
      <c r="J399"/>
      <c r="K399"/>
    </row>
    <row r="400" spans="1:11" hidden="1" x14ac:dyDescent="0.2">
      <c r="A400" s="5">
        <f t="shared" si="38"/>
        <v>43907.4375</v>
      </c>
      <c r="B400" s="6">
        <f t="shared" si="39"/>
        <v>43907.4375</v>
      </c>
      <c r="C400">
        <v>1584441000</v>
      </c>
      <c r="D400" s="1">
        <v>9.1513545950000008</v>
      </c>
      <c r="E400" s="1">
        <v>6.4692849529999998</v>
      </c>
      <c r="F400" s="3">
        <f t="shared" si="35"/>
        <v>0</v>
      </c>
      <c r="G400" s="4">
        <f t="shared" si="36"/>
        <v>9.2180388517740184</v>
      </c>
      <c r="H400" s="4">
        <f t="shared" si="37"/>
        <v>-2.7487538987740185</v>
      </c>
      <c r="I400"/>
      <c r="J400"/>
      <c r="K400"/>
    </row>
    <row r="401" spans="1:11" hidden="1" x14ac:dyDescent="0.2">
      <c r="A401" s="5">
        <f t="shared" si="38"/>
        <v>43907.447916666672</v>
      </c>
      <c r="B401" s="6">
        <f t="shared" si="39"/>
        <v>43907.447916666672</v>
      </c>
      <c r="C401">
        <v>1584441900</v>
      </c>
      <c r="D401" s="1">
        <v>9.0410978950000001</v>
      </c>
      <c r="E401" s="1">
        <v>6.0288316359999996</v>
      </c>
      <c r="F401" s="3">
        <f t="shared" si="35"/>
        <v>0</v>
      </c>
      <c r="G401" s="4">
        <f t="shared" si="36"/>
        <v>9.1072491733485492</v>
      </c>
      <c r="H401" s="4">
        <f t="shared" si="37"/>
        <v>-3.0784175373485496</v>
      </c>
      <c r="I401"/>
      <c r="J401"/>
      <c r="K401"/>
    </row>
    <row r="402" spans="1:11" hidden="1" x14ac:dyDescent="0.2">
      <c r="A402" s="5">
        <f t="shared" si="38"/>
        <v>43907.458333333328</v>
      </c>
      <c r="B402" s="6">
        <f t="shared" si="39"/>
        <v>43907.458333333328</v>
      </c>
      <c r="C402">
        <v>1584442800</v>
      </c>
      <c r="D402" s="1">
        <v>8.9925349850000007</v>
      </c>
      <c r="E402" s="1">
        <v>5.8222717079999997</v>
      </c>
      <c r="F402" s="3">
        <f t="shared" si="35"/>
        <v>0</v>
      </c>
      <c r="G402" s="4">
        <f t="shared" si="36"/>
        <v>9.0584610551899321</v>
      </c>
      <c r="H402" s="4">
        <f t="shared" si="37"/>
        <v>-3.2361893471899323</v>
      </c>
      <c r="I402"/>
      <c r="J402"/>
      <c r="K402"/>
    </row>
    <row r="403" spans="1:11" hidden="1" x14ac:dyDescent="0.2">
      <c r="A403" s="5">
        <f t="shared" si="38"/>
        <v>43907.46875</v>
      </c>
      <c r="B403" s="6">
        <f t="shared" si="39"/>
        <v>43907.46875</v>
      </c>
      <c r="C403">
        <v>1584443700</v>
      </c>
      <c r="D403" s="1">
        <v>9.0086384810000002</v>
      </c>
      <c r="E403" s="1">
        <v>6.0933004439999996</v>
      </c>
      <c r="F403" s="3">
        <f t="shared" si="35"/>
        <v>0</v>
      </c>
      <c r="G403" s="4">
        <f t="shared" si="36"/>
        <v>9.0746385866414752</v>
      </c>
      <c r="H403" s="4">
        <f t="shared" si="37"/>
        <v>-2.9813381426414756</v>
      </c>
      <c r="I403"/>
      <c r="J403"/>
      <c r="K403"/>
    </row>
    <row r="404" spans="1:11" hidden="1" x14ac:dyDescent="0.2">
      <c r="A404" s="5">
        <f t="shared" si="38"/>
        <v>43907.479166666672</v>
      </c>
      <c r="B404" s="6">
        <f t="shared" si="39"/>
        <v>43907.479166666672</v>
      </c>
      <c r="C404">
        <v>1584444600</v>
      </c>
      <c r="D404" s="1">
        <v>9.0685464240000009</v>
      </c>
      <c r="E404" s="1">
        <v>6.2773560550000003</v>
      </c>
      <c r="F404" s="3">
        <f t="shared" si="35"/>
        <v>0</v>
      </c>
      <c r="G404" s="4">
        <f t="shared" si="36"/>
        <v>9.1348275681991549</v>
      </c>
      <c r="H404" s="4">
        <f t="shared" si="37"/>
        <v>-2.8574715131991546</v>
      </c>
      <c r="I404"/>
      <c r="J404"/>
      <c r="K404"/>
    </row>
    <row r="405" spans="1:11" hidden="1" x14ac:dyDescent="0.2">
      <c r="A405" s="5">
        <f t="shared" si="38"/>
        <v>43907.489583333328</v>
      </c>
      <c r="B405" s="6">
        <f t="shared" si="39"/>
        <v>43907.489583333328</v>
      </c>
      <c r="C405">
        <v>1584445500</v>
      </c>
      <c r="D405" s="1">
        <v>9.1790071399999995</v>
      </c>
      <c r="E405" s="1">
        <v>6.7410402400000002</v>
      </c>
      <c r="F405" s="3">
        <f t="shared" si="35"/>
        <v>0</v>
      </c>
      <c r="G405" s="4">
        <f t="shared" si="36"/>
        <v>9.2458298169107174</v>
      </c>
      <c r="H405" s="4">
        <f t="shared" si="37"/>
        <v>-2.5047895769107171</v>
      </c>
      <c r="I405"/>
      <c r="J405"/>
      <c r="K405"/>
    </row>
    <row r="406" spans="1:11" hidden="1" x14ac:dyDescent="0.2">
      <c r="A406" s="5">
        <f t="shared" si="38"/>
        <v>43907.5</v>
      </c>
      <c r="B406" s="6">
        <f t="shared" si="39"/>
        <v>43907.5</v>
      </c>
      <c r="C406">
        <v>1584446400</v>
      </c>
      <c r="D406" s="1">
        <v>9.2431649710000006</v>
      </c>
      <c r="E406" s="1">
        <v>6.9161521749999997</v>
      </c>
      <c r="F406" s="3">
        <f t="shared" si="35"/>
        <v>0</v>
      </c>
      <c r="G406" s="4">
        <f t="shared" si="36"/>
        <v>9.3103161860833019</v>
      </c>
      <c r="H406" s="4">
        <f t="shared" si="37"/>
        <v>-2.3941640110833022</v>
      </c>
      <c r="I406"/>
      <c r="J406"/>
      <c r="K406"/>
    </row>
    <row r="407" spans="1:11" hidden="1" x14ac:dyDescent="0.2">
      <c r="A407" s="5">
        <f t="shared" si="38"/>
        <v>43907.510416666672</v>
      </c>
      <c r="B407" s="6">
        <f t="shared" si="39"/>
        <v>43907.510416666672</v>
      </c>
      <c r="C407">
        <v>1584447300</v>
      </c>
      <c r="D407" s="1">
        <v>9.3298348059999991</v>
      </c>
      <c r="E407" s="1">
        <v>6.8746798269999996</v>
      </c>
      <c r="F407" s="3">
        <f t="shared" si="35"/>
        <v>0</v>
      </c>
      <c r="G407" s="4">
        <f t="shared" si="36"/>
        <v>9.3974463226637486</v>
      </c>
      <c r="H407" s="4">
        <f t="shared" si="37"/>
        <v>-2.522766495663749</v>
      </c>
      <c r="I407"/>
      <c r="J407"/>
      <c r="K407"/>
    </row>
    <row r="408" spans="1:11" hidden="1" x14ac:dyDescent="0.2">
      <c r="A408" s="5">
        <f t="shared" si="38"/>
        <v>43907.520833333328</v>
      </c>
      <c r="B408" s="6">
        <f t="shared" si="39"/>
        <v>43907.520833333328</v>
      </c>
      <c r="C408">
        <v>1584448200</v>
      </c>
      <c r="D408" s="1">
        <v>9.296722548</v>
      </c>
      <c r="E408" s="1">
        <v>6.767964536</v>
      </c>
      <c r="F408" s="3">
        <f t="shared" si="35"/>
        <v>0</v>
      </c>
      <c r="G408" s="4">
        <f t="shared" si="36"/>
        <v>9.3641559610910257</v>
      </c>
      <c r="H408" s="4">
        <f t="shared" si="37"/>
        <v>-2.5961914250910256</v>
      </c>
      <c r="I408"/>
      <c r="J408"/>
      <c r="K408"/>
    </row>
    <row r="409" spans="1:11" hidden="1" x14ac:dyDescent="0.2">
      <c r="A409" s="5">
        <f t="shared" si="38"/>
        <v>43907.53125</v>
      </c>
      <c r="B409" s="6">
        <f t="shared" si="39"/>
        <v>43907.53125</v>
      </c>
      <c r="C409">
        <v>1584449100</v>
      </c>
      <c r="D409" s="1">
        <v>9.3616831789999999</v>
      </c>
      <c r="E409" s="1">
        <v>7.0631938459999999</v>
      </c>
      <c r="F409" s="3">
        <f t="shared" si="35"/>
        <v>0</v>
      </c>
      <c r="G409" s="4">
        <f t="shared" si="36"/>
        <v>9.4294686306124795</v>
      </c>
      <c r="H409" s="4">
        <f t="shared" si="37"/>
        <v>-2.3662747846124796</v>
      </c>
      <c r="I409"/>
      <c r="J409"/>
      <c r="K409"/>
    </row>
    <row r="410" spans="1:11" hidden="1" x14ac:dyDescent="0.2">
      <c r="A410" s="5">
        <f t="shared" si="38"/>
        <v>43907.541666666672</v>
      </c>
      <c r="B410" s="6">
        <f t="shared" si="39"/>
        <v>43907.541666666672</v>
      </c>
      <c r="C410">
        <v>1584450000</v>
      </c>
      <c r="D410" s="1">
        <v>9.5668746680000005</v>
      </c>
      <c r="E410" s="1">
        <v>7.2252976179999999</v>
      </c>
      <c r="F410" s="3">
        <f t="shared" si="35"/>
        <v>0</v>
      </c>
      <c r="G410" s="4">
        <f t="shared" si="36"/>
        <v>9.6358431201649051</v>
      </c>
      <c r="H410" s="4">
        <f t="shared" si="37"/>
        <v>-2.4105455021649052</v>
      </c>
      <c r="I410"/>
      <c r="J410"/>
      <c r="K410"/>
    </row>
    <row r="411" spans="1:11" hidden="1" x14ac:dyDescent="0.2">
      <c r="A411" s="5">
        <f t="shared" si="38"/>
        <v>43907.552083333328</v>
      </c>
      <c r="B411" s="6">
        <f t="shared" si="39"/>
        <v>43907.552083333328</v>
      </c>
      <c r="C411">
        <v>1584450900</v>
      </c>
      <c r="D411" s="1">
        <v>9.8026061890000005</v>
      </c>
      <c r="E411" s="1">
        <v>7.1411873650000004</v>
      </c>
      <c r="F411" s="3">
        <f t="shared" si="35"/>
        <v>0</v>
      </c>
      <c r="G411" s="4">
        <f t="shared" si="36"/>
        <v>9.8730691392280043</v>
      </c>
      <c r="H411" s="4">
        <f t="shared" si="37"/>
        <v>-2.7318817742280039</v>
      </c>
      <c r="I411"/>
      <c r="J411"/>
      <c r="K411"/>
    </row>
    <row r="412" spans="1:11" hidden="1" x14ac:dyDescent="0.2">
      <c r="A412" s="5">
        <f t="shared" si="38"/>
        <v>43907.5625</v>
      </c>
      <c r="B412" s="6">
        <f t="shared" si="39"/>
        <v>43907.5625</v>
      </c>
      <c r="C412">
        <v>1584451800</v>
      </c>
      <c r="D412" s="1">
        <v>10.014829779999999</v>
      </c>
      <c r="E412" s="1">
        <v>6.7747003269999997</v>
      </c>
      <c r="F412" s="3">
        <f t="shared" si="35"/>
        <v>0</v>
      </c>
      <c r="G412" s="4">
        <f t="shared" si="36"/>
        <v>10.086764781514153</v>
      </c>
      <c r="H412" s="4">
        <f t="shared" si="37"/>
        <v>-3.3120644545141538</v>
      </c>
      <c r="I412"/>
      <c r="J412"/>
      <c r="K412"/>
    </row>
    <row r="413" spans="1:11" hidden="1" x14ac:dyDescent="0.2">
      <c r="A413" s="5">
        <f t="shared" si="38"/>
        <v>43907.572916666672</v>
      </c>
      <c r="B413" s="6">
        <f t="shared" si="39"/>
        <v>43907.572916666672</v>
      </c>
      <c r="C413">
        <v>1584452700</v>
      </c>
      <c r="D413" s="1">
        <v>10.229379740000001</v>
      </c>
      <c r="E413" s="1">
        <v>7.1655197590000004</v>
      </c>
      <c r="F413" s="3">
        <f t="shared" si="35"/>
        <v>0</v>
      </c>
      <c r="G413" s="4">
        <f t="shared" si="36"/>
        <v>10.302927577048806</v>
      </c>
      <c r="H413" s="4">
        <f t="shared" si="37"/>
        <v>-3.1374078180488052</v>
      </c>
      <c r="I413"/>
      <c r="J413"/>
      <c r="K413"/>
    </row>
    <row r="414" spans="1:11" hidden="1" x14ac:dyDescent="0.2">
      <c r="A414" s="5">
        <f t="shared" si="38"/>
        <v>43907.583333333328</v>
      </c>
      <c r="B414" s="6">
        <f t="shared" si="39"/>
        <v>43907.583333333328</v>
      </c>
      <c r="C414">
        <v>1584453600</v>
      </c>
      <c r="D414" s="1">
        <v>10.45733924</v>
      </c>
      <c r="E414" s="1">
        <v>7.7754144509999996</v>
      </c>
      <c r="F414" s="3">
        <f t="shared" si="35"/>
        <v>0</v>
      </c>
      <c r="G414" s="4">
        <f t="shared" si="36"/>
        <v>10.532741068004762</v>
      </c>
      <c r="H414" s="4">
        <f t="shared" si="37"/>
        <v>-2.7573266170047628</v>
      </c>
      <c r="I414"/>
      <c r="J414"/>
      <c r="K414"/>
    </row>
    <row r="415" spans="1:11" hidden="1" x14ac:dyDescent="0.2">
      <c r="A415" s="5">
        <f t="shared" si="38"/>
        <v>43907.59375</v>
      </c>
      <c r="B415" s="6">
        <f t="shared" si="39"/>
        <v>43907.59375</v>
      </c>
      <c r="C415">
        <v>1584454500</v>
      </c>
      <c r="D415" s="1">
        <v>10.95116114</v>
      </c>
      <c r="E415" s="1">
        <v>7.7149356850000004</v>
      </c>
      <c r="F415" s="3">
        <f t="shared" si="35"/>
        <v>0</v>
      </c>
      <c r="G415" s="4">
        <f t="shared" si="36"/>
        <v>11.031090896150301</v>
      </c>
      <c r="H415" s="4">
        <f t="shared" si="37"/>
        <v>-3.316155211150301</v>
      </c>
      <c r="I415"/>
      <c r="J415"/>
      <c r="K415"/>
    </row>
    <row r="416" spans="1:11" hidden="1" x14ac:dyDescent="0.2">
      <c r="A416" s="5">
        <f t="shared" si="38"/>
        <v>43907.604166666672</v>
      </c>
      <c r="B416" s="6">
        <f t="shared" si="39"/>
        <v>43907.604166666672</v>
      </c>
      <c r="C416">
        <v>1584455400</v>
      </c>
      <c r="D416" s="1">
        <v>11.50431749</v>
      </c>
      <c r="E416" s="1">
        <v>7.5016860230000004</v>
      </c>
      <c r="F416" s="3">
        <f t="shared" si="35"/>
        <v>0</v>
      </c>
      <c r="G416" s="4">
        <f t="shared" si="36"/>
        <v>11.590186815271764</v>
      </c>
      <c r="H416" s="4">
        <f t="shared" si="37"/>
        <v>-4.0885007922717636</v>
      </c>
      <c r="I416"/>
      <c r="J416"/>
      <c r="K416"/>
    </row>
    <row r="417" spans="1:11" hidden="1" x14ac:dyDescent="0.2">
      <c r="A417" s="5">
        <f t="shared" si="38"/>
        <v>43907.614583333328</v>
      </c>
      <c r="B417" s="6">
        <f t="shared" si="39"/>
        <v>43907.614583333328</v>
      </c>
      <c r="C417">
        <v>1584456300</v>
      </c>
      <c r="D417" s="1">
        <v>12.18647397</v>
      </c>
      <c r="E417" s="1">
        <v>7.9309293619999996</v>
      </c>
      <c r="F417" s="3">
        <f t="shared" si="35"/>
        <v>0</v>
      </c>
      <c r="G417" s="4">
        <f t="shared" si="36"/>
        <v>12.281005421642378</v>
      </c>
      <c r="H417" s="4">
        <f t="shared" si="37"/>
        <v>-4.3500760596423786</v>
      </c>
      <c r="I417"/>
      <c r="J417"/>
      <c r="K417"/>
    </row>
    <row r="418" spans="1:11" hidden="1" x14ac:dyDescent="0.2">
      <c r="A418" s="5">
        <f t="shared" si="38"/>
        <v>43907.625</v>
      </c>
      <c r="B418" s="6">
        <f t="shared" si="39"/>
        <v>43907.625</v>
      </c>
      <c r="C418">
        <v>1584457200</v>
      </c>
      <c r="D418" s="1">
        <v>13.16607664</v>
      </c>
      <c r="E418" s="1">
        <v>8.9547462299999996</v>
      </c>
      <c r="F418" s="3">
        <f t="shared" si="35"/>
        <v>0</v>
      </c>
      <c r="G418" s="4">
        <f t="shared" si="36"/>
        <v>13.275829502136471</v>
      </c>
      <c r="H418" s="4">
        <f t="shared" si="37"/>
        <v>-4.3210832721364714</v>
      </c>
      <c r="I418"/>
      <c r="J418"/>
      <c r="K418"/>
    </row>
    <row r="419" spans="1:11" hidden="1" x14ac:dyDescent="0.2">
      <c r="A419" s="5">
        <f t="shared" si="38"/>
        <v>43907.635416666672</v>
      </c>
      <c r="B419" s="6">
        <f t="shared" si="39"/>
        <v>43907.635416666672</v>
      </c>
      <c r="C419">
        <v>1584458100</v>
      </c>
      <c r="D419" s="1">
        <v>13.53076785</v>
      </c>
      <c r="E419" s="1">
        <v>9.0734597350000001</v>
      </c>
      <c r="F419" s="3">
        <f t="shared" si="35"/>
        <v>0</v>
      </c>
      <c r="G419" s="4">
        <f t="shared" si="36"/>
        <v>13.647083720681225</v>
      </c>
      <c r="H419" s="4">
        <f t="shared" si="37"/>
        <v>-4.5736239856812251</v>
      </c>
      <c r="I419"/>
      <c r="J419"/>
      <c r="K419"/>
    </row>
    <row r="420" spans="1:11" hidden="1" x14ac:dyDescent="0.2">
      <c r="A420" s="5">
        <f t="shared" si="38"/>
        <v>43907.645833333328</v>
      </c>
      <c r="B420" s="6">
        <f t="shared" si="39"/>
        <v>43907.645833333328</v>
      </c>
      <c r="C420">
        <v>1584459000</v>
      </c>
      <c r="D420" s="1">
        <v>14.00052664</v>
      </c>
      <c r="E420" s="1">
        <v>9.3983201699999999</v>
      </c>
      <c r="F420" s="3">
        <f t="shared" si="35"/>
        <v>0</v>
      </c>
      <c r="G420" s="4">
        <f t="shared" si="36"/>
        <v>14.126057460751937</v>
      </c>
      <c r="H420" s="4">
        <f t="shared" si="37"/>
        <v>-4.7277372907519375</v>
      </c>
      <c r="I420"/>
      <c r="J420"/>
      <c r="K420"/>
    </row>
    <row r="421" spans="1:11" hidden="1" x14ac:dyDescent="0.2">
      <c r="A421" s="5">
        <f t="shared" si="38"/>
        <v>43907.65625</v>
      </c>
      <c r="B421" s="6">
        <f t="shared" si="39"/>
        <v>43907.65625</v>
      </c>
      <c r="C421">
        <v>1584459900</v>
      </c>
      <c r="D421" s="1">
        <v>14.658428199999999</v>
      </c>
      <c r="E421" s="1">
        <v>9.5748845920000001</v>
      </c>
      <c r="F421" s="3">
        <f t="shared" si="35"/>
        <v>0</v>
      </c>
      <c r="G421" s="4">
        <f t="shared" si="36"/>
        <v>14.798378847775201</v>
      </c>
      <c r="H421" s="4">
        <f t="shared" si="37"/>
        <v>-5.2234942557752007</v>
      </c>
      <c r="I421"/>
      <c r="J421"/>
      <c r="K421"/>
    </row>
    <row r="422" spans="1:11" hidden="1" x14ac:dyDescent="0.2">
      <c r="A422" s="5">
        <f t="shared" si="38"/>
        <v>43907.666666666672</v>
      </c>
      <c r="B422" s="6">
        <f t="shared" si="39"/>
        <v>43907.666666666672</v>
      </c>
      <c r="C422">
        <v>1584460800</v>
      </c>
      <c r="D422" s="1">
        <v>15.1668337</v>
      </c>
      <c r="E422" s="1">
        <v>9.5817449040000007</v>
      </c>
      <c r="F422" s="3">
        <f t="shared" si="35"/>
        <v>0</v>
      </c>
      <c r="G422" s="4">
        <f t="shared" si="36"/>
        <v>15.319205619543235</v>
      </c>
      <c r="H422" s="4">
        <f t="shared" si="37"/>
        <v>-5.737460715543234</v>
      </c>
      <c r="I422"/>
      <c r="J422"/>
      <c r="K422"/>
    </row>
    <row r="423" spans="1:11" hidden="1" x14ac:dyDescent="0.2">
      <c r="A423" s="5">
        <f t="shared" si="38"/>
        <v>43907.677083333328</v>
      </c>
      <c r="B423" s="6">
        <f t="shared" si="39"/>
        <v>43907.677083333328</v>
      </c>
      <c r="C423">
        <v>1584461700</v>
      </c>
      <c r="D423" s="1">
        <v>15.425921840000001</v>
      </c>
      <c r="E423" s="1">
        <v>10.02880657</v>
      </c>
      <c r="F423" s="3">
        <f t="shared" si="35"/>
        <v>0</v>
      </c>
      <c r="G423" s="4">
        <f t="shared" si="36"/>
        <v>15.585073146447087</v>
      </c>
      <c r="H423" s="4">
        <f t="shared" si="37"/>
        <v>-5.5562665764470864</v>
      </c>
      <c r="I423"/>
      <c r="J423"/>
      <c r="K423"/>
    </row>
    <row r="424" spans="1:11" hidden="1" x14ac:dyDescent="0.2">
      <c r="A424" s="5">
        <f t="shared" si="38"/>
        <v>43907.6875</v>
      </c>
      <c r="B424" s="6">
        <f t="shared" si="39"/>
        <v>43907.6875</v>
      </c>
      <c r="C424">
        <v>1584462600</v>
      </c>
      <c r="D424" s="1">
        <v>16.35164468</v>
      </c>
      <c r="E424" s="1">
        <v>9.6453296460000004</v>
      </c>
      <c r="F424" s="3">
        <f t="shared" si="35"/>
        <v>0</v>
      </c>
      <c r="G424" s="4">
        <f t="shared" si="36"/>
        <v>16.5376419562104</v>
      </c>
      <c r="H424" s="4">
        <f t="shared" si="37"/>
        <v>-6.8923123102104</v>
      </c>
      <c r="I424"/>
      <c r="J424"/>
      <c r="K424"/>
    </row>
    <row r="425" spans="1:11" hidden="1" x14ac:dyDescent="0.2">
      <c r="A425" s="5">
        <f t="shared" si="38"/>
        <v>43907.697916666672</v>
      </c>
      <c r="B425" s="6">
        <f t="shared" si="39"/>
        <v>43907.697916666672</v>
      </c>
      <c r="C425">
        <v>1584463500</v>
      </c>
      <c r="D425" s="1">
        <v>16.85951013</v>
      </c>
      <c r="E425" s="1">
        <v>9.4338359799999996</v>
      </c>
      <c r="F425" s="3">
        <f t="shared" si="35"/>
        <v>0</v>
      </c>
      <c r="G425" s="4">
        <f t="shared" si="36"/>
        <v>17.062078093659693</v>
      </c>
      <c r="H425" s="4">
        <f t="shared" si="37"/>
        <v>-7.6282421136596934</v>
      </c>
      <c r="I425"/>
      <c r="J425"/>
      <c r="K425"/>
    </row>
    <row r="426" spans="1:11" hidden="1" x14ac:dyDescent="0.2">
      <c r="A426" s="5">
        <f t="shared" si="38"/>
        <v>43907.708333333328</v>
      </c>
      <c r="B426" s="6">
        <f t="shared" si="39"/>
        <v>43907.708333333328</v>
      </c>
      <c r="C426">
        <v>1584464400</v>
      </c>
      <c r="D426" s="1">
        <v>15.23240083</v>
      </c>
      <c r="E426" s="1">
        <v>8.2162696620000002</v>
      </c>
      <c r="F426" s="3">
        <f t="shared" si="35"/>
        <v>0</v>
      </c>
      <c r="G426" s="4">
        <f t="shared" si="36"/>
        <v>15.386459174413588</v>
      </c>
      <c r="H426" s="4">
        <f t="shared" si="37"/>
        <v>-7.1701895124135877</v>
      </c>
      <c r="I426"/>
      <c r="J426"/>
      <c r="K426"/>
    </row>
    <row r="427" spans="1:11" hidden="1" x14ac:dyDescent="0.2">
      <c r="A427" s="5">
        <f t="shared" si="38"/>
        <v>43907.71875</v>
      </c>
      <c r="B427" s="6">
        <f t="shared" si="39"/>
        <v>43907.71875</v>
      </c>
      <c r="C427">
        <v>1584465300</v>
      </c>
      <c r="D427" s="1">
        <v>14.514353249999999</v>
      </c>
      <c r="E427" s="1">
        <v>7.0181031410000001</v>
      </c>
      <c r="F427" s="3">
        <f t="shared" si="35"/>
        <v>0</v>
      </c>
      <c r="G427" s="4">
        <f t="shared" si="36"/>
        <v>14.650989971345647</v>
      </c>
      <c r="H427" s="4">
        <f t="shared" si="37"/>
        <v>-7.6328868303456465</v>
      </c>
      <c r="I427"/>
      <c r="J427"/>
      <c r="K427"/>
    </row>
    <row r="428" spans="1:11" hidden="1" x14ac:dyDescent="0.2">
      <c r="A428" s="5">
        <f t="shared" si="38"/>
        <v>43907.729166666672</v>
      </c>
      <c r="B428" s="6">
        <f t="shared" si="39"/>
        <v>43907.729166666672</v>
      </c>
      <c r="C428">
        <v>1584466200</v>
      </c>
      <c r="D428" s="1">
        <v>14.13717636</v>
      </c>
      <c r="E428" s="1">
        <v>8.655954006</v>
      </c>
      <c r="F428" s="3">
        <f t="shared" si="35"/>
        <v>0</v>
      </c>
      <c r="G428" s="4">
        <f t="shared" si="36"/>
        <v>14.265553934316983</v>
      </c>
      <c r="H428" s="4">
        <f t="shared" si="37"/>
        <v>-5.6095999283169835</v>
      </c>
      <c r="I428"/>
      <c r="J428"/>
      <c r="K428"/>
    </row>
    <row r="429" spans="1:11" hidden="1" x14ac:dyDescent="0.2">
      <c r="A429" s="5">
        <f t="shared" si="38"/>
        <v>43907.739583333328</v>
      </c>
      <c r="B429" s="6">
        <f t="shared" si="39"/>
        <v>43907.739583333328</v>
      </c>
      <c r="C429">
        <v>1584467100</v>
      </c>
      <c r="D429" s="1">
        <v>13.99835195</v>
      </c>
      <c r="E429" s="1">
        <v>9.7822542590000001</v>
      </c>
      <c r="F429" s="3">
        <f t="shared" si="35"/>
        <v>0</v>
      </c>
      <c r="G429" s="4">
        <f t="shared" si="36"/>
        <v>14.123838081468211</v>
      </c>
      <c r="H429" s="4">
        <f t="shared" si="37"/>
        <v>-4.3415838224682108</v>
      </c>
      <c r="I429"/>
      <c r="J429"/>
      <c r="K429"/>
    </row>
    <row r="430" spans="1:11" hidden="1" x14ac:dyDescent="0.2">
      <c r="A430" s="5">
        <f t="shared" si="38"/>
        <v>43907.75</v>
      </c>
      <c r="B430" s="6">
        <f t="shared" si="39"/>
        <v>43907.75</v>
      </c>
      <c r="C430">
        <v>1584468000</v>
      </c>
      <c r="D430" s="1">
        <v>13.819836240000001</v>
      </c>
      <c r="E430" s="1">
        <v>8.6286013930000003</v>
      </c>
      <c r="F430" s="3">
        <f t="shared" si="35"/>
        <v>0</v>
      </c>
      <c r="G430" s="4">
        <f t="shared" si="36"/>
        <v>13.941718931508426</v>
      </c>
      <c r="H430" s="4">
        <f t="shared" si="37"/>
        <v>-5.3131175385084255</v>
      </c>
      <c r="I430"/>
      <c r="J430"/>
      <c r="K430"/>
    </row>
    <row r="431" spans="1:11" hidden="1" x14ac:dyDescent="0.2">
      <c r="A431" s="5">
        <f t="shared" si="38"/>
        <v>43907.760416666672</v>
      </c>
      <c r="B431" s="6">
        <f t="shared" si="39"/>
        <v>43907.760416666672</v>
      </c>
      <c r="C431">
        <v>1584468900</v>
      </c>
      <c r="D431" s="1">
        <v>13.13591561</v>
      </c>
      <c r="E431" s="1">
        <v>4.0812924739999996</v>
      </c>
      <c r="F431" s="3">
        <f t="shared" si="35"/>
        <v>0</v>
      </c>
      <c r="G431" s="4">
        <f t="shared" si="36"/>
        <v>13.245148157135951</v>
      </c>
      <c r="H431" s="4">
        <f t="shared" si="37"/>
        <v>-9.1638556831359512</v>
      </c>
      <c r="I431"/>
      <c r="J431"/>
      <c r="K431"/>
    </row>
    <row r="432" spans="1:11" hidden="1" x14ac:dyDescent="0.2">
      <c r="A432" s="5">
        <f t="shared" si="38"/>
        <v>43907.770833333328</v>
      </c>
      <c r="B432" s="6">
        <f t="shared" si="39"/>
        <v>43907.770833333328</v>
      </c>
      <c r="C432">
        <v>1584469800</v>
      </c>
      <c r="D432" s="1">
        <v>12.45545898</v>
      </c>
      <c r="E432" s="1">
        <v>3.063400074</v>
      </c>
      <c r="F432" s="3">
        <f t="shared" si="35"/>
        <v>0</v>
      </c>
      <c r="G432" s="4">
        <f t="shared" si="36"/>
        <v>12.553832918906741</v>
      </c>
      <c r="H432" s="4">
        <f t="shared" si="37"/>
        <v>-9.4904328449067403</v>
      </c>
      <c r="I432"/>
      <c r="J432"/>
      <c r="K432"/>
    </row>
    <row r="433" spans="1:11" hidden="1" x14ac:dyDescent="0.2">
      <c r="A433" s="5">
        <f t="shared" si="38"/>
        <v>43907.78125</v>
      </c>
      <c r="B433" s="6">
        <f t="shared" si="39"/>
        <v>43907.78125</v>
      </c>
      <c r="C433">
        <v>1584470700</v>
      </c>
      <c r="D433" s="1">
        <v>12.021639710000001</v>
      </c>
      <c r="E433" s="1">
        <v>2.837165046</v>
      </c>
      <c r="F433" s="3">
        <f t="shared" si="35"/>
        <v>0</v>
      </c>
      <c r="G433" s="4">
        <f t="shared" si="36"/>
        <v>12.113937849675711</v>
      </c>
      <c r="H433" s="4">
        <f t="shared" si="37"/>
        <v>-9.276772803675712</v>
      </c>
      <c r="I433"/>
      <c r="J433"/>
      <c r="K433"/>
    </row>
    <row r="434" spans="1:11" hidden="1" x14ac:dyDescent="0.2">
      <c r="A434" s="5">
        <f t="shared" si="38"/>
        <v>43907.791666666672</v>
      </c>
      <c r="B434" s="6">
        <f t="shared" si="39"/>
        <v>43907.791666666672</v>
      </c>
      <c r="C434">
        <v>1584471600</v>
      </c>
      <c r="D434" s="1">
        <v>11.63380398</v>
      </c>
      <c r="E434" s="1">
        <v>2.480379385</v>
      </c>
      <c r="F434" s="3">
        <f t="shared" si="35"/>
        <v>0</v>
      </c>
      <c r="G434" s="4">
        <f t="shared" si="36"/>
        <v>11.721201377056545</v>
      </c>
      <c r="H434" s="4">
        <f t="shared" si="37"/>
        <v>-9.2408219920565458</v>
      </c>
      <c r="I434"/>
      <c r="J434"/>
      <c r="K434"/>
    </row>
    <row r="435" spans="1:11" hidden="1" x14ac:dyDescent="0.2">
      <c r="A435" s="5">
        <f t="shared" si="38"/>
        <v>43907.802083333328</v>
      </c>
      <c r="B435" s="6">
        <f t="shared" si="39"/>
        <v>43907.802083333328</v>
      </c>
      <c r="C435">
        <v>1584472500</v>
      </c>
      <c r="D435" s="1">
        <v>11.17516977</v>
      </c>
      <c r="E435" s="1">
        <v>2.0631827619999998</v>
      </c>
      <c r="F435" s="3">
        <f t="shared" si="35"/>
        <v>0</v>
      </c>
      <c r="G435" s="4">
        <f t="shared" si="36"/>
        <v>11.257391728603052</v>
      </c>
      <c r="H435" s="4">
        <f t="shared" si="37"/>
        <v>-9.1942089666030515</v>
      </c>
      <c r="I435"/>
      <c r="J435"/>
      <c r="K435"/>
    </row>
    <row r="436" spans="1:11" hidden="1" x14ac:dyDescent="0.2">
      <c r="A436" s="5">
        <f t="shared" si="38"/>
        <v>43907.8125</v>
      </c>
      <c r="B436" s="6">
        <f t="shared" si="39"/>
        <v>43907.8125</v>
      </c>
      <c r="C436">
        <v>1584473400</v>
      </c>
      <c r="D436" s="1">
        <v>10.818790740000001</v>
      </c>
      <c r="E436" s="1">
        <v>1.8448605060000001</v>
      </c>
      <c r="F436" s="3">
        <f t="shared" si="35"/>
        <v>0</v>
      </c>
      <c r="G436" s="4">
        <f t="shared" si="36"/>
        <v>10.897436727581868</v>
      </c>
      <c r="H436" s="4">
        <f t="shared" si="37"/>
        <v>-9.0525762215818677</v>
      </c>
      <c r="I436"/>
      <c r="J436"/>
      <c r="K436"/>
    </row>
    <row r="437" spans="1:11" hidden="1" x14ac:dyDescent="0.2">
      <c r="A437" s="5">
        <f t="shared" si="38"/>
        <v>43907.822916666672</v>
      </c>
      <c r="B437" s="6">
        <f t="shared" si="39"/>
        <v>43907.822916666672</v>
      </c>
      <c r="C437">
        <v>1584474300</v>
      </c>
      <c r="D437" s="1">
        <v>10.437875269999999</v>
      </c>
      <c r="E437" s="1">
        <v>1.5962350030000001</v>
      </c>
      <c r="F437" s="3">
        <f t="shared" si="35"/>
        <v>0</v>
      </c>
      <c r="G437" s="4">
        <f t="shared" si="36"/>
        <v>10.513113071489613</v>
      </c>
      <c r="H437" s="4">
        <f t="shared" si="37"/>
        <v>-8.9168780684896127</v>
      </c>
      <c r="I437"/>
      <c r="J437"/>
      <c r="K437"/>
    </row>
    <row r="438" spans="1:11" hidden="1" x14ac:dyDescent="0.2">
      <c r="A438" s="5">
        <f t="shared" si="38"/>
        <v>43907.833333333328</v>
      </c>
      <c r="B438" s="6">
        <f t="shared" si="39"/>
        <v>43907.833333333328</v>
      </c>
      <c r="C438">
        <v>1584475200</v>
      </c>
      <c r="D438" s="1">
        <v>10.22885565</v>
      </c>
      <c r="E438" s="1">
        <v>1.5369029809999999</v>
      </c>
      <c r="F438" s="3">
        <f t="shared" si="35"/>
        <v>0</v>
      </c>
      <c r="G438" s="4">
        <f t="shared" si="36"/>
        <v>10.302399392430928</v>
      </c>
      <c r="H438" s="4">
        <f t="shared" si="37"/>
        <v>-8.7654964114309273</v>
      </c>
      <c r="I438"/>
      <c r="J438"/>
      <c r="K438"/>
    </row>
    <row r="439" spans="1:11" hidden="1" x14ac:dyDescent="0.2">
      <c r="A439" s="5">
        <f t="shared" si="38"/>
        <v>43907.84375</v>
      </c>
      <c r="B439" s="6">
        <f t="shared" si="39"/>
        <v>43907.84375</v>
      </c>
      <c r="C439">
        <v>1584476100</v>
      </c>
      <c r="D439" s="1">
        <v>9.9058671349999994</v>
      </c>
      <c r="E439" s="1">
        <v>1.0587949619999999</v>
      </c>
      <c r="F439" s="3">
        <f t="shared" si="35"/>
        <v>0</v>
      </c>
      <c r="G439" s="4">
        <f t="shared" si="36"/>
        <v>9.9770311842241952</v>
      </c>
      <c r="H439" s="4">
        <f t="shared" si="37"/>
        <v>-8.9182362222241949</v>
      </c>
      <c r="I439"/>
      <c r="J439"/>
      <c r="K439"/>
    </row>
    <row r="440" spans="1:11" hidden="1" x14ac:dyDescent="0.2">
      <c r="A440" s="5">
        <f t="shared" si="38"/>
        <v>43907.854166666672</v>
      </c>
      <c r="B440" s="6">
        <f t="shared" si="39"/>
        <v>43907.854166666672</v>
      </c>
      <c r="C440">
        <v>1584477000</v>
      </c>
      <c r="D440" s="1">
        <v>9.5493909370000001</v>
      </c>
      <c r="E440" s="1">
        <v>1.051436246</v>
      </c>
      <c r="F440" s="3">
        <f t="shared" si="35"/>
        <v>0</v>
      </c>
      <c r="G440" s="4">
        <f t="shared" si="36"/>
        <v>9.6182543494929291</v>
      </c>
      <c r="H440" s="4">
        <f t="shared" si="37"/>
        <v>-8.5668181034929294</v>
      </c>
      <c r="I440"/>
      <c r="J440"/>
      <c r="K440"/>
    </row>
    <row r="441" spans="1:11" hidden="1" x14ac:dyDescent="0.2">
      <c r="A441" s="5">
        <f t="shared" si="38"/>
        <v>43907.864583333328</v>
      </c>
      <c r="B441" s="6">
        <f t="shared" si="39"/>
        <v>43907.864583333328</v>
      </c>
      <c r="C441">
        <v>1584477900</v>
      </c>
      <c r="D441" s="1">
        <v>9.3211457190000004</v>
      </c>
      <c r="E441" s="1">
        <v>0.79867140439999995</v>
      </c>
      <c r="F441" s="3">
        <f t="shared" si="35"/>
        <v>0</v>
      </c>
      <c r="G441" s="4">
        <f t="shared" si="36"/>
        <v>9.3887102296121601</v>
      </c>
      <c r="H441" s="4">
        <f t="shared" si="37"/>
        <v>-8.5900388252121598</v>
      </c>
      <c r="I441"/>
      <c r="J441"/>
      <c r="K441"/>
    </row>
    <row r="442" spans="1:11" hidden="1" x14ac:dyDescent="0.2">
      <c r="A442" s="5">
        <f t="shared" si="38"/>
        <v>43907.875</v>
      </c>
      <c r="B442" s="6">
        <f t="shared" si="39"/>
        <v>43907.875</v>
      </c>
      <c r="C442">
        <v>1584478800</v>
      </c>
      <c r="D442" s="1">
        <v>9.0521630519999992</v>
      </c>
      <c r="E442" s="1">
        <v>0.53863055130000004</v>
      </c>
      <c r="F442" s="3">
        <f t="shared" si="35"/>
        <v>0</v>
      </c>
      <c r="G442" s="4">
        <f t="shared" si="36"/>
        <v>9.1183664582218924</v>
      </c>
      <c r="H442" s="4">
        <f t="shared" si="37"/>
        <v>-8.5797359069218917</v>
      </c>
      <c r="I442"/>
      <c r="J442"/>
      <c r="K442"/>
    </row>
    <row r="443" spans="1:11" hidden="1" x14ac:dyDescent="0.2">
      <c r="A443" s="5">
        <f t="shared" si="38"/>
        <v>43907.885416666672</v>
      </c>
      <c r="B443" s="6">
        <f t="shared" si="39"/>
        <v>43907.885416666672</v>
      </c>
      <c r="C443">
        <v>1584479700</v>
      </c>
      <c r="D443" s="1">
        <v>8.7881185249999998</v>
      </c>
      <c r="E443" s="1">
        <v>0.37559769739999999</v>
      </c>
      <c r="F443" s="3">
        <f t="shared" si="35"/>
        <v>0</v>
      </c>
      <c r="G443" s="4">
        <f t="shared" si="36"/>
        <v>8.8531598448011426</v>
      </c>
      <c r="H443" s="4">
        <f t="shared" si="37"/>
        <v>-8.4775621474011427</v>
      </c>
      <c r="I443"/>
      <c r="J443"/>
      <c r="K443"/>
    </row>
    <row r="444" spans="1:11" hidden="1" x14ac:dyDescent="0.2">
      <c r="A444" s="5">
        <f t="shared" si="38"/>
        <v>43907.895833333328</v>
      </c>
      <c r="B444" s="6">
        <f t="shared" si="39"/>
        <v>43907.895833333328</v>
      </c>
      <c r="C444">
        <v>1584480600</v>
      </c>
      <c r="D444" s="1">
        <v>8.5665684469999999</v>
      </c>
      <c r="E444" s="1">
        <v>0.1149296263</v>
      </c>
      <c r="F444" s="3">
        <f t="shared" si="35"/>
        <v>0</v>
      </c>
      <c r="G444" s="4">
        <f t="shared" si="36"/>
        <v>8.6307644252557552</v>
      </c>
      <c r="H444" s="4">
        <f t="shared" si="37"/>
        <v>-8.5158347989557548</v>
      </c>
      <c r="I444"/>
      <c r="J444"/>
      <c r="K444"/>
    </row>
    <row r="445" spans="1:11" hidden="1" x14ac:dyDescent="0.2">
      <c r="A445" s="5">
        <f t="shared" si="38"/>
        <v>43907.90625</v>
      </c>
      <c r="B445" s="6">
        <f t="shared" si="39"/>
        <v>43907.90625</v>
      </c>
      <c r="C445">
        <v>1584481500</v>
      </c>
      <c r="D445" s="1">
        <v>8.2204749849999992</v>
      </c>
      <c r="E445" s="1">
        <v>-0.18006728750000001</v>
      </c>
      <c r="F445" s="3">
        <f t="shared" si="35"/>
        <v>0</v>
      </c>
      <c r="G445" s="4">
        <f t="shared" si="36"/>
        <v>8.2835808298045439</v>
      </c>
      <c r="H445" s="4">
        <f t="shared" si="37"/>
        <v>-8.4636481173045439</v>
      </c>
      <c r="I445"/>
      <c r="J445"/>
      <c r="K445"/>
    </row>
    <row r="446" spans="1:11" hidden="1" x14ac:dyDescent="0.2">
      <c r="A446" s="5">
        <f t="shared" si="38"/>
        <v>43907.916666666672</v>
      </c>
      <c r="B446" s="6">
        <f t="shared" si="39"/>
        <v>43907.916666666672</v>
      </c>
      <c r="C446">
        <v>1584482400</v>
      </c>
      <c r="D446" s="1">
        <v>7.893398028</v>
      </c>
      <c r="E446" s="1">
        <v>-0.49460654510000002</v>
      </c>
      <c r="F446" s="3">
        <f t="shared" si="35"/>
        <v>0</v>
      </c>
      <c r="G446" s="4">
        <f t="shared" si="36"/>
        <v>7.9557242904585737</v>
      </c>
      <c r="H446" s="4">
        <f t="shared" si="37"/>
        <v>-8.4503308355585744</v>
      </c>
      <c r="I446"/>
      <c r="J446"/>
      <c r="K446"/>
    </row>
    <row r="447" spans="1:11" hidden="1" x14ac:dyDescent="0.2">
      <c r="A447" s="5">
        <f t="shared" si="38"/>
        <v>43907.927083333328</v>
      </c>
      <c r="B447" s="6">
        <f t="shared" si="39"/>
        <v>43907.927083333328</v>
      </c>
      <c r="C447">
        <v>1584483300</v>
      </c>
      <c r="D447" s="1">
        <v>7.5866298490000004</v>
      </c>
      <c r="E447" s="1">
        <v>-0.52451482640000002</v>
      </c>
      <c r="F447" s="3">
        <f t="shared" si="35"/>
        <v>0</v>
      </c>
      <c r="G447" s="4">
        <f t="shared" si="36"/>
        <v>7.6484391743451869</v>
      </c>
      <c r="H447" s="4">
        <f t="shared" si="37"/>
        <v>-8.1729540007451877</v>
      </c>
      <c r="I447"/>
      <c r="J447"/>
      <c r="K447"/>
    </row>
    <row r="448" spans="1:11" hidden="1" x14ac:dyDescent="0.2">
      <c r="A448" s="5">
        <f t="shared" si="38"/>
        <v>43907.9375</v>
      </c>
      <c r="B448" s="6">
        <f t="shared" si="39"/>
        <v>43907.9375</v>
      </c>
      <c r="C448">
        <v>1584484200</v>
      </c>
      <c r="D448" s="1">
        <v>7.3187093670000003</v>
      </c>
      <c r="E448" s="1">
        <v>-0.69758261249999998</v>
      </c>
      <c r="F448" s="3">
        <f t="shared" si="35"/>
        <v>0</v>
      </c>
      <c r="G448" s="4">
        <f t="shared" si="36"/>
        <v>7.3802318382814871</v>
      </c>
      <c r="H448" s="4">
        <f t="shared" si="37"/>
        <v>-8.0778144507814869</v>
      </c>
      <c r="I448"/>
      <c r="J448"/>
      <c r="K448"/>
    </row>
    <row r="449" spans="1:11" hidden="1" x14ac:dyDescent="0.2">
      <c r="A449" s="5">
        <f t="shared" si="38"/>
        <v>43907.947916666672</v>
      </c>
      <c r="B449" s="6">
        <f t="shared" si="39"/>
        <v>43907.947916666672</v>
      </c>
      <c r="C449">
        <v>1584485100</v>
      </c>
      <c r="D449" s="1">
        <v>7.1463772160000003</v>
      </c>
      <c r="E449" s="1">
        <v>-0.82822465499999998</v>
      </c>
      <c r="F449" s="3">
        <f t="shared" si="35"/>
        <v>0</v>
      </c>
      <c r="G449" s="4">
        <f t="shared" si="36"/>
        <v>7.2077942968507109</v>
      </c>
      <c r="H449" s="4">
        <f t="shared" si="37"/>
        <v>-8.0360189518507106</v>
      </c>
      <c r="I449"/>
      <c r="J449"/>
      <c r="K449"/>
    </row>
    <row r="450" spans="1:11" hidden="1" x14ac:dyDescent="0.2">
      <c r="A450" s="5">
        <f t="shared" si="38"/>
        <v>43907.958333333328</v>
      </c>
      <c r="B450" s="6">
        <f t="shared" si="39"/>
        <v>43907.958333333328</v>
      </c>
      <c r="C450">
        <v>1584486000</v>
      </c>
      <c r="D450" s="1">
        <v>6.934416895</v>
      </c>
      <c r="E450" s="1">
        <v>-1.076248428</v>
      </c>
      <c r="F450" s="3">
        <f t="shared" si="35"/>
        <v>0</v>
      </c>
      <c r="G450" s="4">
        <f t="shared" si="36"/>
        <v>6.9957874675624145</v>
      </c>
      <c r="H450" s="4">
        <f t="shared" si="37"/>
        <v>-8.072035895562415</v>
      </c>
      <c r="I450"/>
      <c r="J450"/>
      <c r="K450"/>
    </row>
    <row r="451" spans="1:11" hidden="1" x14ac:dyDescent="0.2">
      <c r="A451" s="5">
        <f t="shared" si="38"/>
        <v>43907.96875</v>
      </c>
      <c r="B451" s="6">
        <f t="shared" si="39"/>
        <v>43907.96875</v>
      </c>
      <c r="C451">
        <v>1584486900</v>
      </c>
      <c r="D451" s="1">
        <v>6.7159375519999998</v>
      </c>
      <c r="E451" s="1">
        <v>-1.130005565</v>
      </c>
      <c r="F451" s="3">
        <f t="shared" si="35"/>
        <v>0</v>
      </c>
      <c r="G451" s="4">
        <f t="shared" si="36"/>
        <v>6.7773542389382548</v>
      </c>
      <c r="H451" s="4">
        <f t="shared" si="37"/>
        <v>-7.9073598039382551</v>
      </c>
      <c r="I451"/>
      <c r="J451"/>
      <c r="K451"/>
    </row>
    <row r="452" spans="1:11" hidden="1" x14ac:dyDescent="0.2">
      <c r="A452" s="5">
        <f t="shared" si="38"/>
        <v>43907.979166666672</v>
      </c>
      <c r="B452" s="6">
        <f t="shared" si="39"/>
        <v>43907.979166666672</v>
      </c>
      <c r="C452">
        <v>1584487800</v>
      </c>
      <c r="D452" s="1">
        <v>6.5702330160000004</v>
      </c>
      <c r="E452" s="1">
        <v>-1.1618181320000001</v>
      </c>
      <c r="F452" s="3">
        <f t="shared" si="35"/>
        <v>0</v>
      </c>
      <c r="G452" s="4">
        <f t="shared" si="36"/>
        <v>6.6317325161296443</v>
      </c>
      <c r="H452" s="4">
        <f t="shared" si="37"/>
        <v>-7.7935506481296439</v>
      </c>
      <c r="I452"/>
      <c r="J452"/>
      <c r="K452"/>
    </row>
    <row r="453" spans="1:11" hidden="1" x14ac:dyDescent="0.2">
      <c r="A453" s="5">
        <f t="shared" si="38"/>
        <v>43907.989583333328</v>
      </c>
      <c r="B453" s="6">
        <f t="shared" si="39"/>
        <v>43907.989583333328</v>
      </c>
      <c r="C453">
        <v>1584488700</v>
      </c>
      <c r="D453" s="1">
        <v>6.3614966480000001</v>
      </c>
      <c r="E453" s="1">
        <v>-1.3679059259999999</v>
      </c>
      <c r="F453" s="3">
        <f t="shared" ref="F453:F516" si="40">IF(ABS((K2_/10-D453))&lt;1,SIGN(K6_)*SIGN((D453-K2_/10)*ABS((K2_/10-D453))),K6_/10*SIGN(D453-K2_/10)*(LOG(ABS((K2_/10-D453)))/LOG(10)+K7_/100))</f>
        <v>0</v>
      </c>
      <c r="G453" s="4">
        <f t="shared" ref="G453:G516" si="41">(K1_/100)*(D453-K2_/10)+(K3_/100)*(EXP(K4_/1000*D453))^(K5_/100)+F453</f>
        <v>6.4231859982335724</v>
      </c>
      <c r="H453" s="4">
        <f t="shared" si="37"/>
        <v>-7.7910919242335721</v>
      </c>
      <c r="I453"/>
      <c r="J453"/>
      <c r="K453"/>
    </row>
    <row r="454" spans="1:11" hidden="1" x14ac:dyDescent="0.2">
      <c r="A454" s="5">
        <f t="shared" si="38"/>
        <v>43908</v>
      </c>
      <c r="B454" s="6">
        <f t="shared" si="39"/>
        <v>43908</v>
      </c>
      <c r="C454">
        <v>1584489600</v>
      </c>
      <c r="D454" s="1">
        <v>6.0905937120000004</v>
      </c>
      <c r="E454" s="1">
        <v>-1.501594144</v>
      </c>
      <c r="F454" s="3">
        <f t="shared" si="40"/>
        <v>0</v>
      </c>
      <c r="G454" s="4">
        <f t="shared" si="41"/>
        <v>6.1526519427539075</v>
      </c>
      <c r="H454" s="4">
        <f t="shared" si="37"/>
        <v>-7.6542460867539077</v>
      </c>
      <c r="I454"/>
      <c r="J454"/>
      <c r="K454"/>
    </row>
    <row r="455" spans="1:11" hidden="1" x14ac:dyDescent="0.2">
      <c r="A455" s="5">
        <f t="shared" si="38"/>
        <v>43908.010416666672</v>
      </c>
      <c r="B455" s="6">
        <f t="shared" si="39"/>
        <v>43908.010416666672</v>
      </c>
      <c r="C455">
        <v>1584490500</v>
      </c>
      <c r="D455" s="1">
        <v>5.9435768729999996</v>
      </c>
      <c r="E455" s="1">
        <v>-1.6109561720000001</v>
      </c>
      <c r="F455" s="3">
        <f t="shared" si="40"/>
        <v>0</v>
      </c>
      <c r="G455" s="4">
        <f t="shared" si="41"/>
        <v>6.0058920141475749</v>
      </c>
      <c r="H455" s="4">
        <f t="shared" si="37"/>
        <v>-7.6168481861475748</v>
      </c>
      <c r="I455"/>
      <c r="J455"/>
      <c r="K455"/>
    </row>
    <row r="456" spans="1:11" hidden="1" x14ac:dyDescent="0.2">
      <c r="A456" s="5">
        <f t="shared" si="38"/>
        <v>43908.020833333328</v>
      </c>
      <c r="B456" s="6">
        <f t="shared" si="39"/>
        <v>43908.020833333328</v>
      </c>
      <c r="C456">
        <v>1584491400</v>
      </c>
      <c r="D456" s="1">
        <v>5.8130005179999999</v>
      </c>
      <c r="E456" s="1">
        <v>-1.7282874399999999</v>
      </c>
      <c r="F456" s="3">
        <f t="shared" si="40"/>
        <v>0</v>
      </c>
      <c r="G456" s="4">
        <f t="shared" si="41"/>
        <v>5.8755766959603859</v>
      </c>
      <c r="H456" s="4">
        <f t="shared" si="37"/>
        <v>-7.6038641359603858</v>
      </c>
      <c r="I456"/>
      <c r="J456"/>
      <c r="K456"/>
    </row>
    <row r="457" spans="1:11" hidden="1" x14ac:dyDescent="0.2">
      <c r="A457" s="5">
        <f t="shared" si="38"/>
        <v>43908.03125</v>
      </c>
      <c r="B457" s="6">
        <f t="shared" si="39"/>
        <v>43908.03125</v>
      </c>
      <c r="C457">
        <v>1584492300</v>
      </c>
      <c r="D457" s="1">
        <v>5.6105971309999996</v>
      </c>
      <c r="E457" s="1">
        <v>-1.9441967609999999</v>
      </c>
      <c r="F457" s="3">
        <f t="shared" si="40"/>
        <v>0</v>
      </c>
      <c r="G457" s="4">
        <f t="shared" si="41"/>
        <v>5.673638057802127</v>
      </c>
      <c r="H457" s="4">
        <f t="shared" si="37"/>
        <v>-7.6178348188021268</v>
      </c>
      <c r="I457"/>
      <c r="J457"/>
      <c r="K457"/>
    </row>
    <row r="458" spans="1:11" hidden="1" x14ac:dyDescent="0.2">
      <c r="A458" s="5">
        <f t="shared" si="38"/>
        <v>43908.041666666672</v>
      </c>
      <c r="B458" s="6">
        <f t="shared" si="39"/>
        <v>43908.041666666672</v>
      </c>
      <c r="C458">
        <v>1584493200</v>
      </c>
      <c r="D458" s="1">
        <v>5.3945170280000001</v>
      </c>
      <c r="E458" s="1">
        <v>-2.1628533710000002</v>
      </c>
      <c r="F458" s="3">
        <f t="shared" si="40"/>
        <v>0</v>
      </c>
      <c r="G458" s="4">
        <f t="shared" si="41"/>
        <v>5.4581333112721424</v>
      </c>
      <c r="H458" s="4">
        <f t="shared" si="37"/>
        <v>-7.620986682272143</v>
      </c>
      <c r="I458"/>
      <c r="J458"/>
      <c r="K458"/>
    </row>
    <row r="459" spans="1:11" hidden="1" x14ac:dyDescent="0.2">
      <c r="A459" s="5">
        <f t="shared" si="38"/>
        <v>43908.052083333328</v>
      </c>
      <c r="B459" s="6">
        <f t="shared" si="39"/>
        <v>43908.052083333328</v>
      </c>
      <c r="C459">
        <v>1584494100</v>
      </c>
      <c r="D459" s="1">
        <v>5.1837888220000004</v>
      </c>
      <c r="E459" s="1">
        <v>-2.3042983320000001</v>
      </c>
      <c r="F459" s="3">
        <f t="shared" si="40"/>
        <v>0</v>
      </c>
      <c r="G459" s="4">
        <f t="shared" si="41"/>
        <v>5.2480433549345626</v>
      </c>
      <c r="H459" s="4">
        <f t="shared" ref="H459:H522" si="42">E459-G459</f>
        <v>-7.5523416869345628</v>
      </c>
      <c r="I459"/>
      <c r="J459"/>
      <c r="K459"/>
    </row>
    <row r="460" spans="1:11" hidden="1" x14ac:dyDescent="0.2">
      <c r="A460" s="5">
        <f t="shared" ref="A460:A523" si="43">C460 / 86400 + 25569</f>
        <v>43908.0625</v>
      </c>
      <c r="B460" s="6">
        <f t="shared" ref="B460:B523" si="44">C460 / 86400 + 25569</f>
        <v>43908.0625</v>
      </c>
      <c r="C460">
        <v>1584495000</v>
      </c>
      <c r="D460" s="1">
        <v>4.9917828909999997</v>
      </c>
      <c r="E460" s="1">
        <v>-2.461646065</v>
      </c>
      <c r="F460" s="3">
        <f t="shared" si="40"/>
        <v>0</v>
      </c>
      <c r="G460" s="4">
        <f t="shared" si="41"/>
        <v>5.0566839386724061</v>
      </c>
      <c r="H460" s="4">
        <f t="shared" si="42"/>
        <v>-7.5183300036724061</v>
      </c>
      <c r="I460"/>
      <c r="J460"/>
      <c r="K460"/>
    </row>
    <row r="461" spans="1:11" hidden="1" x14ac:dyDescent="0.2">
      <c r="A461" s="5">
        <f t="shared" si="43"/>
        <v>43908.072916666672</v>
      </c>
      <c r="B461" s="6">
        <f t="shared" si="44"/>
        <v>43908.072916666672</v>
      </c>
      <c r="C461">
        <v>1584495900</v>
      </c>
      <c r="D461" s="1">
        <v>4.8329542840000004</v>
      </c>
      <c r="E461" s="1">
        <v>-2.549559602</v>
      </c>
      <c r="F461" s="3">
        <f t="shared" si="40"/>
        <v>0</v>
      </c>
      <c r="G461" s="4">
        <f t="shared" si="41"/>
        <v>4.8984360827683107</v>
      </c>
      <c r="H461" s="4">
        <f t="shared" si="42"/>
        <v>-7.4479956847683102</v>
      </c>
      <c r="I461"/>
      <c r="J461"/>
      <c r="K461"/>
    </row>
    <row r="462" spans="1:11" hidden="1" x14ac:dyDescent="0.2">
      <c r="A462" s="5">
        <f t="shared" si="43"/>
        <v>43908.083333333328</v>
      </c>
      <c r="B462" s="6">
        <f t="shared" si="44"/>
        <v>43908.083333333328</v>
      </c>
      <c r="C462">
        <v>1584496800</v>
      </c>
      <c r="D462" s="1">
        <v>4.6931067300000002</v>
      </c>
      <c r="E462" s="1">
        <v>-2.7282813020000001</v>
      </c>
      <c r="F462" s="3">
        <f t="shared" si="40"/>
        <v>0</v>
      </c>
      <c r="G462" s="4">
        <f t="shared" si="41"/>
        <v>4.7591337608068791</v>
      </c>
      <c r="H462" s="4">
        <f t="shared" si="42"/>
        <v>-7.4874150628068792</v>
      </c>
      <c r="I462"/>
      <c r="J462"/>
      <c r="K462"/>
    </row>
    <row r="463" spans="1:11" hidden="1" x14ac:dyDescent="0.2">
      <c r="A463" s="5">
        <f t="shared" si="43"/>
        <v>43908.09375</v>
      </c>
      <c r="B463" s="6">
        <f t="shared" si="44"/>
        <v>43908.09375</v>
      </c>
      <c r="C463">
        <v>1584497700</v>
      </c>
      <c r="D463" s="1">
        <v>4.5170867660000003</v>
      </c>
      <c r="E463" s="1">
        <v>-2.8432226909999998</v>
      </c>
      <c r="F463" s="3">
        <f t="shared" si="40"/>
        <v>0</v>
      </c>
      <c r="G463" s="4">
        <f t="shared" si="41"/>
        <v>4.5838444521330608</v>
      </c>
      <c r="H463" s="4">
        <f t="shared" si="42"/>
        <v>-7.4270671431330602</v>
      </c>
      <c r="I463"/>
      <c r="J463"/>
      <c r="K463"/>
    </row>
    <row r="464" spans="1:11" hidden="1" x14ac:dyDescent="0.2">
      <c r="A464" s="5">
        <f t="shared" si="43"/>
        <v>43908.104166666672</v>
      </c>
      <c r="B464" s="6">
        <f t="shared" si="44"/>
        <v>43908.104166666672</v>
      </c>
      <c r="C464">
        <v>1584498600</v>
      </c>
      <c r="D464" s="1">
        <v>4.3717849949999996</v>
      </c>
      <c r="E464" s="1">
        <v>-3.0187941729999999</v>
      </c>
      <c r="F464" s="3">
        <f t="shared" si="40"/>
        <v>0</v>
      </c>
      <c r="G464" s="4">
        <f t="shared" si="41"/>
        <v>4.4391825379955661</v>
      </c>
      <c r="H464" s="4">
        <f t="shared" si="42"/>
        <v>-7.4579767109955659</v>
      </c>
      <c r="I464"/>
      <c r="J464"/>
      <c r="K464"/>
    </row>
    <row r="465" spans="1:11" hidden="1" x14ac:dyDescent="0.2">
      <c r="A465" s="5">
        <f t="shared" si="43"/>
        <v>43908.114583333328</v>
      </c>
      <c r="B465" s="6">
        <f t="shared" si="44"/>
        <v>43908.114583333328</v>
      </c>
      <c r="C465">
        <v>1584499500</v>
      </c>
      <c r="D465" s="1">
        <v>4.2236205079999998</v>
      </c>
      <c r="E465" s="1">
        <v>-2.9636782359999998</v>
      </c>
      <c r="F465" s="3">
        <f t="shared" si="40"/>
        <v>0</v>
      </c>
      <c r="G465" s="4">
        <f t="shared" si="41"/>
        <v>4.2917041733601362</v>
      </c>
      <c r="H465" s="4">
        <f t="shared" si="42"/>
        <v>-7.255382409360136</v>
      </c>
      <c r="I465"/>
      <c r="J465"/>
      <c r="K465"/>
    </row>
    <row r="466" spans="1:11" hidden="1" x14ac:dyDescent="0.2">
      <c r="A466" s="5">
        <f t="shared" si="43"/>
        <v>43908.125</v>
      </c>
      <c r="B466" s="6">
        <f t="shared" si="44"/>
        <v>43908.125</v>
      </c>
      <c r="C466">
        <v>1584500400</v>
      </c>
      <c r="D466" s="1">
        <v>4.1116730290000003</v>
      </c>
      <c r="E466" s="1">
        <v>-3.1408764009999999</v>
      </c>
      <c r="F466" s="3">
        <f t="shared" si="40"/>
        <v>0</v>
      </c>
      <c r="G466" s="4">
        <f t="shared" si="41"/>
        <v>4.1802973409074742</v>
      </c>
      <c r="H466" s="4">
        <f t="shared" si="42"/>
        <v>-7.3211737419074741</v>
      </c>
      <c r="I466"/>
      <c r="J466"/>
      <c r="K466"/>
    </row>
    <row r="467" spans="1:11" hidden="1" x14ac:dyDescent="0.2">
      <c r="A467" s="5">
        <f t="shared" si="43"/>
        <v>43908.135416666672</v>
      </c>
      <c r="B467" s="6">
        <f t="shared" si="44"/>
        <v>43908.135416666672</v>
      </c>
      <c r="C467">
        <v>1584501300</v>
      </c>
      <c r="D467" s="1">
        <v>3.9623107960000001</v>
      </c>
      <c r="E467" s="1">
        <v>-3.2194499809999999</v>
      </c>
      <c r="F467" s="3">
        <f t="shared" si="40"/>
        <v>0</v>
      </c>
      <c r="G467" s="4">
        <f t="shared" si="41"/>
        <v>4.0316858512113063</v>
      </c>
      <c r="H467" s="4">
        <f t="shared" si="42"/>
        <v>-7.2511358322113058</v>
      </c>
      <c r="I467"/>
      <c r="J467"/>
      <c r="K467"/>
    </row>
    <row r="468" spans="1:11" hidden="1" x14ac:dyDescent="0.2">
      <c r="A468" s="5">
        <f t="shared" si="43"/>
        <v>43908.145833333328</v>
      </c>
      <c r="B468" s="6">
        <f t="shared" si="44"/>
        <v>43908.145833333328</v>
      </c>
      <c r="C468">
        <v>1584502200</v>
      </c>
      <c r="D468" s="1">
        <v>3.822441349</v>
      </c>
      <c r="E468" s="1">
        <v>-3.4350276430000002</v>
      </c>
      <c r="F468" s="3">
        <f t="shared" si="40"/>
        <v>0</v>
      </c>
      <c r="G468" s="4">
        <f t="shared" si="41"/>
        <v>3.8925495058407069</v>
      </c>
      <c r="H468" s="4">
        <f t="shared" si="42"/>
        <v>-7.3275771488407067</v>
      </c>
      <c r="I468"/>
      <c r="J468"/>
      <c r="K468"/>
    </row>
    <row r="469" spans="1:11" hidden="1" x14ac:dyDescent="0.2">
      <c r="A469" s="5">
        <f t="shared" si="43"/>
        <v>43908.15625</v>
      </c>
      <c r="B469" s="6">
        <f t="shared" si="44"/>
        <v>43908.15625</v>
      </c>
      <c r="C469">
        <v>1584503100</v>
      </c>
      <c r="D469" s="1">
        <v>3.7368464160000001</v>
      </c>
      <c r="E469" s="1">
        <v>-3.4111876849999998</v>
      </c>
      <c r="F469" s="3">
        <f t="shared" si="40"/>
        <v>0</v>
      </c>
      <c r="G469" s="4">
        <f t="shared" si="41"/>
        <v>3.8074173714376949</v>
      </c>
      <c r="H469" s="4">
        <f t="shared" si="42"/>
        <v>-7.2186050564376947</v>
      </c>
      <c r="I469"/>
      <c r="J469"/>
      <c r="K469"/>
    </row>
    <row r="470" spans="1:11" hidden="1" x14ac:dyDescent="0.2">
      <c r="A470" s="5">
        <f t="shared" si="43"/>
        <v>43908.166666666672</v>
      </c>
      <c r="B470" s="6">
        <f t="shared" si="44"/>
        <v>43908.166666666672</v>
      </c>
      <c r="C470">
        <v>1584504000</v>
      </c>
      <c r="D470" s="1">
        <v>3.6328254769999999</v>
      </c>
      <c r="E470" s="1">
        <v>-3.48595883</v>
      </c>
      <c r="F470" s="3">
        <f t="shared" si="40"/>
        <v>0</v>
      </c>
      <c r="G470" s="4">
        <f t="shared" si="41"/>
        <v>3.7039731791937616</v>
      </c>
      <c r="H470" s="4">
        <f t="shared" si="42"/>
        <v>-7.1899320091937611</v>
      </c>
      <c r="I470"/>
      <c r="J470"/>
      <c r="K470"/>
    </row>
    <row r="471" spans="1:11" hidden="1" x14ac:dyDescent="0.2">
      <c r="A471" s="5">
        <f t="shared" si="43"/>
        <v>43908.177083333328</v>
      </c>
      <c r="B471" s="6">
        <f t="shared" si="44"/>
        <v>43908.177083333328</v>
      </c>
      <c r="C471">
        <v>1584504900</v>
      </c>
      <c r="D471" s="1">
        <v>3.5623407999999999</v>
      </c>
      <c r="E471" s="1">
        <v>-3.597241275</v>
      </c>
      <c r="F471" s="3">
        <f t="shared" si="40"/>
        <v>0</v>
      </c>
      <c r="G471" s="4">
        <f t="shared" si="41"/>
        <v>3.6338881601753563</v>
      </c>
      <c r="H471" s="4">
        <f t="shared" si="42"/>
        <v>-7.2311294351753563</v>
      </c>
      <c r="I471"/>
      <c r="J471"/>
      <c r="K471"/>
    </row>
    <row r="472" spans="1:11" hidden="1" x14ac:dyDescent="0.2">
      <c r="A472" s="5">
        <f t="shared" si="43"/>
        <v>43908.1875</v>
      </c>
      <c r="B472" s="6">
        <f t="shared" si="44"/>
        <v>43908.1875</v>
      </c>
      <c r="C472">
        <v>1584505800</v>
      </c>
      <c r="D472" s="1">
        <v>3.4329358179999998</v>
      </c>
      <c r="E472" s="1">
        <v>-3.6886171129999998</v>
      </c>
      <c r="F472" s="3">
        <f t="shared" si="40"/>
        <v>0</v>
      </c>
      <c r="G472" s="4">
        <f t="shared" si="41"/>
        <v>3.5052353545362345</v>
      </c>
      <c r="H472" s="4">
        <f t="shared" si="42"/>
        <v>-7.1938524675362343</v>
      </c>
      <c r="I472"/>
      <c r="J472"/>
      <c r="K472"/>
    </row>
    <row r="473" spans="1:11" hidden="1" x14ac:dyDescent="0.2">
      <c r="A473" s="5">
        <f t="shared" si="43"/>
        <v>43908.197916666672</v>
      </c>
      <c r="B473" s="6">
        <f t="shared" si="44"/>
        <v>43908.197916666672</v>
      </c>
      <c r="C473">
        <v>1584506700</v>
      </c>
      <c r="D473" s="1">
        <v>3.2464009059999999</v>
      </c>
      <c r="E473" s="1">
        <v>-3.8642161480000001</v>
      </c>
      <c r="F473" s="3">
        <f t="shared" si="40"/>
        <v>0</v>
      </c>
      <c r="G473" s="4">
        <f t="shared" si="41"/>
        <v>3.3198261488770666</v>
      </c>
      <c r="H473" s="4">
        <f t="shared" si="42"/>
        <v>-7.1840422968770667</v>
      </c>
      <c r="I473"/>
      <c r="J473"/>
      <c r="K473"/>
    </row>
    <row r="474" spans="1:11" hidden="1" x14ac:dyDescent="0.2">
      <c r="A474" s="5">
        <f t="shared" si="43"/>
        <v>43908.208333333328</v>
      </c>
      <c r="B474" s="6">
        <f t="shared" si="44"/>
        <v>43908.208333333328</v>
      </c>
      <c r="C474">
        <v>1584507600</v>
      </c>
      <c r="D474" s="1">
        <v>3.138261854</v>
      </c>
      <c r="E474" s="1">
        <v>-3.9073540580000001</v>
      </c>
      <c r="F474" s="3">
        <f t="shared" si="40"/>
        <v>0</v>
      </c>
      <c r="G474" s="4">
        <f t="shared" si="41"/>
        <v>3.2123617993402291</v>
      </c>
      <c r="H474" s="4">
        <f t="shared" si="42"/>
        <v>-7.1197158573402293</v>
      </c>
      <c r="I474"/>
      <c r="J474"/>
      <c r="K474"/>
    </row>
    <row r="475" spans="1:11" hidden="1" x14ac:dyDescent="0.2">
      <c r="A475" s="5">
        <f t="shared" si="43"/>
        <v>43908.21875</v>
      </c>
      <c r="B475" s="6">
        <f t="shared" si="44"/>
        <v>43908.21875</v>
      </c>
      <c r="C475">
        <v>1584508500</v>
      </c>
      <c r="D475" s="1">
        <v>3.0860419710000002</v>
      </c>
      <c r="E475" s="1">
        <v>-3.8490480649999999</v>
      </c>
      <c r="F475" s="3">
        <f t="shared" si="40"/>
        <v>0</v>
      </c>
      <c r="G475" s="4">
        <f t="shared" si="41"/>
        <v>3.1604734684743425</v>
      </c>
      <c r="H475" s="4">
        <f t="shared" si="42"/>
        <v>-7.0095215334743424</v>
      </c>
      <c r="I475"/>
      <c r="J475"/>
      <c r="K475"/>
    </row>
    <row r="476" spans="1:11" hidden="1" x14ac:dyDescent="0.2">
      <c r="A476" s="5">
        <f t="shared" si="43"/>
        <v>43908.229166666672</v>
      </c>
      <c r="B476" s="6">
        <f t="shared" si="44"/>
        <v>43908.229166666672</v>
      </c>
      <c r="C476">
        <v>1584509400</v>
      </c>
      <c r="D476" s="1">
        <v>3.2548580359999999</v>
      </c>
      <c r="E476" s="1">
        <v>-3.7277912710000001</v>
      </c>
      <c r="F476" s="3">
        <f t="shared" si="40"/>
        <v>0</v>
      </c>
      <c r="G476" s="4">
        <f t="shared" si="41"/>
        <v>3.3282311929196697</v>
      </c>
      <c r="H476" s="4">
        <f t="shared" si="42"/>
        <v>-7.0560224639196694</v>
      </c>
      <c r="I476"/>
      <c r="J476"/>
      <c r="K476"/>
    </row>
    <row r="477" spans="1:11" hidden="1" x14ac:dyDescent="0.2">
      <c r="A477" s="5">
        <f t="shared" si="43"/>
        <v>43908.239583333328</v>
      </c>
      <c r="B477" s="6">
        <f t="shared" si="44"/>
        <v>43908.239583333328</v>
      </c>
      <c r="C477">
        <v>1584510300</v>
      </c>
      <c r="D477" s="1">
        <v>3.2154784740000002</v>
      </c>
      <c r="E477" s="1">
        <v>-4.0155602459999997</v>
      </c>
      <c r="F477" s="3">
        <f t="shared" si="40"/>
        <v>0</v>
      </c>
      <c r="G477" s="4">
        <f t="shared" si="41"/>
        <v>3.2890950043700022</v>
      </c>
      <c r="H477" s="4">
        <f t="shared" si="42"/>
        <v>-7.3046552503700024</v>
      </c>
      <c r="I477"/>
      <c r="J477"/>
      <c r="K477"/>
    </row>
    <row r="478" spans="1:11" hidden="1" x14ac:dyDescent="0.2">
      <c r="A478" s="5">
        <f t="shared" si="43"/>
        <v>43908.25</v>
      </c>
      <c r="B478" s="6">
        <f t="shared" si="44"/>
        <v>43908.25</v>
      </c>
      <c r="C478">
        <v>1584511200</v>
      </c>
      <c r="D478" s="1">
        <v>3.366827877</v>
      </c>
      <c r="E478" s="1">
        <v>-3.822453146</v>
      </c>
      <c r="F478" s="3">
        <f t="shared" si="40"/>
        <v>0</v>
      </c>
      <c r="G478" s="4">
        <f t="shared" si="41"/>
        <v>3.439520799714471</v>
      </c>
      <c r="H478" s="4">
        <f t="shared" si="42"/>
        <v>-7.2619739457144714</v>
      </c>
      <c r="I478"/>
      <c r="J478"/>
      <c r="K478"/>
    </row>
    <row r="479" spans="1:11" hidden="1" x14ac:dyDescent="0.2">
      <c r="A479" s="5">
        <f t="shared" si="43"/>
        <v>43908.260416666672</v>
      </c>
      <c r="B479" s="6">
        <f t="shared" si="44"/>
        <v>43908.260416666672</v>
      </c>
      <c r="C479">
        <v>1584512100</v>
      </c>
      <c r="D479" s="1">
        <v>3.7183565000000001</v>
      </c>
      <c r="E479" s="1">
        <v>-3.5399635649999999</v>
      </c>
      <c r="F479" s="3">
        <f t="shared" si="40"/>
        <v>0</v>
      </c>
      <c r="G479" s="4">
        <f t="shared" si="41"/>
        <v>3.7890288289353076</v>
      </c>
      <c r="H479" s="4">
        <f t="shared" si="42"/>
        <v>-7.328992393935307</v>
      </c>
      <c r="I479"/>
      <c r="J479"/>
      <c r="K479"/>
    </row>
    <row r="480" spans="1:11" hidden="1" x14ac:dyDescent="0.2">
      <c r="A480" s="5">
        <f t="shared" si="43"/>
        <v>43908.270833333328</v>
      </c>
      <c r="B480" s="6">
        <f t="shared" si="44"/>
        <v>43908.270833333328</v>
      </c>
      <c r="C480">
        <v>1584513000</v>
      </c>
      <c r="D480" s="1">
        <v>4.2139791310000003</v>
      </c>
      <c r="E480" s="1">
        <v>-3.2601735860000001</v>
      </c>
      <c r="F480" s="3">
        <f t="shared" si="40"/>
        <v>0</v>
      </c>
      <c r="G480" s="4">
        <f t="shared" si="41"/>
        <v>4.2821086097187093</v>
      </c>
      <c r="H480" s="4">
        <f t="shared" si="42"/>
        <v>-7.5422821957187089</v>
      </c>
      <c r="I480"/>
      <c r="J480"/>
      <c r="K480"/>
    </row>
    <row r="481" spans="1:11" hidden="1" x14ac:dyDescent="0.2">
      <c r="A481" s="5">
        <f t="shared" si="43"/>
        <v>43908.28125</v>
      </c>
      <c r="B481" s="6">
        <f t="shared" si="44"/>
        <v>43908.28125</v>
      </c>
      <c r="C481">
        <v>1584513900</v>
      </c>
      <c r="D481" s="1">
        <v>4.889414189</v>
      </c>
      <c r="E481" s="1">
        <v>-2.619118936</v>
      </c>
      <c r="F481" s="3">
        <f t="shared" si="40"/>
        <v>0</v>
      </c>
      <c r="G481" s="4">
        <f t="shared" si="41"/>
        <v>4.9546848247314914</v>
      </c>
      <c r="H481" s="4">
        <f t="shared" si="42"/>
        <v>-7.5738037607314919</v>
      </c>
      <c r="I481"/>
      <c r="J481"/>
      <c r="K481"/>
    </row>
    <row r="482" spans="1:11" hidden="1" x14ac:dyDescent="0.2">
      <c r="A482" s="5">
        <f t="shared" si="43"/>
        <v>43908.291666666672</v>
      </c>
      <c r="B482" s="6">
        <f t="shared" si="44"/>
        <v>43908.291666666672</v>
      </c>
      <c r="C482">
        <v>1584514800</v>
      </c>
      <c r="D482" s="1">
        <v>6.6237671689999997</v>
      </c>
      <c r="E482" s="1">
        <v>-1.2808302060000001</v>
      </c>
      <c r="F482" s="3">
        <f t="shared" si="40"/>
        <v>0</v>
      </c>
      <c r="G482" s="4">
        <f t="shared" si="41"/>
        <v>6.6852314513184279</v>
      </c>
      <c r="H482" s="4">
        <f t="shared" si="42"/>
        <v>-7.966061657318428</v>
      </c>
      <c r="I482"/>
      <c r="J482"/>
      <c r="K482"/>
    </row>
    <row r="483" spans="1:11" hidden="1" x14ac:dyDescent="0.2">
      <c r="A483" s="5">
        <f t="shared" si="43"/>
        <v>43908.302083333328</v>
      </c>
      <c r="B483" s="6">
        <f t="shared" si="44"/>
        <v>43908.302083333328</v>
      </c>
      <c r="C483">
        <v>1584515700</v>
      </c>
      <c r="D483" s="1">
        <v>8.8541994059999993</v>
      </c>
      <c r="E483" s="1">
        <v>-0.1229418608</v>
      </c>
      <c r="F483" s="3">
        <f t="shared" si="40"/>
        <v>0</v>
      </c>
      <c r="G483" s="4">
        <f t="shared" si="41"/>
        <v>8.9195156293481386</v>
      </c>
      <c r="H483" s="4">
        <f t="shared" si="42"/>
        <v>-9.0424574901481378</v>
      </c>
      <c r="I483"/>
      <c r="J483"/>
      <c r="K483"/>
    </row>
    <row r="484" spans="1:11" hidden="1" x14ac:dyDescent="0.2">
      <c r="A484" s="5">
        <f t="shared" si="43"/>
        <v>43908.3125</v>
      </c>
      <c r="B484" s="6">
        <f t="shared" si="44"/>
        <v>43908.3125</v>
      </c>
      <c r="C484">
        <v>1584516600</v>
      </c>
      <c r="D484" s="1">
        <v>10.763320439999999</v>
      </c>
      <c r="E484" s="1">
        <v>1.013564626</v>
      </c>
      <c r="F484" s="3">
        <f t="shared" si="40"/>
        <v>0</v>
      </c>
      <c r="G484" s="4">
        <f t="shared" si="41"/>
        <v>10.841443869255503</v>
      </c>
      <c r="H484" s="4">
        <f t="shared" si="42"/>
        <v>-9.8278792432555022</v>
      </c>
      <c r="I484"/>
      <c r="J484"/>
      <c r="K484"/>
    </row>
    <row r="485" spans="1:11" hidden="1" x14ac:dyDescent="0.2">
      <c r="A485" s="5">
        <f t="shared" si="43"/>
        <v>43908.322916666672</v>
      </c>
      <c r="B485" s="6">
        <f t="shared" si="44"/>
        <v>43908.322916666672</v>
      </c>
      <c r="C485">
        <v>1584517500</v>
      </c>
      <c r="D485" s="1">
        <v>12.23772277</v>
      </c>
      <c r="E485" s="1">
        <v>2.0829053609999999</v>
      </c>
      <c r="F485" s="3">
        <f t="shared" si="40"/>
        <v>0</v>
      </c>
      <c r="G485" s="4">
        <f t="shared" si="41"/>
        <v>12.332967242030172</v>
      </c>
      <c r="H485" s="4">
        <f t="shared" si="42"/>
        <v>-10.250061881030172</v>
      </c>
      <c r="I485"/>
      <c r="J485"/>
      <c r="K485"/>
    </row>
    <row r="486" spans="1:11" hidden="1" x14ac:dyDescent="0.2">
      <c r="A486" s="5">
        <f t="shared" si="43"/>
        <v>43908.333333333328</v>
      </c>
      <c r="B486" s="6">
        <f t="shared" si="44"/>
        <v>43908.333333333328</v>
      </c>
      <c r="C486">
        <v>1584518400</v>
      </c>
      <c r="D486" s="1">
        <v>13.23715445</v>
      </c>
      <c r="E486" s="1">
        <v>2.8719659719999999</v>
      </c>
      <c r="F486" s="3">
        <f t="shared" si="40"/>
        <v>0</v>
      </c>
      <c r="G486" s="4">
        <f t="shared" si="41"/>
        <v>13.348146933361891</v>
      </c>
      <c r="H486" s="4">
        <f t="shared" si="42"/>
        <v>-10.476180961361891</v>
      </c>
      <c r="I486"/>
      <c r="J486"/>
      <c r="K486"/>
    </row>
    <row r="487" spans="1:11" hidden="1" x14ac:dyDescent="0.2">
      <c r="A487" s="5">
        <f t="shared" si="43"/>
        <v>43908.34375</v>
      </c>
      <c r="B487" s="6">
        <f t="shared" si="44"/>
        <v>43908.34375</v>
      </c>
      <c r="C487">
        <v>1584519300</v>
      </c>
      <c r="D487" s="1">
        <v>14.006741959999999</v>
      </c>
      <c r="E487" s="1">
        <v>3.5388238329999999</v>
      </c>
      <c r="F487" s="3">
        <f t="shared" si="40"/>
        <v>0</v>
      </c>
      <c r="G487" s="4">
        <f t="shared" si="41"/>
        <v>14.132400609627446</v>
      </c>
      <c r="H487" s="4">
        <f t="shared" si="42"/>
        <v>-10.593576776627446</v>
      </c>
      <c r="I487"/>
      <c r="J487"/>
      <c r="K487"/>
    </row>
    <row r="488" spans="1:11" hidden="1" x14ac:dyDescent="0.2">
      <c r="A488" s="5">
        <f t="shared" si="43"/>
        <v>43908.354166666672</v>
      </c>
      <c r="B488" s="6">
        <f t="shared" si="44"/>
        <v>43908.354166666672</v>
      </c>
      <c r="C488">
        <v>1584520200</v>
      </c>
      <c r="D488" s="1">
        <v>14.573541090000001</v>
      </c>
      <c r="E488" s="1">
        <v>4.4392756369999997</v>
      </c>
      <c r="F488" s="3">
        <f t="shared" si="40"/>
        <v>0</v>
      </c>
      <c r="G488" s="4">
        <f t="shared" si="41"/>
        <v>14.711528416994803</v>
      </c>
      <c r="H488" s="4">
        <f t="shared" si="42"/>
        <v>-10.272252779994803</v>
      </c>
      <c r="I488"/>
      <c r="J488"/>
      <c r="K488"/>
    </row>
    <row r="489" spans="1:11" hidden="1" x14ac:dyDescent="0.2">
      <c r="A489" s="5">
        <f t="shared" si="43"/>
        <v>43908.364583333328</v>
      </c>
      <c r="B489" s="6">
        <f t="shared" si="44"/>
        <v>43908.364583333328</v>
      </c>
      <c r="C489">
        <v>1584521100</v>
      </c>
      <c r="D489" s="1">
        <v>15.67789217</v>
      </c>
      <c r="E489" s="1">
        <v>5.3815528730000004</v>
      </c>
      <c r="F489" s="3">
        <f t="shared" si="40"/>
        <v>0</v>
      </c>
      <c r="G489" s="4">
        <f t="shared" si="41"/>
        <v>15.84393767414042</v>
      </c>
      <c r="H489" s="4">
        <f t="shared" si="42"/>
        <v>-10.46238480114042</v>
      </c>
      <c r="I489"/>
      <c r="J489"/>
      <c r="K489"/>
    </row>
    <row r="490" spans="1:11" hidden="1" x14ac:dyDescent="0.2">
      <c r="A490" s="5">
        <f t="shared" si="43"/>
        <v>43908.375</v>
      </c>
      <c r="B490" s="6">
        <f t="shared" si="44"/>
        <v>43908.375</v>
      </c>
      <c r="C490">
        <v>1584522000</v>
      </c>
      <c r="D490" s="1">
        <v>16.437736600000001</v>
      </c>
      <c r="E490" s="1">
        <v>5.8794656840000004</v>
      </c>
      <c r="F490" s="3">
        <f t="shared" si="40"/>
        <v>0</v>
      </c>
      <c r="G490" s="4">
        <f t="shared" si="41"/>
        <v>16.626447880155293</v>
      </c>
      <c r="H490" s="4">
        <f t="shared" si="42"/>
        <v>-10.746982196155294</v>
      </c>
      <c r="I490"/>
      <c r="J490"/>
      <c r="K490"/>
    </row>
    <row r="491" spans="1:11" hidden="1" x14ac:dyDescent="0.2">
      <c r="A491" s="5">
        <f t="shared" si="43"/>
        <v>43908.385416666672</v>
      </c>
      <c r="B491" s="6">
        <f t="shared" si="44"/>
        <v>43908.385416666672</v>
      </c>
      <c r="C491">
        <v>1584522900</v>
      </c>
      <c r="D491" s="1">
        <v>17.082269159999999</v>
      </c>
      <c r="E491" s="1">
        <v>6.8309493369999998</v>
      </c>
      <c r="F491" s="3">
        <f t="shared" si="40"/>
        <v>0</v>
      </c>
      <c r="G491" s="4">
        <f t="shared" si="41"/>
        <v>17.292540461840588</v>
      </c>
      <c r="H491" s="4">
        <f t="shared" si="42"/>
        <v>-10.461591124840588</v>
      </c>
      <c r="I491"/>
      <c r="J491"/>
      <c r="K491"/>
    </row>
    <row r="492" spans="1:11" hidden="1" x14ac:dyDescent="0.2">
      <c r="A492" s="5">
        <f t="shared" si="43"/>
        <v>43908.395833333328</v>
      </c>
      <c r="B492" s="6">
        <f t="shared" si="44"/>
        <v>43908.395833333328</v>
      </c>
      <c r="C492">
        <v>1584523800</v>
      </c>
      <c r="D492" s="1">
        <v>18.001740590000001</v>
      </c>
      <c r="E492" s="1">
        <v>7.532023616</v>
      </c>
      <c r="F492" s="3">
        <f t="shared" si="40"/>
        <v>0</v>
      </c>
      <c r="G492" s="4">
        <f t="shared" si="41"/>
        <v>18.246775833364794</v>
      </c>
      <c r="H492" s="4">
        <f t="shared" si="42"/>
        <v>-10.714752217364794</v>
      </c>
      <c r="I492"/>
      <c r="J492"/>
      <c r="K492"/>
    </row>
    <row r="493" spans="1:11" hidden="1" x14ac:dyDescent="0.2">
      <c r="A493" s="5">
        <f t="shared" si="43"/>
        <v>43908.40625</v>
      </c>
      <c r="B493" s="6">
        <f t="shared" si="44"/>
        <v>43908.40625</v>
      </c>
      <c r="C493">
        <v>1584524700</v>
      </c>
      <c r="D493" s="1">
        <v>18.27578604</v>
      </c>
      <c r="E493" s="1">
        <v>7.8220573980000001</v>
      </c>
      <c r="F493" s="3">
        <f t="shared" si="40"/>
        <v>0</v>
      </c>
      <c r="G493" s="4">
        <f t="shared" si="41"/>
        <v>18.532151340269682</v>
      </c>
      <c r="H493" s="4">
        <f t="shared" si="42"/>
        <v>-10.710093942269681</v>
      </c>
      <c r="I493"/>
      <c r="J493"/>
      <c r="K493"/>
    </row>
    <row r="494" spans="1:11" hidden="1" x14ac:dyDescent="0.2">
      <c r="A494" s="5">
        <f t="shared" si="43"/>
        <v>43908.416666666672</v>
      </c>
      <c r="B494" s="6">
        <f t="shared" si="44"/>
        <v>43908.416666666672</v>
      </c>
      <c r="C494">
        <v>1584525600</v>
      </c>
      <c r="D494" s="1">
        <v>18.669406779999999</v>
      </c>
      <c r="E494" s="1">
        <v>8.3220602439999993</v>
      </c>
      <c r="F494" s="3">
        <f t="shared" si="40"/>
        <v>0</v>
      </c>
      <c r="G494" s="4">
        <f t="shared" si="41"/>
        <v>18.94286633878761</v>
      </c>
      <c r="H494" s="4">
        <f t="shared" si="42"/>
        <v>-10.620806094787611</v>
      </c>
      <c r="I494"/>
      <c r="J494"/>
      <c r="K494"/>
    </row>
    <row r="495" spans="1:11" hidden="1" x14ac:dyDescent="0.2">
      <c r="A495" s="5">
        <f t="shared" si="43"/>
        <v>43908.427083333328</v>
      </c>
      <c r="B495" s="6">
        <f t="shared" si="44"/>
        <v>43908.427083333328</v>
      </c>
      <c r="C495">
        <v>1584526500</v>
      </c>
      <c r="D495" s="1">
        <v>19.037240180000001</v>
      </c>
      <c r="E495" s="1">
        <v>8.8613923569999997</v>
      </c>
      <c r="F495" s="3">
        <f t="shared" si="40"/>
        <v>0</v>
      </c>
      <c r="G495" s="4">
        <f t="shared" si="41"/>
        <v>19.327579301616041</v>
      </c>
      <c r="H495" s="4">
        <f t="shared" si="42"/>
        <v>-10.466186944616041</v>
      </c>
      <c r="I495"/>
      <c r="J495"/>
      <c r="K495"/>
    </row>
    <row r="496" spans="1:11" hidden="1" x14ac:dyDescent="0.2">
      <c r="A496" s="5">
        <f t="shared" si="43"/>
        <v>43908.4375</v>
      </c>
      <c r="B496" s="6">
        <f t="shared" si="44"/>
        <v>43908.4375</v>
      </c>
      <c r="C496">
        <v>1584527400</v>
      </c>
      <c r="D496" s="1">
        <v>19.409186600000002</v>
      </c>
      <c r="E496" s="1">
        <v>9.4280741920000004</v>
      </c>
      <c r="F496" s="3">
        <f t="shared" si="40"/>
        <v>0</v>
      </c>
      <c r="G496" s="4">
        <f t="shared" si="41"/>
        <v>19.717517531407424</v>
      </c>
      <c r="H496" s="4">
        <f t="shared" si="42"/>
        <v>-10.289443339407423</v>
      </c>
      <c r="I496"/>
      <c r="J496"/>
      <c r="K496"/>
    </row>
    <row r="497" spans="1:11" hidden="1" x14ac:dyDescent="0.2">
      <c r="A497" s="5">
        <f t="shared" si="43"/>
        <v>43908.447916666672</v>
      </c>
      <c r="B497" s="6">
        <f t="shared" si="44"/>
        <v>43908.447916666672</v>
      </c>
      <c r="C497">
        <v>1584528300</v>
      </c>
      <c r="D497" s="1">
        <v>19.28651945</v>
      </c>
      <c r="E497" s="1">
        <v>9.7788583879999997</v>
      </c>
      <c r="F497" s="3">
        <f t="shared" si="40"/>
        <v>0</v>
      </c>
      <c r="G497" s="4">
        <f t="shared" si="41"/>
        <v>19.588811967002972</v>
      </c>
      <c r="H497" s="4">
        <f t="shared" si="42"/>
        <v>-9.8099535790029719</v>
      </c>
      <c r="I497"/>
      <c r="J497"/>
      <c r="K497"/>
    </row>
    <row r="498" spans="1:11" hidden="1" x14ac:dyDescent="0.2">
      <c r="A498" s="5">
        <f t="shared" si="43"/>
        <v>43908.458333333328</v>
      </c>
      <c r="B498" s="6">
        <f t="shared" si="44"/>
        <v>43908.458333333328</v>
      </c>
      <c r="C498">
        <v>1584529200</v>
      </c>
      <c r="D498" s="1">
        <v>18.980176849999999</v>
      </c>
      <c r="E498" s="1">
        <v>9.4117110069999992</v>
      </c>
      <c r="F498" s="3">
        <f t="shared" si="40"/>
        <v>0</v>
      </c>
      <c r="G498" s="4">
        <f t="shared" si="41"/>
        <v>19.26783871511164</v>
      </c>
      <c r="H498" s="4">
        <f t="shared" si="42"/>
        <v>-9.8561277081116412</v>
      </c>
      <c r="I498"/>
      <c r="J498"/>
      <c r="K498"/>
    </row>
    <row r="499" spans="1:11" hidden="1" x14ac:dyDescent="0.2">
      <c r="A499" s="5">
        <f t="shared" si="43"/>
        <v>43908.46875</v>
      </c>
      <c r="B499" s="6">
        <f t="shared" si="44"/>
        <v>43908.46875</v>
      </c>
      <c r="C499">
        <v>1584530100</v>
      </c>
      <c r="D499" s="1">
        <v>18.84671204</v>
      </c>
      <c r="E499" s="1">
        <v>9.5546623349999997</v>
      </c>
      <c r="F499" s="3">
        <f t="shared" si="40"/>
        <v>0</v>
      </c>
      <c r="G499" s="4">
        <f t="shared" si="41"/>
        <v>19.128196722299581</v>
      </c>
      <c r="H499" s="4">
        <f t="shared" si="42"/>
        <v>-9.5735343872995813</v>
      </c>
      <c r="I499"/>
      <c r="J499"/>
      <c r="K499"/>
    </row>
    <row r="500" spans="1:11" hidden="1" x14ac:dyDescent="0.2">
      <c r="A500" s="5">
        <f t="shared" si="43"/>
        <v>43908.479166666672</v>
      </c>
      <c r="B500" s="6">
        <f t="shared" si="44"/>
        <v>43908.479166666672</v>
      </c>
      <c r="C500">
        <v>1584531000</v>
      </c>
      <c r="D500" s="1">
        <v>19.414469189999998</v>
      </c>
      <c r="E500" s="1">
        <v>10.332431059999999</v>
      </c>
      <c r="F500" s="3">
        <f t="shared" si="40"/>
        <v>0</v>
      </c>
      <c r="G500" s="4">
        <f t="shared" si="41"/>
        <v>19.723062506947961</v>
      </c>
      <c r="H500" s="4">
        <f t="shared" si="42"/>
        <v>-9.3906314469479621</v>
      </c>
      <c r="I500"/>
      <c r="J500"/>
      <c r="K500"/>
    </row>
    <row r="501" spans="1:11" hidden="1" x14ac:dyDescent="0.2">
      <c r="A501" s="5">
        <f t="shared" si="43"/>
        <v>43908.489583333328</v>
      </c>
      <c r="B501" s="6">
        <f t="shared" si="44"/>
        <v>43908.489583333328</v>
      </c>
      <c r="C501">
        <v>1584531900</v>
      </c>
      <c r="D501" s="1">
        <v>19.74428979</v>
      </c>
      <c r="E501" s="1">
        <v>10.368080730000001</v>
      </c>
      <c r="F501" s="3">
        <f t="shared" si="40"/>
        <v>0</v>
      </c>
      <c r="G501" s="4">
        <f t="shared" si="41"/>
        <v>20.069654563934868</v>
      </c>
      <c r="H501" s="4">
        <f t="shared" si="42"/>
        <v>-9.7015738339348676</v>
      </c>
      <c r="I501"/>
      <c r="J501"/>
      <c r="K501"/>
    </row>
    <row r="502" spans="1:11" hidden="1" x14ac:dyDescent="0.2">
      <c r="A502" s="5">
        <f t="shared" si="43"/>
        <v>43908.5</v>
      </c>
      <c r="B502" s="6">
        <f t="shared" si="44"/>
        <v>43908.5</v>
      </c>
      <c r="C502">
        <v>1584532800</v>
      </c>
      <c r="D502" s="1">
        <v>20.04266672</v>
      </c>
      <c r="E502" s="1">
        <v>11.00420484</v>
      </c>
      <c r="F502" s="3">
        <f t="shared" si="40"/>
        <v>0</v>
      </c>
      <c r="G502" s="4">
        <f t="shared" si="41"/>
        <v>20.383878398644978</v>
      </c>
      <c r="H502" s="4">
        <f t="shared" si="42"/>
        <v>-9.3796735586449778</v>
      </c>
      <c r="I502"/>
      <c r="J502"/>
      <c r="K502"/>
    </row>
    <row r="503" spans="1:11" hidden="1" x14ac:dyDescent="0.2">
      <c r="A503" s="5">
        <f t="shared" si="43"/>
        <v>43908.510416666672</v>
      </c>
      <c r="B503" s="6">
        <f t="shared" si="44"/>
        <v>43908.510416666672</v>
      </c>
      <c r="C503">
        <v>1584533700</v>
      </c>
      <c r="D503" s="1">
        <v>20.70086594</v>
      </c>
      <c r="E503" s="1">
        <v>11.424585090000001</v>
      </c>
      <c r="F503" s="3">
        <f t="shared" si="40"/>
        <v>0</v>
      </c>
      <c r="G503" s="4">
        <f t="shared" si="41"/>
        <v>21.079399560169566</v>
      </c>
      <c r="H503" s="4">
        <f t="shared" si="42"/>
        <v>-9.6548144701695655</v>
      </c>
      <c r="I503"/>
      <c r="J503"/>
      <c r="K503"/>
    </row>
    <row r="504" spans="1:11" hidden="1" x14ac:dyDescent="0.2">
      <c r="A504" s="5">
        <f t="shared" si="43"/>
        <v>43908.520833333328</v>
      </c>
      <c r="B504" s="6">
        <f t="shared" si="44"/>
        <v>43908.520833333328</v>
      </c>
      <c r="C504">
        <v>1584534600</v>
      </c>
      <c r="D504" s="1">
        <v>21.381834980000001</v>
      </c>
      <c r="E504" s="1">
        <v>12.266981400000001</v>
      </c>
      <c r="F504" s="3">
        <f t="shared" si="40"/>
        <v>0</v>
      </c>
      <c r="G504" s="4">
        <f t="shared" si="41"/>
        <v>21.80259952016576</v>
      </c>
      <c r="H504" s="4">
        <f t="shared" si="42"/>
        <v>-9.5356181201657595</v>
      </c>
      <c r="I504"/>
      <c r="J504"/>
      <c r="K504"/>
    </row>
    <row r="505" spans="1:11" hidden="1" x14ac:dyDescent="0.2">
      <c r="A505" s="5">
        <f t="shared" si="43"/>
        <v>43908.53125</v>
      </c>
      <c r="B505" s="6">
        <f t="shared" si="44"/>
        <v>43908.53125</v>
      </c>
      <c r="C505">
        <v>1584535500</v>
      </c>
      <c r="D505" s="1">
        <v>21.310437660000002</v>
      </c>
      <c r="E505" s="1">
        <v>12.54060224</v>
      </c>
      <c r="F505" s="3">
        <f t="shared" si="40"/>
        <v>0</v>
      </c>
      <c r="G505" s="4">
        <f t="shared" si="41"/>
        <v>21.726594361668532</v>
      </c>
      <c r="H505" s="4">
        <f t="shared" si="42"/>
        <v>-9.1859921216685319</v>
      </c>
      <c r="I505"/>
      <c r="J505"/>
      <c r="K505"/>
    </row>
    <row r="506" spans="1:11" hidden="1" x14ac:dyDescent="0.2">
      <c r="A506" s="5">
        <f t="shared" si="43"/>
        <v>43908.541666666672</v>
      </c>
      <c r="B506" s="6">
        <f t="shared" si="44"/>
        <v>43908.541666666672</v>
      </c>
      <c r="C506">
        <v>1584536400</v>
      </c>
      <c r="D506" s="1">
        <v>22.021106660000001</v>
      </c>
      <c r="E506" s="1">
        <v>13.11987354</v>
      </c>
      <c r="F506" s="3">
        <f t="shared" si="40"/>
        <v>0</v>
      </c>
      <c r="G506" s="4">
        <f t="shared" si="41"/>
        <v>22.485092767354359</v>
      </c>
      <c r="H506" s="4">
        <f t="shared" si="42"/>
        <v>-9.3652192273543591</v>
      </c>
      <c r="I506"/>
      <c r="J506"/>
      <c r="K506"/>
    </row>
    <row r="507" spans="1:11" hidden="1" x14ac:dyDescent="0.2">
      <c r="A507" s="5">
        <f t="shared" si="43"/>
        <v>43908.552083333328</v>
      </c>
      <c r="B507" s="6">
        <f t="shared" si="44"/>
        <v>43908.552083333328</v>
      </c>
      <c r="C507">
        <v>1584537300</v>
      </c>
      <c r="D507" s="1">
        <v>21.521431969999998</v>
      </c>
      <c r="E507" s="1">
        <v>13.72221873</v>
      </c>
      <c r="F507" s="3">
        <f t="shared" si="40"/>
        <v>0</v>
      </c>
      <c r="G507" s="4">
        <f t="shared" si="41"/>
        <v>21.951331047641968</v>
      </c>
      <c r="H507" s="4">
        <f t="shared" si="42"/>
        <v>-8.2291123176419685</v>
      </c>
      <c r="I507"/>
      <c r="J507"/>
      <c r="K507"/>
    </row>
    <row r="508" spans="1:11" hidden="1" x14ac:dyDescent="0.2">
      <c r="A508" s="5">
        <f t="shared" si="43"/>
        <v>43908.5625</v>
      </c>
      <c r="B508" s="6">
        <f t="shared" si="44"/>
        <v>43908.5625</v>
      </c>
      <c r="C508">
        <v>1584538200</v>
      </c>
      <c r="D508" s="1">
        <v>20.278878460000001</v>
      </c>
      <c r="E508" s="1">
        <v>13.43063589</v>
      </c>
      <c r="F508" s="3">
        <f t="shared" si="40"/>
        <v>0</v>
      </c>
      <c r="G508" s="4">
        <f t="shared" si="41"/>
        <v>20.633103011582982</v>
      </c>
      <c r="H508" s="4">
        <f t="shared" si="42"/>
        <v>-7.2024671215829823</v>
      </c>
      <c r="I508"/>
      <c r="J508"/>
      <c r="K508"/>
    </row>
    <row r="509" spans="1:11" hidden="1" x14ac:dyDescent="0.2">
      <c r="A509" s="5">
        <f t="shared" si="43"/>
        <v>43908.572916666672</v>
      </c>
      <c r="B509" s="6">
        <f t="shared" si="44"/>
        <v>43908.572916666672</v>
      </c>
      <c r="C509">
        <v>1584539100</v>
      </c>
      <c r="D509" s="1">
        <v>20.57895431</v>
      </c>
      <c r="E509" s="1">
        <v>13.520212320000001</v>
      </c>
      <c r="F509" s="3">
        <f t="shared" si="40"/>
        <v>0</v>
      </c>
      <c r="G509" s="4">
        <f t="shared" si="41"/>
        <v>20.950322702702429</v>
      </c>
      <c r="H509" s="4">
        <f t="shared" si="42"/>
        <v>-7.4301103827024289</v>
      </c>
      <c r="I509"/>
      <c r="J509"/>
      <c r="K509"/>
    </row>
    <row r="510" spans="1:11" hidden="1" x14ac:dyDescent="0.2">
      <c r="A510" s="5">
        <f t="shared" si="43"/>
        <v>43908.583333333328</v>
      </c>
      <c r="B510" s="6">
        <f t="shared" si="44"/>
        <v>43908.583333333328</v>
      </c>
      <c r="C510">
        <v>1584540000</v>
      </c>
      <c r="D510" s="1">
        <v>20.323775479999998</v>
      </c>
      <c r="E510" s="1">
        <v>12.563999190000001</v>
      </c>
      <c r="F510" s="3">
        <f t="shared" si="40"/>
        <v>0</v>
      </c>
      <c r="G510" s="4">
        <f t="shared" si="41"/>
        <v>20.680521045584364</v>
      </c>
      <c r="H510" s="4">
        <f t="shared" si="42"/>
        <v>-8.116521855584363</v>
      </c>
      <c r="I510"/>
      <c r="J510"/>
      <c r="K510"/>
    </row>
    <row r="511" spans="1:11" hidden="1" x14ac:dyDescent="0.2">
      <c r="A511" s="5">
        <f t="shared" si="43"/>
        <v>43908.59375</v>
      </c>
      <c r="B511" s="6">
        <f t="shared" si="44"/>
        <v>43908.59375</v>
      </c>
      <c r="C511">
        <v>1584540900</v>
      </c>
      <c r="D511" s="1">
        <v>19.99506925</v>
      </c>
      <c r="E511" s="1">
        <v>11.77919189</v>
      </c>
      <c r="F511" s="3">
        <f t="shared" si="40"/>
        <v>0</v>
      </c>
      <c r="G511" s="4">
        <f t="shared" si="41"/>
        <v>20.333709228817163</v>
      </c>
      <c r="H511" s="4">
        <f t="shared" si="42"/>
        <v>-8.5545173388171634</v>
      </c>
      <c r="I511"/>
      <c r="J511"/>
      <c r="K511"/>
    </row>
    <row r="512" spans="1:11" hidden="1" x14ac:dyDescent="0.2">
      <c r="A512" s="5">
        <f t="shared" si="43"/>
        <v>43908.604166666672</v>
      </c>
      <c r="B512" s="6">
        <f t="shared" si="44"/>
        <v>43908.604166666672</v>
      </c>
      <c r="C512">
        <v>1584541800</v>
      </c>
      <c r="D512" s="1">
        <v>18.693690350000001</v>
      </c>
      <c r="E512" s="1">
        <v>10.494864639999999</v>
      </c>
      <c r="F512" s="3">
        <f t="shared" si="40"/>
        <v>0</v>
      </c>
      <c r="G512" s="4">
        <f t="shared" si="41"/>
        <v>18.968236923262754</v>
      </c>
      <c r="H512" s="4">
        <f t="shared" si="42"/>
        <v>-8.4733722832627549</v>
      </c>
      <c r="I512"/>
      <c r="J512"/>
      <c r="K512"/>
    </row>
    <row r="513" spans="1:11" hidden="1" x14ac:dyDescent="0.2">
      <c r="A513" s="5">
        <f t="shared" si="43"/>
        <v>43908.614583333328</v>
      </c>
      <c r="B513" s="6">
        <f t="shared" si="44"/>
        <v>43908.614583333328</v>
      </c>
      <c r="C513">
        <v>1584542700</v>
      </c>
      <c r="D513" s="1">
        <v>18.311727919999999</v>
      </c>
      <c r="E513" s="1">
        <v>9.7329478439999999</v>
      </c>
      <c r="F513" s="3">
        <f t="shared" si="40"/>
        <v>0</v>
      </c>
      <c r="G513" s="4">
        <f t="shared" si="41"/>
        <v>18.569613561577512</v>
      </c>
      <c r="H513" s="4">
        <f t="shared" si="42"/>
        <v>-8.8366657175775121</v>
      </c>
      <c r="I513"/>
      <c r="J513"/>
      <c r="K513"/>
    </row>
    <row r="514" spans="1:11" hidden="1" x14ac:dyDescent="0.2">
      <c r="A514" s="5">
        <f t="shared" si="43"/>
        <v>43908.625</v>
      </c>
      <c r="B514" s="6">
        <f t="shared" si="44"/>
        <v>43908.625</v>
      </c>
      <c r="C514">
        <v>1584543600</v>
      </c>
      <c r="D514" s="1">
        <v>18.140726570000002</v>
      </c>
      <c r="E514" s="1">
        <v>9.3920091960000001</v>
      </c>
      <c r="F514" s="3">
        <f t="shared" si="40"/>
        <v>0</v>
      </c>
      <c r="G514" s="4">
        <f t="shared" si="41"/>
        <v>18.391450431917868</v>
      </c>
      <c r="H514" s="4">
        <f t="shared" si="42"/>
        <v>-8.9994412359178675</v>
      </c>
      <c r="I514"/>
      <c r="J514"/>
      <c r="K514"/>
    </row>
    <row r="515" spans="1:11" hidden="1" x14ac:dyDescent="0.2">
      <c r="A515" s="5">
        <f t="shared" si="43"/>
        <v>43908.635416666672</v>
      </c>
      <c r="B515" s="6">
        <f t="shared" si="44"/>
        <v>43908.635416666672</v>
      </c>
      <c r="C515">
        <v>1584544500</v>
      </c>
      <c r="D515" s="1">
        <v>17.313589669999999</v>
      </c>
      <c r="E515" s="1">
        <v>8.3995258960000001</v>
      </c>
      <c r="F515" s="3">
        <f t="shared" si="40"/>
        <v>0</v>
      </c>
      <c r="G515" s="4">
        <f t="shared" si="41"/>
        <v>17.53215033478638</v>
      </c>
      <c r="H515" s="4">
        <f t="shared" si="42"/>
        <v>-9.1326244387863795</v>
      </c>
      <c r="I515"/>
      <c r="J515"/>
      <c r="K515"/>
    </row>
    <row r="516" spans="1:11" hidden="1" x14ac:dyDescent="0.2">
      <c r="A516" s="5">
        <f t="shared" si="43"/>
        <v>43908.645833333328</v>
      </c>
      <c r="B516" s="6">
        <f t="shared" si="44"/>
        <v>43908.645833333328</v>
      </c>
      <c r="C516">
        <v>1584545400</v>
      </c>
      <c r="D516" s="1">
        <v>16.935443899999999</v>
      </c>
      <c r="E516" s="1">
        <v>8.6246572070000003</v>
      </c>
      <c r="F516" s="3">
        <f t="shared" si="40"/>
        <v>0</v>
      </c>
      <c r="G516" s="4">
        <f t="shared" si="41"/>
        <v>17.140607376025869</v>
      </c>
      <c r="H516" s="4">
        <f t="shared" si="42"/>
        <v>-8.515950169025869</v>
      </c>
      <c r="I516"/>
      <c r="J516"/>
      <c r="K516"/>
    </row>
    <row r="517" spans="1:11" hidden="1" x14ac:dyDescent="0.2">
      <c r="A517" s="5">
        <f t="shared" si="43"/>
        <v>43908.65625</v>
      </c>
      <c r="B517" s="6">
        <f t="shared" si="44"/>
        <v>43908.65625</v>
      </c>
      <c r="C517">
        <v>1584546300</v>
      </c>
      <c r="D517" s="1">
        <v>17.1878183</v>
      </c>
      <c r="E517" s="1">
        <v>9.8269533689999999</v>
      </c>
      <c r="F517" s="3">
        <f t="shared" ref="F517:F548" si="45">IF(ABS((K2_/10-D517))&lt;1,SIGN(K6_)*SIGN((D517-K2_/10)*ABS((K2_/10-D517))),K6_/10*SIGN(D517-K2_/10)*(LOG(ABS((K2_/10-D517)))/LOG(10)+K7_/100))</f>
        <v>0</v>
      </c>
      <c r="G517" s="4">
        <f t="shared" ref="G517:G548" si="46">(K1_/100)*(D517-K2_/10)+(K3_/100)*(EXP(K4_/1000*D517))^(K5_/100)+F517</f>
        <v>17.401834904110213</v>
      </c>
      <c r="H517" s="4">
        <f t="shared" si="42"/>
        <v>-7.5748815351102134</v>
      </c>
      <c r="I517"/>
      <c r="J517"/>
      <c r="K517"/>
    </row>
    <row r="518" spans="1:11" hidden="1" x14ac:dyDescent="0.2">
      <c r="A518" s="5">
        <f t="shared" si="43"/>
        <v>43908.666666666672</v>
      </c>
      <c r="B518" s="6">
        <f t="shared" si="44"/>
        <v>43908.666666666672</v>
      </c>
      <c r="C518">
        <v>1584547200</v>
      </c>
      <c r="D518" s="1">
        <v>17.00735023</v>
      </c>
      <c r="E518" s="1">
        <v>9.7855494309999997</v>
      </c>
      <c r="F518" s="3">
        <f t="shared" si="45"/>
        <v>0</v>
      </c>
      <c r="G518" s="4">
        <f t="shared" si="46"/>
        <v>17.215000460199743</v>
      </c>
      <c r="H518" s="4">
        <f t="shared" si="42"/>
        <v>-7.4294510291997433</v>
      </c>
      <c r="I518"/>
      <c r="J518"/>
      <c r="K518"/>
    </row>
    <row r="519" spans="1:11" hidden="1" x14ac:dyDescent="0.2">
      <c r="A519" s="5">
        <f t="shared" si="43"/>
        <v>43908.677083333328</v>
      </c>
      <c r="B519" s="6">
        <f t="shared" si="44"/>
        <v>43908.677083333328</v>
      </c>
      <c r="C519">
        <v>1584548100</v>
      </c>
      <c r="D519" s="1">
        <v>16.524524509999999</v>
      </c>
      <c r="E519" s="1">
        <v>8.683886803</v>
      </c>
      <c r="F519" s="3">
        <f t="shared" si="45"/>
        <v>0</v>
      </c>
      <c r="G519" s="4">
        <f t="shared" si="46"/>
        <v>16.716010555960409</v>
      </c>
      <c r="H519" s="4">
        <f t="shared" si="42"/>
        <v>-8.032123752960409</v>
      </c>
      <c r="I519"/>
      <c r="J519"/>
      <c r="K519"/>
    </row>
    <row r="520" spans="1:11" hidden="1" x14ac:dyDescent="0.2">
      <c r="A520" s="5">
        <f t="shared" si="43"/>
        <v>43908.6875</v>
      </c>
      <c r="B520" s="6">
        <f t="shared" si="44"/>
        <v>43908.6875</v>
      </c>
      <c r="C520">
        <v>1584549000</v>
      </c>
      <c r="D520" s="1">
        <v>16.343505870000001</v>
      </c>
      <c r="E520" s="1">
        <v>9.7674776859999994</v>
      </c>
      <c r="F520" s="3">
        <f t="shared" si="45"/>
        <v>0</v>
      </c>
      <c r="G520" s="4">
        <f t="shared" si="46"/>
        <v>16.529248546772859</v>
      </c>
      <c r="H520" s="4">
        <f t="shared" si="42"/>
        <v>-6.7617708607728595</v>
      </c>
      <c r="I520"/>
      <c r="J520"/>
      <c r="K520"/>
    </row>
    <row r="521" spans="1:11" hidden="1" x14ac:dyDescent="0.2">
      <c r="A521" s="5">
        <f t="shared" si="43"/>
        <v>43908.697916666672</v>
      </c>
      <c r="B521" s="6">
        <f t="shared" si="44"/>
        <v>43908.697916666672</v>
      </c>
      <c r="C521">
        <v>1584549900</v>
      </c>
      <c r="D521" s="1">
        <v>16.181414440000001</v>
      </c>
      <c r="E521" s="1">
        <v>9.7101462349999998</v>
      </c>
      <c r="F521" s="3">
        <f t="shared" si="45"/>
        <v>0</v>
      </c>
      <c r="G521" s="4">
        <f t="shared" si="46"/>
        <v>16.36215690991024</v>
      </c>
      <c r="H521" s="4">
        <f t="shared" si="42"/>
        <v>-6.6520106749102403</v>
      </c>
      <c r="I521"/>
      <c r="J521"/>
      <c r="K521"/>
    </row>
    <row r="522" spans="1:11" hidden="1" x14ac:dyDescent="0.2">
      <c r="A522" s="5">
        <f t="shared" si="43"/>
        <v>43908.708333333328</v>
      </c>
      <c r="B522" s="6">
        <f t="shared" si="44"/>
        <v>43908.708333333328</v>
      </c>
      <c r="C522">
        <v>1584550800</v>
      </c>
      <c r="D522" s="1">
        <v>15.88921317</v>
      </c>
      <c r="E522" s="1">
        <v>9.8201304730000007</v>
      </c>
      <c r="F522" s="3">
        <f t="shared" si="45"/>
        <v>0</v>
      </c>
      <c r="G522" s="4">
        <f t="shared" si="46"/>
        <v>16.06127512555916</v>
      </c>
      <c r="H522" s="4">
        <f t="shared" si="42"/>
        <v>-6.241144652559159</v>
      </c>
      <c r="I522"/>
      <c r="J522"/>
      <c r="K522"/>
    </row>
    <row r="523" spans="1:11" hidden="1" x14ac:dyDescent="0.2">
      <c r="A523" s="5">
        <f t="shared" si="43"/>
        <v>43908.71875</v>
      </c>
      <c r="B523" s="6">
        <f t="shared" si="44"/>
        <v>43908.71875</v>
      </c>
      <c r="C523">
        <v>1584551700</v>
      </c>
      <c r="D523" s="1">
        <v>15.606870280000001</v>
      </c>
      <c r="E523" s="1">
        <v>8.2748322600000002</v>
      </c>
      <c r="F523" s="3">
        <f t="shared" si="45"/>
        <v>0</v>
      </c>
      <c r="G523" s="4">
        <f t="shared" si="46"/>
        <v>15.770942055593711</v>
      </c>
      <c r="H523" s="4">
        <f t="shared" ref="H523:H548" si="47">E523-G523</f>
        <v>-7.4961097955937106</v>
      </c>
      <c r="I523"/>
      <c r="J523"/>
      <c r="K523"/>
    </row>
    <row r="524" spans="1:11" hidden="1" x14ac:dyDescent="0.2">
      <c r="A524" s="5">
        <f t="shared" ref="A524:A548" si="48">C524 / 86400 + 25569</f>
        <v>43908.729166666672</v>
      </c>
      <c r="B524" s="6">
        <f t="shared" ref="B524:B548" si="49">C524 / 86400 + 25569</f>
        <v>43908.729166666672</v>
      </c>
      <c r="C524">
        <v>1584552600</v>
      </c>
      <c r="D524" s="1">
        <v>14.91589462</v>
      </c>
      <c r="E524" s="1">
        <v>5.7177511369999996</v>
      </c>
      <c r="F524" s="3">
        <f t="shared" si="45"/>
        <v>0</v>
      </c>
      <c r="G524" s="4">
        <f t="shared" si="46"/>
        <v>15.061992099760792</v>
      </c>
      <c r="H524" s="4">
        <f t="shared" si="47"/>
        <v>-9.344240962760793</v>
      </c>
      <c r="I524"/>
      <c r="J524"/>
      <c r="K524"/>
    </row>
    <row r="525" spans="1:11" hidden="1" x14ac:dyDescent="0.2">
      <c r="A525" s="5">
        <f t="shared" si="48"/>
        <v>43908.739583333328</v>
      </c>
      <c r="B525" s="6">
        <f t="shared" si="49"/>
        <v>43908.739583333328</v>
      </c>
      <c r="C525">
        <v>1584553500</v>
      </c>
      <c r="D525" s="1">
        <v>14.19414694</v>
      </c>
      <c r="E525" s="1">
        <v>5.1002722079999998</v>
      </c>
      <c r="F525" s="3">
        <f t="shared" si="45"/>
        <v>0</v>
      </c>
      <c r="G525" s="4">
        <f t="shared" si="46"/>
        <v>14.323733967935055</v>
      </c>
      <c r="H525" s="4">
        <f t="shared" si="47"/>
        <v>-9.2234617599350557</v>
      </c>
      <c r="I525"/>
      <c r="J525"/>
      <c r="K525"/>
    </row>
    <row r="526" spans="1:11" hidden="1" x14ac:dyDescent="0.2">
      <c r="A526" s="5">
        <f t="shared" si="48"/>
        <v>43908.75</v>
      </c>
      <c r="B526" s="6">
        <f t="shared" si="49"/>
        <v>43908.75</v>
      </c>
      <c r="C526">
        <v>1584554400</v>
      </c>
      <c r="D526" s="1">
        <v>13.79347355</v>
      </c>
      <c r="E526" s="1">
        <v>4.8319185769999997</v>
      </c>
      <c r="F526" s="3">
        <f t="shared" si="45"/>
        <v>0</v>
      </c>
      <c r="G526" s="4">
        <f t="shared" si="46"/>
        <v>13.914834906418365</v>
      </c>
      <c r="H526" s="4">
        <f t="shared" si="47"/>
        <v>-9.0829163294183655</v>
      </c>
      <c r="I526"/>
      <c r="J526"/>
      <c r="K526"/>
    </row>
    <row r="527" spans="1:11" hidden="1" x14ac:dyDescent="0.2">
      <c r="A527" s="5">
        <f t="shared" si="48"/>
        <v>43908.760416666672</v>
      </c>
      <c r="B527" s="6">
        <f t="shared" si="49"/>
        <v>43908.760416666672</v>
      </c>
      <c r="C527">
        <v>1584555300</v>
      </c>
      <c r="D527" s="1">
        <v>13.36726344</v>
      </c>
      <c r="E527" s="1">
        <v>4.4563989140000002</v>
      </c>
      <c r="F527" s="3">
        <f t="shared" si="45"/>
        <v>0</v>
      </c>
      <c r="G527" s="4">
        <f t="shared" si="46"/>
        <v>13.48057434243761</v>
      </c>
      <c r="H527" s="4">
        <f t="shared" si="47"/>
        <v>-9.0241754284376086</v>
      </c>
      <c r="I527"/>
      <c r="J527"/>
      <c r="K527"/>
    </row>
    <row r="528" spans="1:11" hidden="1" x14ac:dyDescent="0.2">
      <c r="A528" s="5">
        <f t="shared" si="48"/>
        <v>43908.770833333328</v>
      </c>
      <c r="B528" s="6">
        <f t="shared" si="49"/>
        <v>43908.770833333328</v>
      </c>
      <c r="C528">
        <v>1584556200</v>
      </c>
      <c r="D528" s="1">
        <v>12.92296264</v>
      </c>
      <c r="E528" s="1">
        <v>4.1321197270000001</v>
      </c>
      <c r="F528" s="3">
        <f t="shared" si="45"/>
        <v>0</v>
      </c>
      <c r="G528" s="4">
        <f t="shared" si="46"/>
        <v>13.028617184960551</v>
      </c>
      <c r="H528" s="4">
        <f t="shared" si="47"/>
        <v>-8.8964974579605496</v>
      </c>
      <c r="I528"/>
      <c r="J528"/>
      <c r="K528"/>
    </row>
    <row r="529" spans="1:11" hidden="1" x14ac:dyDescent="0.2">
      <c r="A529" s="5">
        <f t="shared" si="48"/>
        <v>43908.78125</v>
      </c>
      <c r="B529" s="6">
        <f t="shared" si="49"/>
        <v>43908.78125</v>
      </c>
      <c r="C529">
        <v>1584557100</v>
      </c>
      <c r="D529" s="1">
        <v>12.41391089</v>
      </c>
      <c r="E529" s="1">
        <v>3.7576184320000001</v>
      </c>
      <c r="F529" s="3">
        <f t="shared" si="45"/>
        <v>0</v>
      </c>
      <c r="G529" s="4">
        <f t="shared" si="46"/>
        <v>12.511675059772092</v>
      </c>
      <c r="H529" s="4">
        <f t="shared" si="47"/>
        <v>-8.7540566277720906</v>
      </c>
      <c r="I529"/>
      <c r="J529"/>
      <c r="K529"/>
    </row>
    <row r="530" spans="1:11" hidden="1" x14ac:dyDescent="0.2">
      <c r="A530" s="5">
        <f t="shared" si="48"/>
        <v>43908.791666666672</v>
      </c>
      <c r="B530" s="6">
        <f t="shared" si="49"/>
        <v>43908.791666666672</v>
      </c>
      <c r="C530">
        <v>1584558000</v>
      </c>
      <c r="D530" s="1">
        <v>12.0600817</v>
      </c>
      <c r="E530" s="1">
        <v>3.537101711</v>
      </c>
      <c r="F530" s="3">
        <f t="shared" si="45"/>
        <v>0</v>
      </c>
      <c r="G530" s="4">
        <f t="shared" si="46"/>
        <v>12.152892545478938</v>
      </c>
      <c r="H530" s="4">
        <f t="shared" si="47"/>
        <v>-8.615790834478938</v>
      </c>
      <c r="I530"/>
      <c r="J530"/>
      <c r="K530"/>
    </row>
    <row r="531" spans="1:11" hidden="1" x14ac:dyDescent="0.2">
      <c r="A531" s="5">
        <f t="shared" si="48"/>
        <v>43908.802083333328</v>
      </c>
      <c r="B531" s="6">
        <f t="shared" si="49"/>
        <v>43908.802083333328</v>
      </c>
      <c r="C531">
        <v>1584558900</v>
      </c>
      <c r="D531" s="1">
        <v>11.67785724</v>
      </c>
      <c r="E531" s="1">
        <v>3.291047506</v>
      </c>
      <c r="F531" s="3">
        <f t="shared" si="45"/>
        <v>0</v>
      </c>
      <c r="G531" s="4">
        <f t="shared" si="46"/>
        <v>11.765786710247433</v>
      </c>
      <c r="H531" s="4">
        <f t="shared" si="47"/>
        <v>-8.4747392042474328</v>
      </c>
      <c r="I531"/>
      <c r="J531"/>
      <c r="K531"/>
    </row>
    <row r="532" spans="1:11" hidden="1" x14ac:dyDescent="0.2">
      <c r="A532" s="5">
        <f t="shared" si="48"/>
        <v>43908.8125</v>
      </c>
      <c r="B532" s="6">
        <f t="shared" si="49"/>
        <v>43908.8125</v>
      </c>
      <c r="C532">
        <v>1584559800</v>
      </c>
      <c r="D532" s="1">
        <v>11.39604596</v>
      </c>
      <c r="E532" s="1">
        <v>3.0544121909999999</v>
      </c>
      <c r="F532" s="3">
        <f t="shared" si="45"/>
        <v>0</v>
      </c>
      <c r="G532" s="4">
        <f t="shared" si="46"/>
        <v>11.480678268086152</v>
      </c>
      <c r="H532" s="4">
        <f t="shared" si="47"/>
        <v>-8.4262660770861508</v>
      </c>
      <c r="I532"/>
      <c r="J532"/>
      <c r="K532"/>
    </row>
    <row r="533" spans="1:11" hidden="1" x14ac:dyDescent="0.2">
      <c r="A533" s="5">
        <f t="shared" si="48"/>
        <v>43908.822916666672</v>
      </c>
      <c r="B533" s="6">
        <f t="shared" si="49"/>
        <v>43908.822916666672</v>
      </c>
      <c r="C533">
        <v>1584560700</v>
      </c>
      <c r="D533" s="1">
        <v>11.10770683</v>
      </c>
      <c r="E533" s="1">
        <v>3.8475497390000002</v>
      </c>
      <c r="F533" s="3">
        <f t="shared" si="45"/>
        <v>0</v>
      </c>
      <c r="G533" s="4">
        <f t="shared" si="46"/>
        <v>11.189222475822977</v>
      </c>
      <c r="H533" s="4">
        <f t="shared" si="47"/>
        <v>-7.3416727368229768</v>
      </c>
      <c r="I533"/>
      <c r="J533"/>
      <c r="K533"/>
    </row>
    <row r="534" spans="1:11" hidden="1" x14ac:dyDescent="0.2">
      <c r="A534" s="5">
        <f t="shared" si="48"/>
        <v>43908.833333333328</v>
      </c>
      <c r="B534" s="6">
        <f t="shared" si="49"/>
        <v>43908.833333333328</v>
      </c>
      <c r="C534">
        <v>1584561600</v>
      </c>
      <c r="D534" s="1">
        <v>11.123087610000001</v>
      </c>
      <c r="E534" s="1">
        <v>6.6324180679999998</v>
      </c>
      <c r="F534" s="3">
        <f t="shared" si="45"/>
        <v>0</v>
      </c>
      <c r="G534" s="4">
        <f t="shared" si="46"/>
        <v>11.204763067412175</v>
      </c>
      <c r="H534" s="4">
        <f t="shared" si="47"/>
        <v>-4.5723449994121754</v>
      </c>
      <c r="I534"/>
      <c r="J534"/>
      <c r="K534"/>
    </row>
    <row r="535" spans="1:11" hidden="1" x14ac:dyDescent="0.2">
      <c r="A535" s="5">
        <f t="shared" si="48"/>
        <v>43908.84375</v>
      </c>
      <c r="B535" s="6">
        <f t="shared" si="49"/>
        <v>43908.84375</v>
      </c>
      <c r="C535">
        <v>1584562500</v>
      </c>
      <c r="D535" s="1">
        <v>11.377481100000001</v>
      </c>
      <c r="E535" s="1">
        <v>7.9764479250000004</v>
      </c>
      <c r="F535" s="3">
        <f t="shared" si="45"/>
        <v>0</v>
      </c>
      <c r="G535" s="4">
        <f t="shared" si="46"/>
        <v>11.461904992875928</v>
      </c>
      <c r="H535" s="4">
        <f t="shared" si="47"/>
        <v>-3.4854570678759274</v>
      </c>
      <c r="I535"/>
      <c r="J535"/>
      <c r="K535"/>
    </row>
    <row r="536" spans="1:11" hidden="1" x14ac:dyDescent="0.2">
      <c r="A536" s="5">
        <f t="shared" si="48"/>
        <v>43908.854166666672</v>
      </c>
      <c r="B536" s="6">
        <f t="shared" si="49"/>
        <v>43908.854166666672</v>
      </c>
      <c r="C536">
        <v>1584563400</v>
      </c>
      <c r="D536" s="1">
        <v>11.41016063</v>
      </c>
      <c r="E536" s="1">
        <v>6.7258602859999996</v>
      </c>
      <c r="F536" s="3">
        <f t="shared" si="45"/>
        <v>0</v>
      </c>
      <c r="G536" s="4">
        <f t="shared" si="46"/>
        <v>11.494952114739123</v>
      </c>
      <c r="H536" s="4">
        <f t="shared" si="47"/>
        <v>-4.7690918287391231</v>
      </c>
      <c r="I536"/>
      <c r="J536"/>
      <c r="K536"/>
    </row>
    <row r="537" spans="1:11" hidden="1" x14ac:dyDescent="0.2">
      <c r="A537" s="5">
        <f t="shared" si="48"/>
        <v>43908.864583333328</v>
      </c>
      <c r="B537" s="6">
        <f t="shared" si="49"/>
        <v>43908.864583333328</v>
      </c>
      <c r="C537">
        <v>1584564300</v>
      </c>
      <c r="D537" s="1">
        <v>11.089561570000001</v>
      </c>
      <c r="E537" s="1">
        <v>5.9870269790000004</v>
      </c>
      <c r="F537" s="3">
        <f t="shared" si="45"/>
        <v>0</v>
      </c>
      <c r="G537" s="4">
        <f t="shared" si="46"/>
        <v>11.1708896039222</v>
      </c>
      <c r="H537" s="4">
        <f t="shared" si="47"/>
        <v>-5.1838626249221997</v>
      </c>
      <c r="I537"/>
      <c r="J537"/>
      <c r="K537"/>
    </row>
    <row r="538" spans="1:11" hidden="1" x14ac:dyDescent="0.2">
      <c r="A538" s="5">
        <f t="shared" si="48"/>
        <v>43908.875</v>
      </c>
      <c r="B538" s="6">
        <f t="shared" si="49"/>
        <v>43908.875</v>
      </c>
      <c r="C538">
        <v>1584565200</v>
      </c>
      <c r="D538" s="1">
        <v>10.84120643</v>
      </c>
      <c r="E538" s="1">
        <v>5.5174320860000003</v>
      </c>
      <c r="F538" s="3">
        <f t="shared" si="45"/>
        <v>0</v>
      </c>
      <c r="G538" s="4">
        <f t="shared" si="46"/>
        <v>10.920066157250462</v>
      </c>
      <c r="H538" s="4">
        <f t="shared" si="47"/>
        <v>-5.4026340712504615</v>
      </c>
      <c r="I538"/>
      <c r="J538"/>
      <c r="K538"/>
    </row>
    <row r="539" spans="1:11" hidden="1" x14ac:dyDescent="0.2">
      <c r="A539" s="5">
        <f t="shared" si="48"/>
        <v>43908.885416666672</v>
      </c>
      <c r="B539" s="6">
        <f t="shared" si="49"/>
        <v>43908.885416666672</v>
      </c>
      <c r="C539">
        <v>1584566100</v>
      </c>
      <c r="D539" s="1">
        <v>10.586620760000001</v>
      </c>
      <c r="E539" s="1">
        <v>5.6372447729999999</v>
      </c>
      <c r="F539" s="3">
        <f t="shared" si="45"/>
        <v>0</v>
      </c>
      <c r="G539" s="4">
        <f t="shared" si="46"/>
        <v>10.663139527445747</v>
      </c>
      <c r="H539" s="4">
        <f t="shared" si="47"/>
        <v>-5.0258947544457468</v>
      </c>
      <c r="I539"/>
      <c r="J539"/>
      <c r="K539"/>
    </row>
    <row r="540" spans="1:11" hidden="1" x14ac:dyDescent="0.2">
      <c r="A540" s="5">
        <f t="shared" si="48"/>
        <v>43908.895833333328</v>
      </c>
      <c r="B540" s="6">
        <f t="shared" si="49"/>
        <v>43908.895833333328</v>
      </c>
      <c r="C540">
        <v>1584567000</v>
      </c>
      <c r="D540" s="1">
        <v>10.57120608</v>
      </c>
      <c r="E540" s="1">
        <v>6.3594761819999999</v>
      </c>
      <c r="F540" s="3">
        <f t="shared" si="45"/>
        <v>0</v>
      </c>
      <c r="G540" s="4">
        <f t="shared" si="46"/>
        <v>10.647589153356057</v>
      </c>
      <c r="H540" s="4">
        <f t="shared" si="47"/>
        <v>-4.2881129713560568</v>
      </c>
      <c r="I540"/>
      <c r="J540"/>
      <c r="K540"/>
    </row>
    <row r="541" spans="1:11" hidden="1" x14ac:dyDescent="0.2">
      <c r="A541" s="5">
        <f t="shared" si="48"/>
        <v>43908.90625</v>
      </c>
      <c r="B541" s="6">
        <f t="shared" si="49"/>
        <v>43908.90625</v>
      </c>
      <c r="C541">
        <v>1584567900</v>
      </c>
      <c r="D541" s="1">
        <v>10.53832557</v>
      </c>
      <c r="E541" s="1">
        <v>5.2739140249999998</v>
      </c>
      <c r="F541" s="3">
        <f t="shared" si="45"/>
        <v>0</v>
      </c>
      <c r="G541" s="4">
        <f t="shared" si="46"/>
        <v>10.614421482899106</v>
      </c>
      <c r="H541" s="4">
        <f t="shared" si="47"/>
        <v>-5.3405074578991059</v>
      </c>
      <c r="I541"/>
      <c r="J541"/>
      <c r="K541"/>
    </row>
    <row r="542" spans="1:11" hidden="1" x14ac:dyDescent="0.2">
      <c r="A542" s="5">
        <f t="shared" si="48"/>
        <v>43908.927083333328</v>
      </c>
      <c r="B542" s="6">
        <f t="shared" si="49"/>
        <v>43908.927083333328</v>
      </c>
      <c r="C542">
        <v>1584569700</v>
      </c>
      <c r="D542" s="1">
        <v>9.9738059069999991</v>
      </c>
      <c r="E542" s="1">
        <v>3.5965233360000002</v>
      </c>
      <c r="F542" s="3">
        <f t="shared" si="45"/>
        <v>0</v>
      </c>
      <c r="G542" s="4">
        <f t="shared" si="46"/>
        <v>10.045446874170093</v>
      </c>
      <c r="H542" s="4">
        <f t="shared" si="47"/>
        <v>-6.4489235381700922</v>
      </c>
      <c r="I542"/>
      <c r="J542"/>
      <c r="K542"/>
    </row>
    <row r="543" spans="1:11" hidden="1" x14ac:dyDescent="0.2">
      <c r="A543" s="5">
        <f t="shared" si="48"/>
        <v>43908.9375</v>
      </c>
      <c r="B543" s="6">
        <f t="shared" si="49"/>
        <v>43908.9375</v>
      </c>
      <c r="C543">
        <v>1584570600</v>
      </c>
      <c r="D543" s="1">
        <v>9.7280551769999999</v>
      </c>
      <c r="E543" s="1">
        <v>3.363428544</v>
      </c>
      <c r="F543" s="3">
        <f t="shared" si="45"/>
        <v>0</v>
      </c>
      <c r="G543" s="4">
        <f t="shared" si="46"/>
        <v>9.7980296385079342</v>
      </c>
      <c r="H543" s="4">
        <f t="shared" si="47"/>
        <v>-6.4346010945079346</v>
      </c>
      <c r="I543"/>
      <c r="J543"/>
      <c r="K543"/>
    </row>
    <row r="544" spans="1:11" hidden="1" x14ac:dyDescent="0.2">
      <c r="A544" s="5">
        <f t="shared" si="48"/>
        <v>43908.947916666672</v>
      </c>
      <c r="B544" s="6">
        <f t="shared" si="49"/>
        <v>43908.947916666672</v>
      </c>
      <c r="C544">
        <v>1584571500</v>
      </c>
      <c r="D544" s="1">
        <v>9.3778575380000007</v>
      </c>
      <c r="E544" s="1">
        <v>1.642828355</v>
      </c>
      <c r="F544" s="3">
        <f t="shared" si="45"/>
        <v>0</v>
      </c>
      <c r="G544" s="4">
        <f t="shared" si="46"/>
        <v>9.4457323132621127</v>
      </c>
      <c r="H544" s="4">
        <f t="shared" si="47"/>
        <v>-7.8029039582621129</v>
      </c>
      <c r="I544"/>
      <c r="J544"/>
      <c r="K544"/>
    </row>
    <row r="545" spans="1:11" hidden="1" x14ac:dyDescent="0.2">
      <c r="A545" s="5">
        <f t="shared" si="48"/>
        <v>43908.958333333328</v>
      </c>
      <c r="B545" s="6">
        <f t="shared" si="49"/>
        <v>43908.958333333328</v>
      </c>
      <c r="C545">
        <v>1584572400</v>
      </c>
      <c r="D545" s="1">
        <v>8.9068958590000005</v>
      </c>
      <c r="E545" s="1">
        <v>0.8434813552</v>
      </c>
      <c r="F545" s="3">
        <f t="shared" si="45"/>
        <v>0</v>
      </c>
      <c r="G545" s="4">
        <f t="shared" si="46"/>
        <v>8.972438887968222</v>
      </c>
      <c r="H545" s="4">
        <f t="shared" si="47"/>
        <v>-8.1289575327682222</v>
      </c>
      <c r="I545"/>
      <c r="J545"/>
      <c r="K545"/>
    </row>
    <row r="546" spans="1:11" hidden="1" x14ac:dyDescent="0.2">
      <c r="A546" s="5">
        <f t="shared" si="48"/>
        <v>43908.96875</v>
      </c>
      <c r="B546" s="6">
        <f t="shared" si="49"/>
        <v>43908.96875</v>
      </c>
      <c r="C546">
        <v>1584573300</v>
      </c>
      <c r="D546" s="1">
        <v>8.5381679049999999</v>
      </c>
      <c r="E546" s="1">
        <v>0.57015911640000005</v>
      </c>
      <c r="F546" s="3">
        <f t="shared" si="45"/>
        <v>0</v>
      </c>
      <c r="G546" s="4">
        <f t="shared" si="46"/>
        <v>8.6022639326364878</v>
      </c>
      <c r="H546" s="4">
        <f t="shared" si="47"/>
        <v>-8.0321048162364885</v>
      </c>
      <c r="I546"/>
      <c r="J546"/>
      <c r="K546"/>
    </row>
    <row r="547" spans="1:11" hidden="1" x14ac:dyDescent="0.2">
      <c r="A547" s="5">
        <f t="shared" si="48"/>
        <v>43908.979166666672</v>
      </c>
      <c r="B547" s="6">
        <f t="shared" si="49"/>
        <v>43908.979166666672</v>
      </c>
      <c r="C547">
        <v>1584574200</v>
      </c>
      <c r="D547" s="1">
        <v>8.1304174650000007</v>
      </c>
      <c r="E547" s="1">
        <v>0.46308887580000002</v>
      </c>
      <c r="F547" s="3">
        <f t="shared" si="45"/>
        <v>0</v>
      </c>
      <c r="G547" s="4">
        <f t="shared" si="46"/>
        <v>8.1932847119550676</v>
      </c>
      <c r="H547" s="4">
        <f t="shared" si="47"/>
        <v>-7.7301958361550671</v>
      </c>
      <c r="I547"/>
      <c r="J547"/>
      <c r="K547"/>
    </row>
    <row r="548" spans="1:11" hidden="1" x14ac:dyDescent="0.2">
      <c r="A548" s="5">
        <f t="shared" si="48"/>
        <v>43908.989583333328</v>
      </c>
      <c r="B548" s="6">
        <f t="shared" si="49"/>
        <v>43908.989583333328</v>
      </c>
      <c r="C548">
        <v>1584575100</v>
      </c>
      <c r="D548" s="1">
        <v>7.8844751320000004</v>
      </c>
      <c r="E548" s="1">
        <v>0.32226794209999998</v>
      </c>
      <c r="F548" s="3">
        <f t="shared" si="45"/>
        <v>0</v>
      </c>
      <c r="G548" s="4">
        <f t="shared" si="46"/>
        <v>7.9467834629945271</v>
      </c>
      <c r="H548" s="4">
        <f t="shared" si="47"/>
        <v>-7.6245155208945272</v>
      </c>
      <c r="I548"/>
      <c r="J548"/>
      <c r="K548"/>
    </row>
    <row r="549" spans="1:11" hidden="1" x14ac:dyDescent="0.2">
      <c r="A549" s="5">
        <f t="shared" ref="A549:A580" si="50">C549 / 86400 + 25569</f>
        <v>43910.229166666672</v>
      </c>
      <c r="B549" s="6">
        <f t="shared" ref="B549:B580" si="51">C549 / 86400 + 25569</f>
        <v>43910.229166666672</v>
      </c>
      <c r="C549">
        <v>1584682200</v>
      </c>
      <c r="D549" s="1">
        <v>5.7536662649999997</v>
      </c>
      <c r="E549" s="1">
        <v>-1.293430029</v>
      </c>
      <c r="F549" s="3">
        <f t="shared" ref="F549:F580" si="52">IF(ABS((K2_/10-D549))&lt;1,SIGN(K6_)*SIGN((D549-K2_/10)*ABS((K2_/10-D549))),K6_/10*SIGN(D549-K2_/10)*(LOG(ABS((K2_/10-D549)))/LOG(10)+K7_/100))</f>
        <v>0</v>
      </c>
      <c r="G549" s="4">
        <f t="shared" ref="G549:G580" si="53">(K1_/100)*(D549-K2_/10)+(K3_/100)*(EXP(K4_/1000*D549))^(K5_/100)+F549</f>
        <v>5.8163711586510249</v>
      </c>
      <c r="H549" s="4">
        <f t="shared" ref="H549:H580" si="54">E549-G549</f>
        <v>-7.1098011876510245</v>
      </c>
      <c r="I549"/>
      <c r="J549"/>
      <c r="K549"/>
    </row>
    <row r="550" spans="1:11" hidden="1" x14ac:dyDescent="0.2">
      <c r="A550" s="5">
        <f t="shared" si="50"/>
        <v>43910.239583333328</v>
      </c>
      <c r="B550" s="6">
        <f t="shared" si="51"/>
        <v>43910.239583333328</v>
      </c>
      <c r="C550">
        <v>1584683100</v>
      </c>
      <c r="D550" s="1">
        <v>5.7084258370000001</v>
      </c>
      <c r="E550" s="1">
        <v>-1.2001721999999999</v>
      </c>
      <c r="F550" s="3">
        <f t="shared" si="52"/>
        <v>0</v>
      </c>
      <c r="G550" s="4">
        <f t="shared" si="53"/>
        <v>5.7712330794893045</v>
      </c>
      <c r="H550" s="4">
        <f t="shared" si="54"/>
        <v>-6.9714052794893044</v>
      </c>
      <c r="I550"/>
      <c r="J550"/>
      <c r="K550"/>
    </row>
    <row r="551" spans="1:11" hidden="1" x14ac:dyDescent="0.2">
      <c r="A551" s="5">
        <f t="shared" si="50"/>
        <v>43910.21875</v>
      </c>
      <c r="B551" s="6">
        <f t="shared" si="51"/>
        <v>43910.21875</v>
      </c>
      <c r="C551">
        <v>1584681300</v>
      </c>
      <c r="D551" s="1">
        <v>5.8884507189999997</v>
      </c>
      <c r="E551" s="1">
        <v>-1.1789165610000001</v>
      </c>
      <c r="F551" s="3">
        <f t="shared" si="52"/>
        <v>0</v>
      </c>
      <c r="G551" s="4">
        <f t="shared" si="53"/>
        <v>5.9508723187354811</v>
      </c>
      <c r="H551" s="4">
        <f t="shared" si="54"/>
        <v>-7.1297888797354814</v>
      </c>
      <c r="I551"/>
      <c r="J551"/>
      <c r="K551"/>
    </row>
    <row r="552" spans="1:11" hidden="1" x14ac:dyDescent="0.2">
      <c r="A552" s="5">
        <f t="shared" si="50"/>
        <v>43910.25</v>
      </c>
      <c r="B552" s="6">
        <f t="shared" si="51"/>
        <v>43910.25</v>
      </c>
      <c r="C552">
        <v>1584684000</v>
      </c>
      <c r="D552" s="1">
        <v>5.8141794290000002</v>
      </c>
      <c r="E552" s="1">
        <v>-1.120593669</v>
      </c>
      <c r="F552" s="3">
        <f t="shared" si="52"/>
        <v>0</v>
      </c>
      <c r="G552" s="4">
        <f t="shared" si="53"/>
        <v>5.8767531131781574</v>
      </c>
      <c r="H552" s="4">
        <f t="shared" si="54"/>
        <v>-6.9973467821781572</v>
      </c>
      <c r="I552"/>
      <c r="J552"/>
      <c r="K552"/>
    </row>
    <row r="553" spans="1:11" hidden="1" x14ac:dyDescent="0.2">
      <c r="A553" s="5">
        <f t="shared" si="50"/>
        <v>43910.260416666672</v>
      </c>
      <c r="B553" s="6">
        <f t="shared" si="51"/>
        <v>43910.260416666672</v>
      </c>
      <c r="C553">
        <v>1584684900</v>
      </c>
      <c r="D553" s="1">
        <v>6.0501015950000001</v>
      </c>
      <c r="E553" s="1">
        <v>-0.99972741730000003</v>
      </c>
      <c r="F553" s="3">
        <f t="shared" si="52"/>
        <v>0</v>
      </c>
      <c r="G553" s="4">
        <f t="shared" si="53"/>
        <v>6.1122266444587101</v>
      </c>
      <c r="H553" s="4">
        <f t="shared" si="54"/>
        <v>-7.11195406175871</v>
      </c>
      <c r="I553"/>
      <c r="J553"/>
      <c r="K553"/>
    </row>
    <row r="554" spans="1:11" hidden="1" x14ac:dyDescent="0.2">
      <c r="A554" s="5">
        <f t="shared" si="50"/>
        <v>43910.208333333328</v>
      </c>
      <c r="B554" s="6">
        <f t="shared" si="51"/>
        <v>43910.208333333328</v>
      </c>
      <c r="C554">
        <v>1584680400</v>
      </c>
      <c r="D554" s="1">
        <v>6.0297876029999999</v>
      </c>
      <c r="E554" s="1">
        <v>-0.97733953439999999</v>
      </c>
      <c r="F554" s="3">
        <f t="shared" si="52"/>
        <v>0</v>
      </c>
      <c r="G554" s="4">
        <f t="shared" si="53"/>
        <v>6.0919473056809421</v>
      </c>
      <c r="H554" s="4">
        <f t="shared" si="54"/>
        <v>-7.0692868400809417</v>
      </c>
      <c r="I554"/>
      <c r="J554"/>
      <c r="K554"/>
    </row>
    <row r="555" spans="1:11" hidden="1" x14ac:dyDescent="0.2">
      <c r="A555" s="5">
        <f t="shared" si="50"/>
        <v>43910.135416666672</v>
      </c>
      <c r="B555" s="6">
        <f t="shared" si="51"/>
        <v>43910.135416666672</v>
      </c>
      <c r="C555">
        <v>1584674100</v>
      </c>
      <c r="D555" s="1">
        <v>6.2830376460000004</v>
      </c>
      <c r="E555" s="1">
        <v>-0.91849126400000003</v>
      </c>
      <c r="F555" s="3">
        <f t="shared" si="52"/>
        <v>0</v>
      </c>
      <c r="G555" s="4">
        <f t="shared" si="53"/>
        <v>6.3448197340149992</v>
      </c>
      <c r="H555" s="4">
        <f t="shared" si="54"/>
        <v>-7.2633109980149992</v>
      </c>
      <c r="I555"/>
      <c r="J555"/>
      <c r="K555"/>
    </row>
    <row r="556" spans="1:11" hidden="1" x14ac:dyDescent="0.2">
      <c r="A556" s="5">
        <f t="shared" si="50"/>
        <v>43910.125</v>
      </c>
      <c r="B556" s="6">
        <f t="shared" si="51"/>
        <v>43910.125</v>
      </c>
      <c r="C556">
        <v>1584673200</v>
      </c>
      <c r="D556" s="1">
        <v>6.4640346759999998</v>
      </c>
      <c r="E556" s="1">
        <v>-0.84086231619999996</v>
      </c>
      <c r="F556" s="3">
        <f t="shared" si="52"/>
        <v>0</v>
      </c>
      <c r="G556" s="4">
        <f t="shared" si="53"/>
        <v>6.5256203723123622</v>
      </c>
      <c r="H556" s="4">
        <f t="shared" si="54"/>
        <v>-7.3664826885123622</v>
      </c>
      <c r="I556"/>
      <c r="J556"/>
      <c r="K556"/>
    </row>
    <row r="557" spans="1:11" hidden="1" x14ac:dyDescent="0.2">
      <c r="A557" s="5">
        <f t="shared" si="50"/>
        <v>43910.145833333328</v>
      </c>
      <c r="B557" s="6">
        <f t="shared" si="51"/>
        <v>43910.145833333328</v>
      </c>
      <c r="C557">
        <v>1584675000</v>
      </c>
      <c r="D557" s="1">
        <v>6.2027243570000001</v>
      </c>
      <c r="E557" s="1">
        <v>-0.82981164279999997</v>
      </c>
      <c r="F557" s="3">
        <f t="shared" si="52"/>
        <v>0</v>
      </c>
      <c r="G557" s="4">
        <f t="shared" si="53"/>
        <v>6.2646133247800879</v>
      </c>
      <c r="H557" s="4">
        <f t="shared" si="54"/>
        <v>-7.0944249675800881</v>
      </c>
      <c r="I557"/>
      <c r="J557"/>
      <c r="K557"/>
    </row>
    <row r="558" spans="1:11" hidden="1" x14ac:dyDescent="0.2">
      <c r="A558" s="5">
        <f t="shared" si="50"/>
        <v>43910.197916666672</v>
      </c>
      <c r="B558" s="6">
        <f t="shared" si="51"/>
        <v>43910.197916666672</v>
      </c>
      <c r="C558">
        <v>1584679500</v>
      </c>
      <c r="D558" s="1">
        <v>6.1863837369999999</v>
      </c>
      <c r="E558" s="1">
        <v>-0.70999393259999999</v>
      </c>
      <c r="F558" s="3">
        <f t="shared" si="52"/>
        <v>0</v>
      </c>
      <c r="G558" s="4">
        <f t="shared" si="53"/>
        <v>6.2482959221603505</v>
      </c>
      <c r="H558" s="4">
        <f t="shared" si="54"/>
        <v>-6.9582898547603502</v>
      </c>
      <c r="I558"/>
      <c r="J558"/>
      <c r="K558"/>
    </row>
    <row r="559" spans="1:11" hidden="1" x14ac:dyDescent="0.2">
      <c r="A559" s="5">
        <f t="shared" si="50"/>
        <v>43910.15625</v>
      </c>
      <c r="B559" s="6">
        <f t="shared" si="51"/>
        <v>43910.15625</v>
      </c>
      <c r="C559">
        <v>1584675900</v>
      </c>
      <c r="D559" s="1">
        <v>6.0141975460000001</v>
      </c>
      <c r="E559" s="1">
        <v>-0.67845051810000001</v>
      </c>
      <c r="F559" s="3">
        <f t="shared" si="52"/>
        <v>0</v>
      </c>
      <c r="G559" s="4">
        <f t="shared" si="53"/>
        <v>6.0763843550033787</v>
      </c>
      <c r="H559" s="4">
        <f t="shared" si="54"/>
        <v>-6.7548348731033787</v>
      </c>
      <c r="I559"/>
      <c r="J559"/>
      <c r="K559"/>
    </row>
    <row r="560" spans="1:11" hidden="1" x14ac:dyDescent="0.2">
      <c r="A560" s="5">
        <f t="shared" si="50"/>
        <v>43910.270833333328</v>
      </c>
      <c r="B560" s="6">
        <f t="shared" si="51"/>
        <v>43910.270833333328</v>
      </c>
      <c r="C560">
        <v>1584685800</v>
      </c>
      <c r="D560" s="1">
        <v>6.6668810499999998</v>
      </c>
      <c r="E560" s="1">
        <v>-0.63733229970000005</v>
      </c>
      <c r="F560" s="3">
        <f t="shared" si="52"/>
        <v>0</v>
      </c>
      <c r="G560" s="4">
        <f t="shared" si="53"/>
        <v>6.7283210087673888</v>
      </c>
      <c r="H560" s="4">
        <f t="shared" si="54"/>
        <v>-7.3656533084673885</v>
      </c>
      <c r="I560"/>
      <c r="J560"/>
      <c r="K560"/>
    </row>
    <row r="561" spans="1:11" hidden="1" x14ac:dyDescent="0.2">
      <c r="A561" s="5">
        <f t="shared" si="50"/>
        <v>43910.114583333328</v>
      </c>
      <c r="B561" s="6">
        <f t="shared" si="51"/>
        <v>43910.114583333328</v>
      </c>
      <c r="C561">
        <v>1584672300</v>
      </c>
      <c r="D561" s="1">
        <v>6.6868807820000002</v>
      </c>
      <c r="E561" s="1">
        <v>-0.58214698899999995</v>
      </c>
      <c r="F561" s="3">
        <f t="shared" si="52"/>
        <v>0</v>
      </c>
      <c r="G561" s="4">
        <f t="shared" si="53"/>
        <v>6.7483106858714264</v>
      </c>
      <c r="H561" s="4">
        <f t="shared" si="54"/>
        <v>-7.3304576748714263</v>
      </c>
      <c r="I561"/>
      <c r="J561"/>
      <c r="K561"/>
    </row>
    <row r="562" spans="1:11" hidden="1" x14ac:dyDescent="0.2">
      <c r="A562" s="5">
        <f t="shared" si="50"/>
        <v>43910.104166666672</v>
      </c>
      <c r="B562" s="6">
        <f t="shared" si="51"/>
        <v>43910.104166666672</v>
      </c>
      <c r="C562">
        <v>1584671400</v>
      </c>
      <c r="D562" s="1">
        <v>6.8381399649999999</v>
      </c>
      <c r="E562" s="1">
        <v>-0.49078433760000001</v>
      </c>
      <c r="F562" s="3">
        <f t="shared" si="52"/>
        <v>0</v>
      </c>
      <c r="G562" s="4">
        <f t="shared" si="53"/>
        <v>6.8995192126836598</v>
      </c>
      <c r="H562" s="4">
        <f t="shared" si="54"/>
        <v>-7.3903035502836598</v>
      </c>
      <c r="I562"/>
      <c r="J562"/>
      <c r="K562"/>
    </row>
    <row r="563" spans="1:11" hidden="1" x14ac:dyDescent="0.2">
      <c r="A563" s="5">
        <f t="shared" si="50"/>
        <v>43910.09375</v>
      </c>
      <c r="B563" s="6">
        <f t="shared" si="51"/>
        <v>43910.09375</v>
      </c>
      <c r="C563">
        <v>1584670500</v>
      </c>
      <c r="D563" s="1">
        <v>6.9841996049999997</v>
      </c>
      <c r="E563" s="1">
        <v>-0.27163731229999999</v>
      </c>
      <c r="F563" s="3">
        <f t="shared" si="52"/>
        <v>0</v>
      </c>
      <c r="G563" s="4">
        <f t="shared" si="53"/>
        <v>7.045572954001786</v>
      </c>
      <c r="H563" s="4">
        <f t="shared" si="54"/>
        <v>-7.3172102663017862</v>
      </c>
      <c r="I563"/>
      <c r="J563"/>
      <c r="K563"/>
    </row>
    <row r="564" spans="1:11" hidden="1" x14ac:dyDescent="0.2">
      <c r="A564" s="5">
        <f t="shared" si="50"/>
        <v>43910.083333333328</v>
      </c>
      <c r="B564" s="6">
        <f t="shared" si="51"/>
        <v>43910.083333333328</v>
      </c>
      <c r="C564">
        <v>1584669600</v>
      </c>
      <c r="D564" s="1">
        <v>7.1316314519999997</v>
      </c>
      <c r="E564" s="1">
        <v>-0.1942498278</v>
      </c>
      <c r="F564" s="3">
        <f t="shared" si="52"/>
        <v>0</v>
      </c>
      <c r="G564" s="4">
        <f t="shared" si="53"/>
        <v>7.1930423484207875</v>
      </c>
      <c r="H564" s="4">
        <f t="shared" si="54"/>
        <v>-7.3872921762207877</v>
      </c>
      <c r="I564"/>
      <c r="J564"/>
      <c r="K564"/>
    </row>
    <row r="565" spans="1:11" hidden="1" x14ac:dyDescent="0.2">
      <c r="A565" s="5">
        <f t="shared" si="50"/>
        <v>43910.28125</v>
      </c>
      <c r="B565" s="6">
        <f t="shared" si="51"/>
        <v>43910.28125</v>
      </c>
      <c r="C565">
        <v>1584686700</v>
      </c>
      <c r="D565" s="1">
        <v>7.633399475</v>
      </c>
      <c r="E565" s="1">
        <v>-9.8050891279999997E-2</v>
      </c>
      <c r="F565" s="3">
        <f t="shared" si="52"/>
        <v>0</v>
      </c>
      <c r="G565" s="4">
        <f t="shared" si="53"/>
        <v>7.6952744745604988</v>
      </c>
      <c r="H565" s="4">
        <f t="shared" si="54"/>
        <v>-7.7933253658404986</v>
      </c>
      <c r="I565"/>
      <c r="J565"/>
      <c r="K565"/>
    </row>
    <row r="566" spans="1:11" hidden="1" x14ac:dyDescent="0.2">
      <c r="A566" s="5">
        <f t="shared" si="50"/>
        <v>43910.072916666672</v>
      </c>
      <c r="B566" s="6">
        <f t="shared" si="51"/>
        <v>43910.072916666672</v>
      </c>
      <c r="C566">
        <v>1584668700</v>
      </c>
      <c r="D566" s="1">
        <v>7.2853133229999996</v>
      </c>
      <c r="E566" s="1">
        <v>-2.6827803269999999E-2</v>
      </c>
      <c r="F566" s="3">
        <f t="shared" si="52"/>
        <v>0</v>
      </c>
      <c r="G566" s="4">
        <f t="shared" si="53"/>
        <v>7.3468105806074204</v>
      </c>
      <c r="H566" s="4">
        <f t="shared" si="54"/>
        <v>-7.3736383838774202</v>
      </c>
      <c r="I566"/>
      <c r="J566"/>
      <c r="K566"/>
    </row>
    <row r="567" spans="1:11" hidden="1" x14ac:dyDescent="0.2">
      <c r="A567" s="5">
        <f t="shared" si="50"/>
        <v>43909</v>
      </c>
      <c r="B567" s="6">
        <f t="shared" si="51"/>
        <v>43909</v>
      </c>
      <c r="C567">
        <v>1584576000</v>
      </c>
      <c r="D567" s="1">
        <v>7.6865730900000004</v>
      </c>
      <c r="E567" s="1">
        <v>5.4152998379999998E-2</v>
      </c>
      <c r="F567" s="3">
        <f t="shared" si="52"/>
        <v>0</v>
      </c>
      <c r="G567" s="4">
        <f t="shared" si="53"/>
        <v>7.7485284583036762</v>
      </c>
      <c r="H567" s="4">
        <f t="shared" si="54"/>
        <v>-7.694375459923676</v>
      </c>
      <c r="I567"/>
      <c r="J567"/>
      <c r="K567"/>
    </row>
    <row r="568" spans="1:11" hidden="1" x14ac:dyDescent="0.2">
      <c r="A568" s="5">
        <f t="shared" si="50"/>
        <v>43910.0625</v>
      </c>
      <c r="B568" s="6">
        <f t="shared" si="51"/>
        <v>43910.0625</v>
      </c>
      <c r="C568">
        <v>1584667800</v>
      </c>
      <c r="D568" s="1">
        <v>7.4368064670000003</v>
      </c>
      <c r="E568" s="1">
        <v>6.4545450460000001E-2</v>
      </c>
      <c r="F568" s="3">
        <f t="shared" si="52"/>
        <v>0</v>
      </c>
      <c r="G568" s="4">
        <f t="shared" si="53"/>
        <v>7.4984367503650287</v>
      </c>
      <c r="H568" s="4">
        <f t="shared" si="54"/>
        <v>-7.4338912999050288</v>
      </c>
      <c r="I568"/>
      <c r="J568"/>
      <c r="K568"/>
    </row>
    <row r="569" spans="1:11" hidden="1" x14ac:dyDescent="0.2">
      <c r="A569" s="5">
        <f t="shared" si="50"/>
        <v>43910.052083333328</v>
      </c>
      <c r="B569" s="6">
        <f t="shared" si="51"/>
        <v>43910.052083333328</v>
      </c>
      <c r="C569">
        <v>1584666900</v>
      </c>
      <c r="D569" s="1">
        <v>7.63916358</v>
      </c>
      <c r="E569" s="1">
        <v>0.16595986260000001</v>
      </c>
      <c r="F569" s="3">
        <f t="shared" si="52"/>
        <v>0</v>
      </c>
      <c r="G569" s="4">
        <f t="shared" si="53"/>
        <v>7.7010469979397982</v>
      </c>
      <c r="H569" s="4">
        <f t="shared" si="54"/>
        <v>-7.5350871353397979</v>
      </c>
      <c r="I569"/>
      <c r="J569"/>
      <c r="K569"/>
    </row>
    <row r="570" spans="1:11" hidden="1" x14ac:dyDescent="0.2">
      <c r="A570" s="5">
        <f t="shared" si="50"/>
        <v>43910.041666666672</v>
      </c>
      <c r="B570" s="6">
        <f t="shared" si="51"/>
        <v>43910.041666666672</v>
      </c>
      <c r="C570">
        <v>1584666000</v>
      </c>
      <c r="D570" s="1">
        <v>7.9693138279999998</v>
      </c>
      <c r="E570" s="1">
        <v>0.46369354060000001</v>
      </c>
      <c r="F570" s="3">
        <f t="shared" si="52"/>
        <v>0</v>
      </c>
      <c r="G570" s="4">
        <f t="shared" si="53"/>
        <v>8.0317997577314859</v>
      </c>
      <c r="H570" s="4">
        <f t="shared" si="54"/>
        <v>-7.5681062171314863</v>
      </c>
      <c r="I570"/>
      <c r="J570"/>
      <c r="K570"/>
    </row>
    <row r="571" spans="1:11" hidden="1" x14ac:dyDescent="0.2">
      <c r="A571" s="5">
        <f t="shared" si="50"/>
        <v>43910.291666666672</v>
      </c>
      <c r="B571" s="6">
        <f t="shared" si="51"/>
        <v>43910.291666666672</v>
      </c>
      <c r="C571">
        <v>1584687600</v>
      </c>
      <c r="D571" s="1">
        <v>9.0426900620000001</v>
      </c>
      <c r="E571" s="1">
        <v>0.63341216140000001</v>
      </c>
      <c r="F571" s="3">
        <f t="shared" si="52"/>
        <v>0</v>
      </c>
      <c r="G571" s="4">
        <f t="shared" si="53"/>
        <v>9.1088488224027611</v>
      </c>
      <c r="H571" s="4">
        <f t="shared" si="54"/>
        <v>-8.4754366610027603</v>
      </c>
      <c r="I571"/>
      <c r="J571"/>
      <c r="K571"/>
    </row>
    <row r="572" spans="1:11" hidden="1" x14ac:dyDescent="0.2">
      <c r="A572" s="5">
        <f t="shared" si="50"/>
        <v>43909.010416666672</v>
      </c>
      <c r="B572" s="6">
        <f t="shared" si="51"/>
        <v>43909.010416666672</v>
      </c>
      <c r="C572">
        <v>1584576900</v>
      </c>
      <c r="D572" s="1">
        <v>7.439200241</v>
      </c>
      <c r="E572" s="1">
        <v>0.65351965950000002</v>
      </c>
      <c r="F572" s="3">
        <f t="shared" si="52"/>
        <v>0</v>
      </c>
      <c r="G572" s="4">
        <f t="shared" si="53"/>
        <v>7.5008330118775897</v>
      </c>
      <c r="H572" s="4">
        <f t="shared" si="54"/>
        <v>-6.84731335237759</v>
      </c>
      <c r="I572"/>
      <c r="J572"/>
      <c r="K572"/>
    </row>
    <row r="573" spans="1:11" hidden="1" x14ac:dyDescent="0.2">
      <c r="A573" s="5">
        <f t="shared" si="50"/>
        <v>43910.03125</v>
      </c>
      <c r="B573" s="6">
        <f t="shared" si="51"/>
        <v>43910.03125</v>
      </c>
      <c r="C573">
        <v>1584665100</v>
      </c>
      <c r="D573" s="1">
        <v>8.2391170569999996</v>
      </c>
      <c r="E573" s="1">
        <v>0.6778252521</v>
      </c>
      <c r="F573" s="3">
        <f t="shared" si="52"/>
        <v>0</v>
      </c>
      <c r="G573" s="4">
        <f t="shared" si="53"/>
        <v>8.302274591692111</v>
      </c>
      <c r="H573" s="4">
        <f t="shared" si="54"/>
        <v>-7.6244493395921111</v>
      </c>
      <c r="I573"/>
      <c r="J573"/>
      <c r="K573"/>
    </row>
    <row r="574" spans="1:11" hidden="1" x14ac:dyDescent="0.2">
      <c r="A574" s="5">
        <f t="shared" si="50"/>
        <v>43910.020833333328</v>
      </c>
      <c r="B574" s="6">
        <f t="shared" si="51"/>
        <v>43910.020833333328</v>
      </c>
      <c r="C574">
        <v>1584664200</v>
      </c>
      <c r="D574" s="1">
        <v>8.5233788130000008</v>
      </c>
      <c r="E574" s="1">
        <v>0.95705987309999996</v>
      </c>
      <c r="F574" s="3">
        <f t="shared" si="52"/>
        <v>0</v>
      </c>
      <c r="G574" s="4">
        <f t="shared" si="53"/>
        <v>8.587423543482636</v>
      </c>
      <c r="H574" s="4">
        <f t="shared" si="54"/>
        <v>-7.6303636703826356</v>
      </c>
      <c r="I574"/>
      <c r="J574"/>
      <c r="K574"/>
    </row>
    <row r="575" spans="1:11" hidden="1" x14ac:dyDescent="0.2">
      <c r="A575" s="5">
        <f t="shared" si="50"/>
        <v>43910.010416666672</v>
      </c>
      <c r="B575" s="6">
        <f t="shared" si="51"/>
        <v>43910.010416666672</v>
      </c>
      <c r="C575">
        <v>1584663300</v>
      </c>
      <c r="D575" s="1">
        <v>8.7465974860000006</v>
      </c>
      <c r="E575" s="1">
        <v>1.2767867980000001</v>
      </c>
      <c r="F575" s="3">
        <f t="shared" si="52"/>
        <v>0</v>
      </c>
      <c r="G575" s="4">
        <f t="shared" si="53"/>
        <v>8.8114714574934272</v>
      </c>
      <c r="H575" s="4">
        <f t="shared" si="54"/>
        <v>-7.5346846594934274</v>
      </c>
      <c r="I575"/>
      <c r="J575"/>
      <c r="K575"/>
    </row>
    <row r="576" spans="1:11" hidden="1" x14ac:dyDescent="0.2">
      <c r="A576" s="5">
        <f t="shared" si="50"/>
        <v>43910.1875</v>
      </c>
      <c r="B576" s="6">
        <f t="shared" si="51"/>
        <v>43910.1875</v>
      </c>
      <c r="C576">
        <v>1584678600</v>
      </c>
      <c r="D576" s="1">
        <v>6.4294164150000004</v>
      </c>
      <c r="E576" s="1">
        <v>1.4360527839999999</v>
      </c>
      <c r="F576" s="3">
        <f t="shared" si="52"/>
        <v>0</v>
      </c>
      <c r="G576" s="4">
        <f t="shared" si="53"/>
        <v>6.49103487265812</v>
      </c>
      <c r="H576" s="4">
        <f t="shared" si="54"/>
        <v>-5.0549820886581198</v>
      </c>
      <c r="I576"/>
      <c r="J576"/>
      <c r="K576"/>
    </row>
    <row r="577" spans="1:11" hidden="1" x14ac:dyDescent="0.2">
      <c r="A577" s="5">
        <f t="shared" si="50"/>
        <v>43909.96875</v>
      </c>
      <c r="B577" s="6">
        <f t="shared" si="51"/>
        <v>43909.96875</v>
      </c>
      <c r="C577">
        <v>1584659700</v>
      </c>
      <c r="D577" s="1">
        <v>9.8487487320000007</v>
      </c>
      <c r="E577" s="1">
        <v>1.6728211660000001</v>
      </c>
      <c r="F577" s="3">
        <f t="shared" si="52"/>
        <v>0</v>
      </c>
      <c r="G577" s="4">
        <f t="shared" si="53"/>
        <v>9.9195214412950961</v>
      </c>
      <c r="H577" s="4">
        <f t="shared" si="54"/>
        <v>-8.2467002752950958</v>
      </c>
      <c r="I577"/>
      <c r="J577"/>
      <c r="K577"/>
    </row>
    <row r="578" spans="1:11" hidden="1" x14ac:dyDescent="0.2">
      <c r="A578" s="5">
        <f t="shared" si="50"/>
        <v>43910.166666666672</v>
      </c>
      <c r="B578" s="6">
        <f t="shared" si="51"/>
        <v>43910.166666666672</v>
      </c>
      <c r="C578">
        <v>1584676800</v>
      </c>
      <c r="D578" s="1">
        <v>6.0589684850000003</v>
      </c>
      <c r="E578" s="1">
        <v>1.9037682600000001</v>
      </c>
      <c r="F578" s="3">
        <f t="shared" si="52"/>
        <v>0</v>
      </c>
      <c r="G578" s="4">
        <f t="shared" si="53"/>
        <v>6.1210786454374819</v>
      </c>
      <c r="H578" s="4">
        <f t="shared" si="54"/>
        <v>-4.2173103854374823</v>
      </c>
      <c r="I578"/>
      <c r="J578"/>
      <c r="K578"/>
    </row>
    <row r="579" spans="1:11" hidden="1" x14ac:dyDescent="0.2">
      <c r="A579" s="5">
        <f t="shared" si="50"/>
        <v>43909.020833333328</v>
      </c>
      <c r="B579" s="6">
        <f t="shared" si="51"/>
        <v>43909.020833333328</v>
      </c>
      <c r="C579">
        <v>1584577800</v>
      </c>
      <c r="D579" s="1">
        <v>7.4352702610000003</v>
      </c>
      <c r="E579" s="1">
        <v>1.990522326</v>
      </c>
      <c r="F579" s="3">
        <f t="shared" si="52"/>
        <v>0</v>
      </c>
      <c r="G579" s="4">
        <f t="shared" si="53"/>
        <v>7.496898954352611</v>
      </c>
      <c r="H579" s="4">
        <f t="shared" si="54"/>
        <v>-5.5063766283526112</v>
      </c>
      <c r="I579"/>
      <c r="J579"/>
      <c r="K579"/>
    </row>
    <row r="580" spans="1:11" hidden="1" x14ac:dyDescent="0.2">
      <c r="A580" s="5">
        <f t="shared" si="50"/>
        <v>43909.958333333328</v>
      </c>
      <c r="B580" s="6">
        <f t="shared" si="51"/>
        <v>43909.958333333328</v>
      </c>
      <c r="C580">
        <v>1584658800</v>
      </c>
      <c r="D580" s="1">
        <v>10.281826819999999</v>
      </c>
      <c r="E580" s="1">
        <v>2.0210070089999999</v>
      </c>
      <c r="F580" s="3">
        <f t="shared" si="52"/>
        <v>0</v>
      </c>
      <c r="G580" s="4">
        <f t="shared" si="53"/>
        <v>10.355788286600042</v>
      </c>
      <c r="H580" s="4">
        <f t="shared" si="54"/>
        <v>-8.3347812776000421</v>
      </c>
      <c r="I580"/>
      <c r="J580"/>
      <c r="K580"/>
    </row>
    <row r="581" spans="1:11" hidden="1" x14ac:dyDescent="0.2">
      <c r="A581" s="5">
        <f t="shared" ref="A581:A612" si="55">C581 / 86400 + 25569</f>
        <v>43910</v>
      </c>
      <c r="B581" s="6">
        <f t="shared" ref="B581:B612" si="56">C581 / 86400 + 25569</f>
        <v>43910</v>
      </c>
      <c r="C581">
        <v>1584662400</v>
      </c>
      <c r="D581" s="1">
        <v>9.0626970010000001</v>
      </c>
      <c r="E581" s="1">
        <v>2.1381621480000002</v>
      </c>
      <c r="F581" s="3">
        <f t="shared" ref="F581:F612" si="57">IF(ABS((K2_/10-D581))&lt;1,SIGN(K6_)*SIGN((D581-K2_/10)*ABS((K2_/10-D581))),K6_/10*SIGN(D581-K2_/10)*(LOG(ABS((K2_/10-D581)))/LOG(10)+K7_/100))</f>
        <v>0</v>
      </c>
      <c r="G581" s="4">
        <f t="shared" ref="G581:G612" si="58">(K1_/100)*(D581-K2_/10)+(K3_/100)*(EXP(K4_/1000*D581))^(K5_/100)+F581</f>
        <v>9.1289503138459072</v>
      </c>
      <c r="H581" s="4">
        <f t="shared" ref="H581:H612" si="59">E581-G581</f>
        <v>-6.990788165845907</v>
      </c>
      <c r="I581"/>
      <c r="J581"/>
      <c r="K581"/>
    </row>
    <row r="582" spans="1:11" hidden="1" x14ac:dyDescent="0.2">
      <c r="A582" s="5">
        <f t="shared" si="55"/>
        <v>43909.947916666672</v>
      </c>
      <c r="B582" s="6">
        <f t="shared" si="56"/>
        <v>43909.947916666672</v>
      </c>
      <c r="C582">
        <v>1584657900</v>
      </c>
      <c r="D582" s="1">
        <v>10.63742001</v>
      </c>
      <c r="E582" s="1">
        <v>2.5170150169999999</v>
      </c>
      <c r="F582" s="3">
        <f t="shared" si="57"/>
        <v>0</v>
      </c>
      <c r="G582" s="4">
        <f t="shared" si="58"/>
        <v>10.714390812393431</v>
      </c>
      <c r="H582" s="4">
        <f t="shared" si="59"/>
        <v>-8.1973757953934303</v>
      </c>
      <c r="I582"/>
      <c r="J582"/>
      <c r="K582"/>
    </row>
    <row r="583" spans="1:11" hidden="1" x14ac:dyDescent="0.2">
      <c r="A583" s="5">
        <f t="shared" si="55"/>
        <v>43909.3125</v>
      </c>
      <c r="B583" s="6">
        <f t="shared" si="56"/>
        <v>43909.3125</v>
      </c>
      <c r="C583">
        <v>1584603000</v>
      </c>
      <c r="D583" s="1">
        <v>11.76229272</v>
      </c>
      <c r="E583" s="1">
        <v>2.5507418500000001</v>
      </c>
      <c r="F583" s="3">
        <f t="shared" si="57"/>
        <v>0</v>
      </c>
      <c r="G583" s="4">
        <f t="shared" si="58"/>
        <v>11.851259460588816</v>
      </c>
      <c r="H583" s="4">
        <f t="shared" si="59"/>
        <v>-9.3005176105888161</v>
      </c>
      <c r="I583"/>
      <c r="J583"/>
      <c r="K583"/>
    </row>
    <row r="584" spans="1:11" hidden="1" x14ac:dyDescent="0.2">
      <c r="A584" s="5">
        <f t="shared" si="55"/>
        <v>43909.302083333328</v>
      </c>
      <c r="B584" s="6">
        <f t="shared" si="56"/>
        <v>43909.302083333328</v>
      </c>
      <c r="C584">
        <v>1584602100</v>
      </c>
      <c r="D584" s="1">
        <v>10.978348090000001</v>
      </c>
      <c r="E584" s="1">
        <v>2.677612179</v>
      </c>
      <c r="F584" s="3">
        <f t="shared" si="57"/>
        <v>0</v>
      </c>
      <c r="G584" s="4">
        <f t="shared" si="58"/>
        <v>11.058547974947269</v>
      </c>
      <c r="H584" s="4">
        <f t="shared" si="59"/>
        <v>-8.3809357959472681</v>
      </c>
      <c r="I584"/>
      <c r="J584"/>
      <c r="K584"/>
    </row>
    <row r="585" spans="1:11" hidden="1" x14ac:dyDescent="0.2">
      <c r="A585" s="5">
        <f t="shared" si="55"/>
        <v>43909.03125</v>
      </c>
      <c r="B585" s="6">
        <f t="shared" si="56"/>
        <v>43909.03125</v>
      </c>
      <c r="C585">
        <v>1584578700</v>
      </c>
      <c r="D585" s="1">
        <v>7.4149832509999998</v>
      </c>
      <c r="E585" s="1">
        <v>2.7713244659999998</v>
      </c>
      <c r="F585" s="3">
        <f t="shared" si="57"/>
        <v>0</v>
      </c>
      <c r="G585" s="4">
        <f t="shared" si="58"/>
        <v>7.4765914120923842</v>
      </c>
      <c r="H585" s="4">
        <f t="shared" si="59"/>
        <v>-4.7052669460923848</v>
      </c>
      <c r="I585"/>
      <c r="J585"/>
      <c r="K585"/>
    </row>
    <row r="586" spans="1:11" hidden="1" x14ac:dyDescent="0.2">
      <c r="A586" s="5">
        <f t="shared" si="55"/>
        <v>43909.979166666672</v>
      </c>
      <c r="B586" s="6">
        <f t="shared" si="56"/>
        <v>43909.979166666672</v>
      </c>
      <c r="C586">
        <v>1584660600</v>
      </c>
      <c r="D586" s="1">
        <v>9.3861555709999998</v>
      </c>
      <c r="E586" s="1">
        <v>2.8194669540000001</v>
      </c>
      <c r="F586" s="3">
        <f t="shared" si="57"/>
        <v>0</v>
      </c>
      <c r="G586" s="4">
        <f t="shared" si="58"/>
        <v>9.4540764318234078</v>
      </c>
      <c r="H586" s="4">
        <f t="shared" si="59"/>
        <v>-6.6346094778234077</v>
      </c>
      <c r="I586"/>
      <c r="J586"/>
      <c r="K586"/>
    </row>
    <row r="587" spans="1:11" hidden="1" x14ac:dyDescent="0.2">
      <c r="A587" s="5">
        <f t="shared" si="55"/>
        <v>43909.9375</v>
      </c>
      <c r="B587" s="6">
        <f t="shared" si="56"/>
        <v>43909.9375</v>
      </c>
      <c r="C587">
        <v>1584657000</v>
      </c>
      <c r="D587" s="1">
        <v>10.768395659999999</v>
      </c>
      <c r="E587" s="1">
        <v>3.089009967</v>
      </c>
      <c r="F587" s="3">
        <f t="shared" si="57"/>
        <v>0</v>
      </c>
      <c r="G587" s="4">
        <f t="shared" si="58"/>
        <v>10.846566524444755</v>
      </c>
      <c r="H587" s="4">
        <f t="shared" si="59"/>
        <v>-7.7575565574447554</v>
      </c>
      <c r="I587"/>
      <c r="J587"/>
      <c r="K587"/>
    </row>
    <row r="588" spans="1:11" hidden="1" x14ac:dyDescent="0.2">
      <c r="A588" s="5">
        <f t="shared" si="55"/>
        <v>43909.21875</v>
      </c>
      <c r="B588" s="6">
        <f t="shared" si="56"/>
        <v>43909.21875</v>
      </c>
      <c r="C588">
        <v>1584594900</v>
      </c>
      <c r="D588" s="1">
        <v>7.2580392979999999</v>
      </c>
      <c r="E588" s="1">
        <v>3.2165777709999999</v>
      </c>
      <c r="F588" s="3">
        <f t="shared" si="57"/>
        <v>0</v>
      </c>
      <c r="G588" s="4">
        <f t="shared" si="58"/>
        <v>7.319517678662665</v>
      </c>
      <c r="H588" s="4">
        <f t="shared" si="59"/>
        <v>-4.1029399076626651</v>
      </c>
      <c r="I588"/>
      <c r="J588"/>
      <c r="K588"/>
    </row>
    <row r="589" spans="1:11" hidden="1" x14ac:dyDescent="0.2">
      <c r="A589" s="5">
        <f t="shared" si="55"/>
        <v>43909.989583333328</v>
      </c>
      <c r="B589" s="6">
        <f t="shared" si="56"/>
        <v>43909.989583333328</v>
      </c>
      <c r="C589">
        <v>1584661500</v>
      </c>
      <c r="D589" s="1">
        <v>9.212889895</v>
      </c>
      <c r="E589" s="1">
        <v>3.2698500400000001</v>
      </c>
      <c r="F589" s="3">
        <f t="shared" si="57"/>
        <v>0</v>
      </c>
      <c r="G589" s="4">
        <f t="shared" si="58"/>
        <v>9.2798847895382703</v>
      </c>
      <c r="H589" s="4">
        <f t="shared" si="59"/>
        <v>-6.0100347495382707</v>
      </c>
      <c r="I589"/>
      <c r="J589"/>
      <c r="K589"/>
    </row>
    <row r="590" spans="1:11" hidden="1" x14ac:dyDescent="0.2">
      <c r="A590" s="5">
        <f t="shared" si="55"/>
        <v>43909.927083333328</v>
      </c>
      <c r="B590" s="6">
        <f t="shared" si="56"/>
        <v>43909.927083333328</v>
      </c>
      <c r="C590">
        <v>1584656100</v>
      </c>
      <c r="D590" s="1">
        <v>11.095993740000001</v>
      </c>
      <c r="E590" s="1">
        <v>3.5094426269999999</v>
      </c>
      <c r="F590" s="3">
        <f t="shared" si="57"/>
        <v>0</v>
      </c>
      <c r="G590" s="4">
        <f t="shared" si="58"/>
        <v>11.17738816470461</v>
      </c>
      <c r="H590" s="4">
        <f t="shared" si="59"/>
        <v>-7.6679455377046093</v>
      </c>
      <c r="I590"/>
      <c r="J590"/>
      <c r="K590"/>
    </row>
    <row r="591" spans="1:11" hidden="1" x14ac:dyDescent="0.2">
      <c r="A591" s="5">
        <f t="shared" si="55"/>
        <v>43910.177083333328</v>
      </c>
      <c r="B591" s="6">
        <f t="shared" si="56"/>
        <v>43910.177083333328</v>
      </c>
      <c r="C591">
        <v>1584677700</v>
      </c>
      <c r="D591" s="1">
        <v>6.3865523749999999</v>
      </c>
      <c r="E591" s="1">
        <v>3.5142684179999999</v>
      </c>
      <c r="F591" s="3">
        <f t="shared" si="57"/>
        <v>0</v>
      </c>
      <c r="G591" s="4">
        <f t="shared" si="58"/>
        <v>6.4482145551952996</v>
      </c>
      <c r="H591" s="4">
        <f t="shared" si="59"/>
        <v>-2.9339461371952997</v>
      </c>
      <c r="I591"/>
      <c r="J591"/>
      <c r="K591"/>
    </row>
    <row r="592" spans="1:11" hidden="1" x14ac:dyDescent="0.2">
      <c r="A592" s="5">
        <f t="shared" si="55"/>
        <v>43909.145833333328</v>
      </c>
      <c r="B592" s="6">
        <f t="shared" si="56"/>
        <v>43909.145833333328</v>
      </c>
      <c r="C592">
        <v>1584588600</v>
      </c>
      <c r="D592" s="1">
        <v>7.3263531620000002</v>
      </c>
      <c r="E592" s="1">
        <v>3.6902418369999999</v>
      </c>
      <c r="F592" s="3">
        <f t="shared" si="57"/>
        <v>0</v>
      </c>
      <c r="G592" s="4">
        <f t="shared" si="58"/>
        <v>7.38788173007545</v>
      </c>
      <c r="H592" s="4">
        <f t="shared" si="59"/>
        <v>-3.6976398930754502</v>
      </c>
      <c r="I592"/>
      <c r="J592"/>
      <c r="K592"/>
    </row>
    <row r="593" spans="1:11" hidden="1" x14ac:dyDescent="0.2">
      <c r="A593" s="5">
        <f t="shared" si="55"/>
        <v>43909.270833333328</v>
      </c>
      <c r="B593" s="6">
        <f t="shared" si="56"/>
        <v>43909.270833333328</v>
      </c>
      <c r="C593">
        <v>1584599400</v>
      </c>
      <c r="D593" s="1">
        <v>8.4293768109999991</v>
      </c>
      <c r="E593" s="1">
        <v>3.747992886</v>
      </c>
      <c r="F593" s="3">
        <f t="shared" si="57"/>
        <v>0</v>
      </c>
      <c r="G593" s="4">
        <f t="shared" si="58"/>
        <v>8.4931074476953121</v>
      </c>
      <c r="H593" s="4">
        <f t="shared" si="59"/>
        <v>-4.7451145616953117</v>
      </c>
      <c r="I593"/>
      <c r="J593"/>
      <c r="K593"/>
    </row>
    <row r="594" spans="1:11" hidden="1" x14ac:dyDescent="0.2">
      <c r="A594" s="5">
        <f t="shared" si="55"/>
        <v>43909.25</v>
      </c>
      <c r="B594" s="6">
        <f t="shared" si="56"/>
        <v>43909.25</v>
      </c>
      <c r="C594">
        <v>1584597600</v>
      </c>
      <c r="D594" s="1">
        <v>7.7007406569999999</v>
      </c>
      <c r="E594" s="1">
        <v>3.7631022970000001</v>
      </c>
      <c r="F594" s="3">
        <f t="shared" si="57"/>
        <v>0</v>
      </c>
      <c r="G594" s="4">
        <f t="shared" si="58"/>
        <v>7.7627184662908428</v>
      </c>
      <c r="H594" s="4">
        <f t="shared" si="59"/>
        <v>-3.9996161692908427</v>
      </c>
      <c r="I594"/>
      <c r="J594"/>
      <c r="K594"/>
    </row>
    <row r="595" spans="1:11" hidden="1" x14ac:dyDescent="0.2">
      <c r="A595" s="5">
        <f t="shared" si="55"/>
        <v>43909.135416666672</v>
      </c>
      <c r="B595" s="6">
        <f t="shared" si="56"/>
        <v>43909.135416666672</v>
      </c>
      <c r="C595">
        <v>1584587700</v>
      </c>
      <c r="D595" s="1">
        <v>7.4098312740000001</v>
      </c>
      <c r="E595" s="1">
        <v>3.8633111379999998</v>
      </c>
      <c r="F595" s="3">
        <f t="shared" si="57"/>
        <v>0</v>
      </c>
      <c r="G595" s="4">
        <f t="shared" si="58"/>
        <v>7.4714343584561531</v>
      </c>
      <c r="H595" s="4">
        <f t="shared" si="59"/>
        <v>-3.6081232204561533</v>
      </c>
      <c r="I595"/>
      <c r="J595"/>
      <c r="K595"/>
    </row>
    <row r="596" spans="1:11" hidden="1" x14ac:dyDescent="0.2">
      <c r="A596" s="5">
        <f t="shared" si="55"/>
        <v>43909.114583333328</v>
      </c>
      <c r="B596" s="6">
        <f t="shared" si="56"/>
        <v>43909.114583333328</v>
      </c>
      <c r="C596">
        <v>1584585900</v>
      </c>
      <c r="D596" s="1">
        <v>7.7759190900000004</v>
      </c>
      <c r="E596" s="1">
        <v>3.8861695520000001</v>
      </c>
      <c r="F596" s="3">
        <f t="shared" si="57"/>
        <v>0</v>
      </c>
      <c r="G596" s="4">
        <f t="shared" si="58"/>
        <v>7.8380232483767074</v>
      </c>
      <c r="H596" s="4">
        <f t="shared" si="59"/>
        <v>-3.9518536963767072</v>
      </c>
      <c r="I596"/>
      <c r="J596"/>
      <c r="K596"/>
    </row>
    <row r="597" spans="1:11" hidden="1" x14ac:dyDescent="0.2">
      <c r="A597" s="5">
        <f t="shared" si="55"/>
        <v>43909.291666666672</v>
      </c>
      <c r="B597" s="6">
        <f t="shared" si="56"/>
        <v>43909.291666666672</v>
      </c>
      <c r="C597">
        <v>1584601200</v>
      </c>
      <c r="D597" s="1">
        <v>9.6330687350000002</v>
      </c>
      <c r="E597" s="1">
        <v>4.0745775829999999</v>
      </c>
      <c r="F597" s="3">
        <f t="shared" si="57"/>
        <v>0</v>
      </c>
      <c r="G597" s="4">
        <f t="shared" si="58"/>
        <v>9.7024420922023786</v>
      </c>
      <c r="H597" s="4">
        <f t="shared" si="59"/>
        <v>-5.6278645092023787</v>
      </c>
      <c r="I597"/>
      <c r="J597"/>
      <c r="K597"/>
    </row>
    <row r="598" spans="1:11" hidden="1" x14ac:dyDescent="0.2">
      <c r="A598" s="5">
        <f t="shared" si="55"/>
        <v>43909.125</v>
      </c>
      <c r="B598" s="6">
        <f t="shared" si="56"/>
        <v>43909.125</v>
      </c>
      <c r="C598">
        <v>1584586800</v>
      </c>
      <c r="D598" s="1">
        <v>7.585812743</v>
      </c>
      <c r="E598" s="1">
        <v>4.1227488960000001</v>
      </c>
      <c r="F598" s="3">
        <f t="shared" si="57"/>
        <v>0</v>
      </c>
      <c r="G598" s="4">
        <f t="shared" si="58"/>
        <v>7.6476209625394382</v>
      </c>
      <c r="H598" s="4">
        <f t="shared" si="59"/>
        <v>-3.5248720665394382</v>
      </c>
      <c r="I598"/>
      <c r="J598"/>
      <c r="K598"/>
    </row>
    <row r="599" spans="1:11" hidden="1" x14ac:dyDescent="0.2">
      <c r="A599" s="5">
        <f t="shared" si="55"/>
        <v>43909.260416666672</v>
      </c>
      <c r="B599" s="6">
        <f t="shared" si="56"/>
        <v>43909.260416666672</v>
      </c>
      <c r="C599">
        <v>1584598500</v>
      </c>
      <c r="D599" s="1">
        <v>7.9848909170000004</v>
      </c>
      <c r="E599" s="1">
        <v>4.3538500789999999</v>
      </c>
      <c r="F599" s="3">
        <f t="shared" si="57"/>
        <v>0</v>
      </c>
      <c r="G599" s="4">
        <f t="shared" si="58"/>
        <v>8.0474111865833979</v>
      </c>
      <c r="H599" s="4">
        <f t="shared" si="59"/>
        <v>-3.6935611075833981</v>
      </c>
      <c r="I599"/>
      <c r="J599"/>
      <c r="K599"/>
    </row>
    <row r="600" spans="1:11" hidden="1" x14ac:dyDescent="0.2">
      <c r="A600" s="5">
        <f t="shared" si="55"/>
        <v>43909.322916666672</v>
      </c>
      <c r="B600" s="6">
        <f t="shared" si="56"/>
        <v>43909.322916666672</v>
      </c>
      <c r="C600">
        <v>1584603900</v>
      </c>
      <c r="D600" s="1">
        <v>12.903579949999999</v>
      </c>
      <c r="E600" s="1">
        <v>4.3625069070000002</v>
      </c>
      <c r="F600" s="3">
        <f t="shared" si="57"/>
        <v>0</v>
      </c>
      <c r="G600" s="4">
        <f t="shared" si="58"/>
        <v>13.008917081799332</v>
      </c>
      <c r="H600" s="4">
        <f t="shared" si="59"/>
        <v>-8.6464101747993318</v>
      </c>
      <c r="I600"/>
      <c r="J600"/>
      <c r="K600"/>
    </row>
    <row r="601" spans="1:11" hidden="1" x14ac:dyDescent="0.2">
      <c r="A601" s="5">
        <f t="shared" si="55"/>
        <v>43909.239583333328</v>
      </c>
      <c r="B601" s="6">
        <f t="shared" si="56"/>
        <v>43909.239583333328</v>
      </c>
      <c r="C601">
        <v>1584596700</v>
      </c>
      <c r="D601" s="1">
        <v>7.4912170710000003</v>
      </c>
      <c r="E601" s="1">
        <v>4.6254482909999997</v>
      </c>
      <c r="F601" s="3">
        <f t="shared" si="57"/>
        <v>0</v>
      </c>
      <c r="G601" s="4">
        <f t="shared" si="58"/>
        <v>7.5529068782615019</v>
      </c>
      <c r="H601" s="4">
        <f t="shared" si="59"/>
        <v>-2.9274585872615022</v>
      </c>
      <c r="I601"/>
      <c r="J601"/>
      <c r="K601"/>
    </row>
    <row r="602" spans="1:11" hidden="1" x14ac:dyDescent="0.2">
      <c r="A602" s="5">
        <f t="shared" si="55"/>
        <v>43909.197916666672</v>
      </c>
      <c r="B602" s="6">
        <f t="shared" si="56"/>
        <v>43909.197916666672</v>
      </c>
      <c r="C602">
        <v>1584593100</v>
      </c>
      <c r="D602" s="1">
        <v>7.3241975410000002</v>
      </c>
      <c r="E602" s="1">
        <v>4.7162273130000001</v>
      </c>
      <c r="F602" s="3">
        <f t="shared" si="57"/>
        <v>0</v>
      </c>
      <c r="G602" s="4">
        <f t="shared" si="58"/>
        <v>7.3857243774201615</v>
      </c>
      <c r="H602" s="4">
        <f t="shared" si="59"/>
        <v>-2.6694970644201614</v>
      </c>
      <c r="I602"/>
      <c r="J602"/>
      <c r="K602"/>
    </row>
    <row r="603" spans="1:11" hidden="1" x14ac:dyDescent="0.2">
      <c r="A603" s="5">
        <f t="shared" si="55"/>
        <v>43909.208333333328</v>
      </c>
      <c r="B603" s="6">
        <f t="shared" si="56"/>
        <v>43909.208333333328</v>
      </c>
      <c r="C603">
        <v>1584594000</v>
      </c>
      <c r="D603" s="1">
        <v>7.3607493740000001</v>
      </c>
      <c r="E603" s="1">
        <v>4.7164871640000001</v>
      </c>
      <c r="F603" s="3">
        <f t="shared" si="57"/>
        <v>0</v>
      </c>
      <c r="G603" s="4">
        <f t="shared" si="58"/>
        <v>7.4223068825604859</v>
      </c>
      <c r="H603" s="4">
        <f t="shared" si="59"/>
        <v>-2.7058197185604858</v>
      </c>
      <c r="I603"/>
      <c r="J603"/>
      <c r="K603"/>
    </row>
    <row r="604" spans="1:11" hidden="1" x14ac:dyDescent="0.2">
      <c r="A604" s="5">
        <f t="shared" si="55"/>
        <v>43909.229166666672</v>
      </c>
      <c r="B604" s="6">
        <f t="shared" si="56"/>
        <v>43909.229166666672</v>
      </c>
      <c r="C604">
        <v>1584595800</v>
      </c>
      <c r="D604" s="1">
        <v>7.3244059520000002</v>
      </c>
      <c r="E604" s="1">
        <v>4.7197566269999998</v>
      </c>
      <c r="F604" s="3">
        <f t="shared" si="57"/>
        <v>0</v>
      </c>
      <c r="G604" s="4">
        <f t="shared" si="58"/>
        <v>7.385932955418955</v>
      </c>
      <c r="H604" s="4">
        <f t="shared" si="59"/>
        <v>-2.6661763284189552</v>
      </c>
      <c r="I604"/>
      <c r="J604"/>
      <c r="K604"/>
    </row>
    <row r="605" spans="1:11" hidden="1" x14ac:dyDescent="0.2">
      <c r="A605" s="5">
        <f t="shared" si="55"/>
        <v>43909.104166666672</v>
      </c>
      <c r="B605" s="6">
        <f t="shared" si="56"/>
        <v>43909.104166666672</v>
      </c>
      <c r="C605">
        <v>1584585000</v>
      </c>
      <c r="D605" s="1">
        <v>8.027723795</v>
      </c>
      <c r="E605" s="1">
        <v>4.7638565960000001</v>
      </c>
      <c r="F605" s="3">
        <f t="shared" si="57"/>
        <v>0</v>
      </c>
      <c r="G605" s="4">
        <f t="shared" si="58"/>
        <v>8.0903412724300239</v>
      </c>
      <c r="H605" s="4">
        <f t="shared" si="59"/>
        <v>-3.3264846764300238</v>
      </c>
      <c r="I605"/>
      <c r="J605"/>
      <c r="K605"/>
    </row>
    <row r="606" spans="1:11" hidden="1" x14ac:dyDescent="0.2">
      <c r="A606" s="5">
        <f t="shared" si="55"/>
        <v>43909.822916666672</v>
      </c>
      <c r="B606" s="6">
        <f t="shared" si="56"/>
        <v>43909.822916666672</v>
      </c>
      <c r="C606">
        <v>1584647100</v>
      </c>
      <c r="D606" s="1">
        <v>12.652765</v>
      </c>
      <c r="E606" s="1">
        <v>4.8023315760000003</v>
      </c>
      <c r="F606" s="3">
        <f t="shared" si="57"/>
        <v>0</v>
      </c>
      <c r="G606" s="4">
        <f t="shared" si="58"/>
        <v>12.754116953670172</v>
      </c>
      <c r="H606" s="4">
        <f t="shared" si="59"/>
        <v>-7.9517853776701717</v>
      </c>
      <c r="I606"/>
      <c r="J606"/>
      <c r="K606"/>
    </row>
    <row r="607" spans="1:11" hidden="1" x14ac:dyDescent="0.2">
      <c r="A607" s="5">
        <f t="shared" si="55"/>
        <v>43909.15625</v>
      </c>
      <c r="B607" s="6">
        <f t="shared" si="56"/>
        <v>43909.15625</v>
      </c>
      <c r="C607">
        <v>1584589500</v>
      </c>
      <c r="D607" s="1">
        <v>7.4117008120000003</v>
      </c>
      <c r="E607" s="1">
        <v>4.8122369750000002</v>
      </c>
      <c r="F607" s="3">
        <f t="shared" si="57"/>
        <v>0</v>
      </c>
      <c r="G607" s="4">
        <f t="shared" si="58"/>
        <v>7.4733057322158238</v>
      </c>
      <c r="H607" s="4">
        <f t="shared" si="59"/>
        <v>-2.6610687572158236</v>
      </c>
      <c r="I607"/>
      <c r="J607"/>
      <c r="K607"/>
    </row>
    <row r="608" spans="1:11" hidden="1" x14ac:dyDescent="0.2">
      <c r="A608" s="5">
        <f t="shared" si="55"/>
        <v>43909.177083333328</v>
      </c>
      <c r="B608" s="6">
        <f t="shared" si="56"/>
        <v>43909.177083333328</v>
      </c>
      <c r="C608">
        <v>1584591300</v>
      </c>
      <c r="D608" s="1">
        <v>7.5486297950000001</v>
      </c>
      <c r="E608" s="1">
        <v>4.889399933</v>
      </c>
      <c r="F608" s="3">
        <f t="shared" si="57"/>
        <v>0</v>
      </c>
      <c r="G608" s="4">
        <f t="shared" si="58"/>
        <v>7.6103892007932199</v>
      </c>
      <c r="H608" s="4">
        <f t="shared" si="59"/>
        <v>-2.7209892677932199</v>
      </c>
      <c r="I608"/>
      <c r="J608"/>
      <c r="K608"/>
    </row>
    <row r="609" spans="1:11" hidden="1" x14ac:dyDescent="0.2">
      <c r="A609" s="5">
        <f t="shared" si="55"/>
        <v>43909.1875</v>
      </c>
      <c r="B609" s="6">
        <f t="shared" si="56"/>
        <v>43909.1875</v>
      </c>
      <c r="C609">
        <v>1584592200</v>
      </c>
      <c r="D609" s="1">
        <v>7.4215822779999998</v>
      </c>
      <c r="E609" s="1">
        <v>4.900133426</v>
      </c>
      <c r="F609" s="3">
        <f t="shared" si="57"/>
        <v>0</v>
      </c>
      <c r="G609" s="4">
        <f t="shared" si="58"/>
        <v>7.4831970230080866</v>
      </c>
      <c r="H609" s="4">
        <f t="shared" si="59"/>
        <v>-2.5830635970080866</v>
      </c>
      <c r="I609"/>
      <c r="J609"/>
      <c r="K609"/>
    </row>
    <row r="610" spans="1:11" hidden="1" x14ac:dyDescent="0.2">
      <c r="A610" s="5">
        <f t="shared" si="55"/>
        <v>43909.041666666672</v>
      </c>
      <c r="B610" s="6">
        <f t="shared" si="56"/>
        <v>43909.041666666672</v>
      </c>
      <c r="C610">
        <v>1584579600</v>
      </c>
      <c r="D610" s="1">
        <v>7.6255234410000003</v>
      </c>
      <c r="E610" s="1">
        <v>4.9988057399999999</v>
      </c>
      <c r="F610" s="3">
        <f t="shared" si="57"/>
        <v>0</v>
      </c>
      <c r="G610" s="4">
        <f t="shared" si="58"/>
        <v>7.6873870529779618</v>
      </c>
      <c r="H610" s="4">
        <f t="shared" si="59"/>
        <v>-2.6885813129779619</v>
      </c>
      <c r="I610"/>
      <c r="J610"/>
      <c r="K610"/>
    </row>
    <row r="611" spans="1:11" hidden="1" x14ac:dyDescent="0.2">
      <c r="A611" s="5">
        <f t="shared" si="55"/>
        <v>43909.770833333328</v>
      </c>
      <c r="B611" s="6">
        <f t="shared" si="56"/>
        <v>43909.770833333328</v>
      </c>
      <c r="C611">
        <v>1584642600</v>
      </c>
      <c r="D611" s="1">
        <v>13.87917944</v>
      </c>
      <c r="E611" s="1">
        <v>5.1759968809999997</v>
      </c>
      <c r="F611" s="3">
        <f t="shared" si="57"/>
        <v>0</v>
      </c>
      <c r="G611" s="4">
        <f t="shared" si="58"/>
        <v>14.002245811841753</v>
      </c>
      <c r="H611" s="4">
        <f t="shared" si="59"/>
        <v>-8.8262489308417535</v>
      </c>
      <c r="I611"/>
      <c r="J611"/>
      <c r="K611"/>
    </row>
    <row r="612" spans="1:11" hidden="1" x14ac:dyDescent="0.2">
      <c r="A612" s="5">
        <f t="shared" si="55"/>
        <v>43909.90625</v>
      </c>
      <c r="B612" s="6">
        <f t="shared" si="56"/>
        <v>43909.90625</v>
      </c>
      <c r="C612">
        <v>1584654300</v>
      </c>
      <c r="D612" s="1">
        <v>11.665985060000001</v>
      </c>
      <c r="E612" s="1">
        <v>5.179808274</v>
      </c>
      <c r="F612" s="3">
        <f t="shared" si="57"/>
        <v>0</v>
      </c>
      <c r="G612" s="4">
        <f t="shared" si="58"/>
        <v>11.753770525627191</v>
      </c>
      <c r="H612" s="4">
        <f t="shared" si="59"/>
        <v>-6.5739622516271909</v>
      </c>
      <c r="I612"/>
      <c r="J612"/>
      <c r="K612"/>
    </row>
    <row r="613" spans="1:11" hidden="1" x14ac:dyDescent="0.2">
      <c r="A613" s="5">
        <f t="shared" ref="A613:A644" si="60">C613 / 86400 + 25569</f>
        <v>43909.8125</v>
      </c>
      <c r="B613" s="6">
        <f t="shared" ref="B613:B644" si="61">C613 / 86400 + 25569</f>
        <v>43909.8125</v>
      </c>
      <c r="C613">
        <v>1584646200</v>
      </c>
      <c r="D613" s="1">
        <v>12.991863329999999</v>
      </c>
      <c r="E613" s="1">
        <v>5.2025428649999998</v>
      </c>
      <c r="F613" s="3">
        <f t="shared" ref="F613:F644" si="62">IF(ABS((K2_/10-D613))&lt;1,SIGN(K6_)*SIGN((D613-K2_/10)*ABS((K2_/10-D613))),K6_/10*SIGN(D613-K2_/10)*(LOG(ABS((K2_/10-D613)))/LOG(10)+K7_/100))</f>
        <v>0</v>
      </c>
      <c r="G613" s="4">
        <f t="shared" ref="G613:G644" si="63">(K1_/100)*(D613-K2_/10)+(K3_/100)*(EXP(K4_/1000*D613))^(K5_/100)+F613</f>
        <v>13.098657293031446</v>
      </c>
      <c r="H613" s="4">
        <f t="shared" ref="H613:H644" si="64">E613-G613</f>
        <v>-7.8961144280314457</v>
      </c>
      <c r="I613"/>
      <c r="J613"/>
      <c r="K613"/>
    </row>
    <row r="614" spans="1:11" hidden="1" x14ac:dyDescent="0.2">
      <c r="A614" s="5">
        <f t="shared" si="60"/>
        <v>43909.791666666672</v>
      </c>
      <c r="B614" s="6">
        <f t="shared" si="61"/>
        <v>43909.791666666672</v>
      </c>
      <c r="C614">
        <v>1584644400</v>
      </c>
      <c r="D614" s="1">
        <v>13.259024610000001</v>
      </c>
      <c r="E614" s="1">
        <v>5.2130309979999998</v>
      </c>
      <c r="F614" s="3">
        <f t="shared" si="62"/>
        <v>0</v>
      </c>
      <c r="G614" s="4">
        <f t="shared" si="63"/>
        <v>13.370402329104786</v>
      </c>
      <c r="H614" s="4">
        <f t="shared" si="64"/>
        <v>-8.1573713311047875</v>
      </c>
      <c r="I614"/>
      <c r="J614"/>
      <c r="K614"/>
    </row>
    <row r="615" spans="1:11" hidden="1" x14ac:dyDescent="0.2">
      <c r="A615" s="5">
        <f t="shared" si="60"/>
        <v>43909.895833333328</v>
      </c>
      <c r="B615" s="6">
        <f t="shared" si="61"/>
        <v>43909.895833333328</v>
      </c>
      <c r="C615">
        <v>1584653400</v>
      </c>
      <c r="D615" s="1">
        <v>11.77262842</v>
      </c>
      <c r="E615" s="1">
        <v>5.2383633180000002</v>
      </c>
      <c r="F615" s="3">
        <f t="shared" si="62"/>
        <v>0</v>
      </c>
      <c r="G615" s="4">
        <f t="shared" si="63"/>
        <v>11.861723716233096</v>
      </c>
      <c r="H615" s="4">
        <f t="shared" si="64"/>
        <v>-6.6233603982330953</v>
      </c>
      <c r="I615"/>
      <c r="J615"/>
      <c r="K615"/>
    </row>
    <row r="616" spans="1:11" hidden="1" x14ac:dyDescent="0.2">
      <c r="A616" s="5">
        <f t="shared" si="60"/>
        <v>43909.760416666672</v>
      </c>
      <c r="B616" s="6">
        <f t="shared" si="61"/>
        <v>43909.760416666672</v>
      </c>
      <c r="C616">
        <v>1584641700</v>
      </c>
      <c r="D616" s="1">
        <v>14.07434645</v>
      </c>
      <c r="E616" s="1">
        <v>5.2495788289999998</v>
      </c>
      <c r="F616" s="3">
        <f t="shared" si="62"/>
        <v>0</v>
      </c>
      <c r="G616" s="4">
        <f t="shared" si="63"/>
        <v>14.201405650071385</v>
      </c>
      <c r="H616" s="4">
        <f t="shared" si="64"/>
        <v>-8.9518268210713856</v>
      </c>
      <c r="I616"/>
      <c r="J616"/>
      <c r="K616"/>
    </row>
    <row r="617" spans="1:11" hidden="1" x14ac:dyDescent="0.2">
      <c r="A617" s="5">
        <f t="shared" si="60"/>
        <v>43909.78125</v>
      </c>
      <c r="B617" s="6">
        <f t="shared" si="61"/>
        <v>43909.78125</v>
      </c>
      <c r="C617">
        <v>1584643500</v>
      </c>
      <c r="D617" s="1">
        <v>13.648826039999999</v>
      </c>
      <c r="E617" s="1">
        <v>5.2727457500000003</v>
      </c>
      <c r="F617" s="3">
        <f t="shared" si="62"/>
        <v>0</v>
      </c>
      <c r="G617" s="4">
        <f t="shared" si="63"/>
        <v>13.767375858075114</v>
      </c>
      <c r="H617" s="4">
        <f t="shared" si="64"/>
        <v>-8.4946301080751141</v>
      </c>
      <c r="I617"/>
      <c r="J617"/>
      <c r="K617"/>
    </row>
    <row r="618" spans="1:11" hidden="1" x14ac:dyDescent="0.2">
      <c r="A618" s="5">
        <f t="shared" si="60"/>
        <v>43909.083333333328</v>
      </c>
      <c r="B618" s="6">
        <f t="shared" si="61"/>
        <v>43909.083333333328</v>
      </c>
      <c r="C618">
        <v>1584583200</v>
      </c>
      <c r="D618" s="1">
        <v>8.1195468870000003</v>
      </c>
      <c r="E618" s="1">
        <v>5.29748062</v>
      </c>
      <c r="F618" s="3">
        <f t="shared" si="62"/>
        <v>0</v>
      </c>
      <c r="G618" s="4">
        <f t="shared" si="63"/>
        <v>8.1823865736828427</v>
      </c>
      <c r="H618" s="4">
        <f t="shared" si="64"/>
        <v>-2.8849059536828427</v>
      </c>
      <c r="I618"/>
      <c r="J618"/>
      <c r="K618"/>
    </row>
    <row r="619" spans="1:11" hidden="1" x14ac:dyDescent="0.2">
      <c r="A619" s="5">
        <f t="shared" si="60"/>
        <v>43909.166666666672</v>
      </c>
      <c r="B619" s="6">
        <f t="shared" si="61"/>
        <v>43909.166666666672</v>
      </c>
      <c r="C619">
        <v>1584590400</v>
      </c>
      <c r="D619" s="1">
        <v>7.545168683</v>
      </c>
      <c r="E619" s="1">
        <v>5.3580864000000004</v>
      </c>
      <c r="F619" s="3">
        <f t="shared" si="62"/>
        <v>0</v>
      </c>
      <c r="G619" s="4">
        <f t="shared" si="63"/>
        <v>7.6069236948452632</v>
      </c>
      <c r="H619" s="4">
        <f t="shared" si="64"/>
        <v>-2.2488372948452628</v>
      </c>
      <c r="I619"/>
      <c r="J619"/>
      <c r="K619"/>
    </row>
    <row r="620" spans="1:11" hidden="1" x14ac:dyDescent="0.2">
      <c r="A620" s="5">
        <f t="shared" si="60"/>
        <v>43909.75</v>
      </c>
      <c r="B620" s="6">
        <f t="shared" si="61"/>
        <v>43909.75</v>
      </c>
      <c r="C620">
        <v>1584640800</v>
      </c>
      <c r="D620" s="1">
        <v>14.37816391</v>
      </c>
      <c r="E620" s="1">
        <v>5.4076246220000002</v>
      </c>
      <c r="F620" s="3">
        <f t="shared" si="62"/>
        <v>0</v>
      </c>
      <c r="G620" s="4">
        <f t="shared" si="63"/>
        <v>14.511749584075584</v>
      </c>
      <c r="H620" s="4">
        <f t="shared" si="64"/>
        <v>-9.1041249620755842</v>
      </c>
      <c r="I620"/>
      <c r="J620"/>
      <c r="K620"/>
    </row>
    <row r="621" spans="1:11" hidden="1" x14ac:dyDescent="0.2">
      <c r="A621" s="5">
        <f t="shared" si="60"/>
        <v>43909.916666666672</v>
      </c>
      <c r="B621" s="6">
        <f t="shared" si="61"/>
        <v>43909.916666666672</v>
      </c>
      <c r="C621">
        <v>1584655200</v>
      </c>
      <c r="D621" s="1">
        <v>11.555407969999999</v>
      </c>
      <c r="E621" s="1">
        <v>5.4266216969999999</v>
      </c>
      <c r="F621" s="3">
        <f t="shared" si="62"/>
        <v>0</v>
      </c>
      <c r="G621" s="4">
        <f t="shared" si="63"/>
        <v>11.641873849009306</v>
      </c>
      <c r="H621" s="4">
        <f t="shared" si="64"/>
        <v>-6.215252152009306</v>
      </c>
      <c r="I621"/>
      <c r="J621"/>
      <c r="K621"/>
    </row>
    <row r="622" spans="1:11" hidden="1" x14ac:dyDescent="0.2">
      <c r="A622" s="5">
        <f t="shared" si="60"/>
        <v>43909.28125</v>
      </c>
      <c r="B622" s="6">
        <f t="shared" si="61"/>
        <v>43909.28125</v>
      </c>
      <c r="C622">
        <v>1584600300</v>
      </c>
      <c r="D622" s="1">
        <v>9.0560498599999999</v>
      </c>
      <c r="E622" s="1">
        <v>5.4310969519999999</v>
      </c>
      <c r="F622" s="3">
        <f t="shared" si="62"/>
        <v>0</v>
      </c>
      <c r="G622" s="4">
        <f t="shared" si="63"/>
        <v>9.1222716487728608</v>
      </c>
      <c r="H622" s="4">
        <f t="shared" si="64"/>
        <v>-3.6911746967728609</v>
      </c>
      <c r="I622"/>
      <c r="J622"/>
      <c r="K622"/>
    </row>
    <row r="623" spans="1:11" hidden="1" x14ac:dyDescent="0.2">
      <c r="A623" s="5">
        <f t="shared" si="60"/>
        <v>43909.052083333328</v>
      </c>
      <c r="B623" s="6">
        <f t="shared" si="61"/>
        <v>43909.052083333328</v>
      </c>
      <c r="C623">
        <v>1584580500</v>
      </c>
      <c r="D623" s="1">
        <v>7.8867020380000001</v>
      </c>
      <c r="E623" s="1">
        <v>5.4348998660000003</v>
      </c>
      <c r="F623" s="3">
        <f t="shared" si="62"/>
        <v>0</v>
      </c>
      <c r="G623" s="4">
        <f t="shared" si="63"/>
        <v>7.9490148277794699</v>
      </c>
      <c r="H623" s="4">
        <f t="shared" si="64"/>
        <v>-2.5141149617794696</v>
      </c>
      <c r="I623"/>
      <c r="J623"/>
      <c r="K623"/>
    </row>
    <row r="624" spans="1:11" hidden="1" x14ac:dyDescent="0.2">
      <c r="A624" s="5">
        <f t="shared" si="60"/>
        <v>43909.0625</v>
      </c>
      <c r="B624" s="6">
        <f t="shared" si="61"/>
        <v>43909.0625</v>
      </c>
      <c r="C624">
        <v>1584581400</v>
      </c>
      <c r="D624" s="1">
        <v>8.0581031109999994</v>
      </c>
      <c r="E624" s="1">
        <v>5.5873680830000003</v>
      </c>
      <c r="F624" s="3">
        <f t="shared" si="62"/>
        <v>0</v>
      </c>
      <c r="G624" s="4">
        <f t="shared" si="63"/>
        <v>8.1207920141130714</v>
      </c>
      <c r="H624" s="4">
        <f t="shared" si="64"/>
        <v>-2.5334239311130711</v>
      </c>
      <c r="I624"/>
      <c r="J624"/>
      <c r="K624"/>
    </row>
    <row r="625" spans="1:11" hidden="1" x14ac:dyDescent="0.2">
      <c r="A625" s="5">
        <f t="shared" si="60"/>
        <v>43909.072916666672</v>
      </c>
      <c r="B625" s="6">
        <f t="shared" si="61"/>
        <v>43909.072916666672</v>
      </c>
      <c r="C625">
        <v>1584582300</v>
      </c>
      <c r="D625" s="1">
        <v>8.1497569250000002</v>
      </c>
      <c r="E625" s="1">
        <v>5.6279525460000004</v>
      </c>
      <c r="F625" s="3">
        <f t="shared" si="62"/>
        <v>0</v>
      </c>
      <c r="G625" s="4">
        <f t="shared" si="63"/>
        <v>8.2126738623104458</v>
      </c>
      <c r="H625" s="4">
        <f t="shared" si="64"/>
        <v>-2.5847213163104454</v>
      </c>
      <c r="I625"/>
      <c r="J625"/>
      <c r="K625"/>
    </row>
    <row r="626" spans="1:11" hidden="1" x14ac:dyDescent="0.2">
      <c r="A626" s="5">
        <f t="shared" si="60"/>
        <v>43909.09375</v>
      </c>
      <c r="B626" s="6">
        <f t="shared" si="61"/>
        <v>43909.09375</v>
      </c>
      <c r="C626">
        <v>1584584100</v>
      </c>
      <c r="D626" s="1">
        <v>8.1672968239999992</v>
      </c>
      <c r="E626" s="1">
        <v>5.7175795410000001</v>
      </c>
      <c r="F626" s="3">
        <f t="shared" si="62"/>
        <v>0</v>
      </c>
      <c r="G626" s="4">
        <f t="shared" si="63"/>
        <v>8.2302595585400233</v>
      </c>
      <c r="H626" s="4">
        <f t="shared" si="64"/>
        <v>-2.5126800175400232</v>
      </c>
      <c r="I626"/>
      <c r="J626"/>
      <c r="K626"/>
    </row>
    <row r="627" spans="1:11" hidden="1" x14ac:dyDescent="0.2">
      <c r="A627" s="5">
        <f t="shared" si="60"/>
        <v>43909.333333333328</v>
      </c>
      <c r="B627" s="6">
        <f t="shared" si="61"/>
        <v>43909.333333333328</v>
      </c>
      <c r="C627">
        <v>1584604800</v>
      </c>
      <c r="D627" s="1">
        <v>13.24050993</v>
      </c>
      <c r="E627" s="1">
        <v>5.8966631549999997</v>
      </c>
      <c r="F627" s="3">
        <f t="shared" si="62"/>
        <v>0</v>
      </c>
      <c r="G627" s="4">
        <f t="shared" si="63"/>
        <v>13.351561402236586</v>
      </c>
      <c r="H627" s="4">
        <f t="shared" si="64"/>
        <v>-7.4548982472365859</v>
      </c>
      <c r="I627"/>
      <c r="J627"/>
      <c r="K627"/>
    </row>
    <row r="628" spans="1:11" hidden="1" x14ac:dyDescent="0.2">
      <c r="A628" s="5">
        <f t="shared" si="60"/>
        <v>43909.885416666672</v>
      </c>
      <c r="B628" s="6">
        <f t="shared" si="61"/>
        <v>43909.885416666672</v>
      </c>
      <c r="C628">
        <v>1584652500</v>
      </c>
      <c r="D628" s="1">
        <v>12.13101863</v>
      </c>
      <c r="E628" s="1">
        <v>5.9173486999999998</v>
      </c>
      <c r="F628" s="3">
        <f t="shared" si="62"/>
        <v>0</v>
      </c>
      <c r="G628" s="4">
        <f t="shared" si="63"/>
        <v>12.224788542607438</v>
      </c>
      <c r="H628" s="4">
        <f t="shared" si="64"/>
        <v>-6.3074398426074385</v>
      </c>
      <c r="I628"/>
      <c r="J628"/>
      <c r="K628"/>
    </row>
    <row r="629" spans="1:11" hidden="1" x14ac:dyDescent="0.2">
      <c r="A629" s="5">
        <f t="shared" si="60"/>
        <v>43909.739583333328</v>
      </c>
      <c r="B629" s="6">
        <f t="shared" si="61"/>
        <v>43909.739583333328</v>
      </c>
      <c r="C629">
        <v>1584639900</v>
      </c>
      <c r="D629" s="1">
        <v>14.87902382</v>
      </c>
      <c r="E629" s="1">
        <v>5.948586615</v>
      </c>
      <c r="F629" s="3">
        <f t="shared" si="62"/>
        <v>0</v>
      </c>
      <c r="G629" s="4">
        <f t="shared" si="63"/>
        <v>15.024223137836646</v>
      </c>
      <c r="H629" s="4">
        <f t="shared" si="64"/>
        <v>-9.0756365228366462</v>
      </c>
      <c r="I629"/>
      <c r="J629"/>
      <c r="K629"/>
    </row>
    <row r="630" spans="1:11" hidden="1" x14ac:dyDescent="0.2">
      <c r="A630" s="5">
        <f t="shared" si="60"/>
        <v>43909.875</v>
      </c>
      <c r="B630" s="6">
        <f t="shared" si="61"/>
        <v>43909.875</v>
      </c>
      <c r="C630">
        <v>1584651600</v>
      </c>
      <c r="D630" s="1">
        <v>12.62943317</v>
      </c>
      <c r="E630" s="1">
        <v>6.1777002039999998</v>
      </c>
      <c r="F630" s="3">
        <f t="shared" si="62"/>
        <v>0</v>
      </c>
      <c r="G630" s="4">
        <f t="shared" si="63"/>
        <v>12.73042582719202</v>
      </c>
      <c r="H630" s="4">
        <f t="shared" si="64"/>
        <v>-6.5527256231920203</v>
      </c>
      <c r="I630"/>
      <c r="J630"/>
      <c r="K630"/>
    </row>
    <row r="631" spans="1:11" hidden="1" x14ac:dyDescent="0.2">
      <c r="A631" s="5">
        <f t="shared" si="60"/>
        <v>43909.729166666672</v>
      </c>
      <c r="B631" s="6">
        <f t="shared" si="61"/>
        <v>43909.729166666672</v>
      </c>
      <c r="C631">
        <v>1584639000</v>
      </c>
      <c r="D631" s="1">
        <v>15.46617678</v>
      </c>
      <c r="E631" s="1">
        <v>6.3775410509999997</v>
      </c>
      <c r="F631" s="3">
        <f t="shared" si="62"/>
        <v>0</v>
      </c>
      <c r="G631" s="4">
        <f t="shared" si="63"/>
        <v>15.626409383683113</v>
      </c>
      <c r="H631" s="4">
        <f t="shared" si="64"/>
        <v>-9.2488683326831129</v>
      </c>
      <c r="I631"/>
      <c r="J631"/>
      <c r="K631"/>
    </row>
    <row r="632" spans="1:11" hidden="1" x14ac:dyDescent="0.2">
      <c r="A632" s="5">
        <f t="shared" si="60"/>
        <v>43909.802083333328</v>
      </c>
      <c r="B632" s="6">
        <f t="shared" si="61"/>
        <v>43909.802083333328</v>
      </c>
      <c r="C632">
        <v>1584645300</v>
      </c>
      <c r="D632" s="1">
        <v>13.166311329999999</v>
      </c>
      <c r="E632" s="1">
        <v>6.4885470559999998</v>
      </c>
      <c r="F632" s="3">
        <f t="shared" si="62"/>
        <v>0</v>
      </c>
      <c r="G632" s="4">
        <f t="shared" si="63"/>
        <v>13.27606825412219</v>
      </c>
      <c r="H632" s="4">
        <f t="shared" si="64"/>
        <v>-6.7875211981221906</v>
      </c>
      <c r="I632"/>
      <c r="J632"/>
      <c r="K632"/>
    </row>
    <row r="633" spans="1:11" hidden="1" x14ac:dyDescent="0.2">
      <c r="A633" s="5">
        <f t="shared" si="60"/>
        <v>43909.395833333328</v>
      </c>
      <c r="B633" s="6">
        <f t="shared" si="61"/>
        <v>43909.395833333328</v>
      </c>
      <c r="C633">
        <v>1584610200</v>
      </c>
      <c r="D633" s="1">
        <v>15.82913419</v>
      </c>
      <c r="E633" s="1">
        <v>6.9164620909999996</v>
      </c>
      <c r="F633" s="3">
        <f t="shared" si="62"/>
        <v>0</v>
      </c>
      <c r="G633" s="4">
        <f t="shared" si="63"/>
        <v>15.999463601822383</v>
      </c>
      <c r="H633" s="4">
        <f t="shared" si="64"/>
        <v>-9.0830015108223829</v>
      </c>
      <c r="I633"/>
      <c r="J633"/>
      <c r="K633"/>
    </row>
    <row r="634" spans="1:11" hidden="1" x14ac:dyDescent="0.2">
      <c r="A634" s="5">
        <f t="shared" si="60"/>
        <v>43909.71875</v>
      </c>
      <c r="B634" s="6">
        <f t="shared" si="61"/>
        <v>43909.71875</v>
      </c>
      <c r="C634">
        <v>1584638100</v>
      </c>
      <c r="D634" s="1">
        <v>16.180013800000001</v>
      </c>
      <c r="E634" s="1">
        <v>6.9521239250000004</v>
      </c>
      <c r="F634" s="3">
        <f t="shared" si="62"/>
        <v>0</v>
      </c>
      <c r="G634" s="4">
        <f t="shared" si="63"/>
        <v>16.360713643471414</v>
      </c>
      <c r="H634" s="4">
        <f t="shared" si="64"/>
        <v>-9.4085897184714131</v>
      </c>
      <c r="I634"/>
      <c r="J634"/>
      <c r="K634"/>
    </row>
    <row r="635" spans="1:11" hidden="1" x14ac:dyDescent="0.2">
      <c r="A635" s="5">
        <f t="shared" si="60"/>
        <v>43909.708333333328</v>
      </c>
      <c r="B635" s="6">
        <f t="shared" si="61"/>
        <v>43909.708333333328</v>
      </c>
      <c r="C635">
        <v>1584637200</v>
      </c>
      <c r="D635" s="1">
        <v>16.8869021</v>
      </c>
      <c r="E635" s="1">
        <v>7.5556621870000003</v>
      </c>
      <c r="F635" s="3">
        <f t="shared" si="62"/>
        <v>0</v>
      </c>
      <c r="G635" s="4">
        <f t="shared" si="63"/>
        <v>17.090402755016413</v>
      </c>
      <c r="H635" s="4">
        <f t="shared" si="64"/>
        <v>-9.5347405680164137</v>
      </c>
      <c r="I635"/>
      <c r="J635"/>
      <c r="K635"/>
    </row>
    <row r="636" spans="1:11" hidden="1" x14ac:dyDescent="0.2">
      <c r="A636" s="5">
        <f t="shared" si="60"/>
        <v>43909.40625</v>
      </c>
      <c r="B636" s="6">
        <f t="shared" si="61"/>
        <v>43909.40625</v>
      </c>
      <c r="C636">
        <v>1584611100</v>
      </c>
      <c r="D636" s="1">
        <v>16.59127977</v>
      </c>
      <c r="E636" s="1">
        <v>7.7746227330000002</v>
      </c>
      <c r="F636" s="3">
        <f t="shared" si="62"/>
        <v>0</v>
      </c>
      <c r="G636" s="4">
        <f t="shared" si="63"/>
        <v>16.784926834949864</v>
      </c>
      <c r="H636" s="4">
        <f t="shared" si="64"/>
        <v>-9.0103041019498633</v>
      </c>
      <c r="I636"/>
      <c r="J636"/>
      <c r="K636"/>
    </row>
    <row r="637" spans="1:11" hidden="1" x14ac:dyDescent="0.2">
      <c r="A637" s="5">
        <f t="shared" si="60"/>
        <v>43909.833333333328</v>
      </c>
      <c r="B637" s="6">
        <f t="shared" si="61"/>
        <v>43909.833333333328</v>
      </c>
      <c r="C637">
        <v>1584648000</v>
      </c>
      <c r="D637" s="1">
        <v>12.59289287</v>
      </c>
      <c r="E637" s="1">
        <v>7.9561216339999996</v>
      </c>
      <c r="F637" s="3">
        <f t="shared" si="62"/>
        <v>0</v>
      </c>
      <c r="G637" s="4">
        <f t="shared" si="63"/>
        <v>12.693326694064098</v>
      </c>
      <c r="H637" s="4">
        <f t="shared" si="64"/>
        <v>-4.737205060064098</v>
      </c>
      <c r="I637"/>
      <c r="J637"/>
      <c r="K637"/>
    </row>
    <row r="638" spans="1:11" hidden="1" x14ac:dyDescent="0.2">
      <c r="A638" s="5">
        <f t="shared" si="60"/>
        <v>43909.34375</v>
      </c>
      <c r="B638" s="6">
        <f t="shared" si="61"/>
        <v>43909.34375</v>
      </c>
      <c r="C638">
        <v>1584605700</v>
      </c>
      <c r="D638" s="1">
        <v>14.161713649999999</v>
      </c>
      <c r="E638" s="1">
        <v>8.0575233879999999</v>
      </c>
      <c r="F638" s="3">
        <f t="shared" si="62"/>
        <v>0</v>
      </c>
      <c r="G638" s="4">
        <f t="shared" si="63"/>
        <v>14.290610496935271</v>
      </c>
      <c r="H638" s="4">
        <f t="shared" si="64"/>
        <v>-6.2330871089352708</v>
      </c>
      <c r="I638"/>
      <c r="J638"/>
      <c r="K638"/>
    </row>
    <row r="639" spans="1:11" hidden="1" x14ac:dyDescent="0.2">
      <c r="A639" s="5">
        <f t="shared" si="60"/>
        <v>43909.697916666672</v>
      </c>
      <c r="B639" s="6">
        <f t="shared" si="61"/>
        <v>43909.697916666672</v>
      </c>
      <c r="C639">
        <v>1584636300</v>
      </c>
      <c r="D639" s="1">
        <v>17.455711829999998</v>
      </c>
      <c r="E639" s="1">
        <v>8.143776377</v>
      </c>
      <c r="F639" s="3">
        <f t="shared" si="62"/>
        <v>0</v>
      </c>
      <c r="G639" s="4">
        <f t="shared" si="63"/>
        <v>17.679514888121929</v>
      </c>
      <c r="H639" s="4">
        <f t="shared" si="64"/>
        <v>-9.5357385111219291</v>
      </c>
      <c r="I639"/>
      <c r="J639"/>
      <c r="K639"/>
    </row>
    <row r="640" spans="1:11" hidden="1" x14ac:dyDescent="0.2">
      <c r="A640" s="5">
        <f t="shared" si="60"/>
        <v>43909.354166666672</v>
      </c>
      <c r="B640" s="6">
        <f t="shared" si="61"/>
        <v>43909.354166666672</v>
      </c>
      <c r="C640">
        <v>1584606600</v>
      </c>
      <c r="D640" s="1">
        <v>15.12863514</v>
      </c>
      <c r="E640" s="1">
        <v>8.2917281089999992</v>
      </c>
      <c r="F640" s="3">
        <f t="shared" si="62"/>
        <v>0</v>
      </c>
      <c r="G640" s="4">
        <f t="shared" si="63"/>
        <v>15.280033609999066</v>
      </c>
      <c r="H640" s="4">
        <f t="shared" si="64"/>
        <v>-6.9883055009990667</v>
      </c>
      <c r="I640"/>
      <c r="J640"/>
      <c r="K640"/>
    </row>
    <row r="641" spans="1:11" hidden="1" x14ac:dyDescent="0.2">
      <c r="A641" s="5">
        <f t="shared" si="60"/>
        <v>43909.364583333328</v>
      </c>
      <c r="B641" s="6">
        <f t="shared" si="61"/>
        <v>43909.364583333328</v>
      </c>
      <c r="C641">
        <v>1584607500</v>
      </c>
      <c r="D641" s="1">
        <v>15.196120540000001</v>
      </c>
      <c r="E641" s="1">
        <v>8.392764584</v>
      </c>
      <c r="F641" s="3">
        <f t="shared" si="62"/>
        <v>0</v>
      </c>
      <c r="G641" s="4">
        <f t="shared" si="63"/>
        <v>15.349243305468686</v>
      </c>
      <c r="H641" s="4">
        <f t="shared" si="64"/>
        <v>-6.9564787214686863</v>
      </c>
      <c r="I641"/>
      <c r="J641"/>
      <c r="K641"/>
    </row>
    <row r="642" spans="1:11" hidden="1" x14ac:dyDescent="0.2">
      <c r="A642" s="5">
        <f t="shared" si="60"/>
        <v>43909.375</v>
      </c>
      <c r="B642" s="6">
        <f t="shared" si="61"/>
        <v>43909.375</v>
      </c>
      <c r="C642">
        <v>1584608400</v>
      </c>
      <c r="D642" s="1">
        <v>15.180702119999999</v>
      </c>
      <c r="E642" s="1">
        <v>8.4607060490000006</v>
      </c>
      <c r="F642" s="3">
        <f t="shared" si="62"/>
        <v>0</v>
      </c>
      <c r="G642" s="4">
        <f t="shared" si="63"/>
        <v>15.333429105402354</v>
      </c>
      <c r="H642" s="4">
        <f t="shared" si="64"/>
        <v>-6.8727230564023536</v>
      </c>
      <c r="I642"/>
      <c r="J642"/>
      <c r="K642"/>
    </row>
    <row r="643" spans="1:11" hidden="1" x14ac:dyDescent="0.2">
      <c r="A643" s="5">
        <f t="shared" si="60"/>
        <v>43909.385416666672</v>
      </c>
      <c r="B643" s="6">
        <f t="shared" si="61"/>
        <v>43909.385416666672</v>
      </c>
      <c r="C643">
        <v>1584609300</v>
      </c>
      <c r="D643" s="1">
        <v>15.586724630000001</v>
      </c>
      <c r="E643" s="1">
        <v>8.4745698859999994</v>
      </c>
      <c r="F643" s="3">
        <f t="shared" si="62"/>
        <v>0</v>
      </c>
      <c r="G643" s="4">
        <f t="shared" si="63"/>
        <v>15.750240929936854</v>
      </c>
      <c r="H643" s="4">
        <f t="shared" si="64"/>
        <v>-7.275671043936855</v>
      </c>
      <c r="I643"/>
      <c r="J643"/>
      <c r="K643"/>
    </row>
    <row r="644" spans="1:11" hidden="1" x14ac:dyDescent="0.2">
      <c r="A644" s="5">
        <f t="shared" si="60"/>
        <v>43909.6875</v>
      </c>
      <c r="B644" s="6">
        <f t="shared" si="61"/>
        <v>43909.6875</v>
      </c>
      <c r="C644">
        <v>1584635400</v>
      </c>
      <c r="D644" s="1">
        <v>17.869465600000002</v>
      </c>
      <c r="E644" s="1">
        <v>8.6425667760000007</v>
      </c>
      <c r="F644" s="3">
        <f t="shared" si="62"/>
        <v>0</v>
      </c>
      <c r="G644" s="4">
        <f t="shared" si="63"/>
        <v>18.109195480556473</v>
      </c>
      <c r="H644" s="4">
        <f t="shared" si="64"/>
        <v>-9.4666287045564719</v>
      </c>
      <c r="I644"/>
      <c r="J644"/>
      <c r="K644"/>
    </row>
    <row r="645" spans="1:11" hidden="1" x14ac:dyDescent="0.2">
      <c r="A645" s="5">
        <f t="shared" ref="A645:A673" si="65">C645 / 86400 + 25569</f>
        <v>43909.416666666672</v>
      </c>
      <c r="B645" s="6">
        <f t="shared" ref="B645:B673" si="66">C645 / 86400 + 25569</f>
        <v>43909.416666666672</v>
      </c>
      <c r="C645">
        <v>1584612000</v>
      </c>
      <c r="D645" s="1">
        <v>16.69198037</v>
      </c>
      <c r="E645" s="1">
        <v>8.9593744700000002</v>
      </c>
      <c r="F645" s="3">
        <f t="shared" ref="F645:F673" si="67">IF(ABS((K2_/10-D645))&lt;1,SIGN(K6_)*SIGN((D645-K2_/10)*ABS((K2_/10-D645))),K6_/10*SIGN(D645-K2_/10)*(LOG(ABS((K2_/10-D645)))/LOG(10)+K7_/100))</f>
        <v>0</v>
      </c>
      <c r="G645" s="4">
        <f t="shared" ref="G645:G673" si="68">(K1_/100)*(D645-K2_/10)+(K3_/100)*(EXP(K4_/1000*D645))^(K5_/100)+F645</f>
        <v>16.888931696894762</v>
      </c>
      <c r="H645" s="4">
        <f t="shared" ref="H645:H673" si="69">E645-G645</f>
        <v>-7.9295572268947616</v>
      </c>
      <c r="I645"/>
      <c r="J645"/>
      <c r="K645"/>
    </row>
    <row r="646" spans="1:11" hidden="1" x14ac:dyDescent="0.2">
      <c r="A646" s="5">
        <f t="shared" si="65"/>
        <v>43909.677083333328</v>
      </c>
      <c r="B646" s="6">
        <f t="shared" si="66"/>
        <v>43909.677083333328</v>
      </c>
      <c r="C646">
        <v>1584634500</v>
      </c>
      <c r="D646" s="1">
        <v>18.281377710000001</v>
      </c>
      <c r="E646" s="1">
        <v>9.0836588379999998</v>
      </c>
      <c r="F646" s="3">
        <f t="shared" si="67"/>
        <v>0</v>
      </c>
      <c r="G646" s="4">
        <f t="shared" si="68"/>
        <v>18.537979009453782</v>
      </c>
      <c r="H646" s="4">
        <f t="shared" si="69"/>
        <v>-9.4543201714537819</v>
      </c>
      <c r="I646"/>
      <c r="J646"/>
      <c r="K646"/>
    </row>
    <row r="647" spans="1:11" hidden="1" x14ac:dyDescent="0.2">
      <c r="A647" s="5">
        <f t="shared" si="65"/>
        <v>43909.864583333328</v>
      </c>
      <c r="B647" s="6">
        <f t="shared" si="66"/>
        <v>43909.864583333328</v>
      </c>
      <c r="C647">
        <v>1584650700</v>
      </c>
      <c r="D647" s="1">
        <v>12.812902340000001</v>
      </c>
      <c r="E647" s="1">
        <v>9.2050391919999992</v>
      </c>
      <c r="F647" s="3">
        <f t="shared" si="67"/>
        <v>0</v>
      </c>
      <c r="G647" s="4">
        <f t="shared" si="68"/>
        <v>12.916772615938674</v>
      </c>
      <c r="H647" s="4">
        <f t="shared" si="69"/>
        <v>-3.711733423938675</v>
      </c>
      <c r="I647"/>
      <c r="J647"/>
      <c r="K647"/>
    </row>
    <row r="648" spans="1:11" hidden="1" x14ac:dyDescent="0.2">
      <c r="A648" s="5">
        <f t="shared" si="65"/>
        <v>43909.84375</v>
      </c>
      <c r="B648" s="6">
        <f t="shared" si="66"/>
        <v>43909.84375</v>
      </c>
      <c r="C648">
        <v>1584648900</v>
      </c>
      <c r="D648" s="1">
        <v>12.696135930000001</v>
      </c>
      <c r="E648" s="1">
        <v>9.4286177850000001</v>
      </c>
      <c r="F648" s="3">
        <f t="shared" si="67"/>
        <v>0</v>
      </c>
      <c r="G648" s="4">
        <f t="shared" si="68"/>
        <v>12.798160900380132</v>
      </c>
      <c r="H648" s="4">
        <f t="shared" si="69"/>
        <v>-3.3695431153801323</v>
      </c>
      <c r="I648"/>
      <c r="J648"/>
      <c r="K648"/>
    </row>
    <row r="649" spans="1:11" hidden="1" x14ac:dyDescent="0.2">
      <c r="A649" s="5">
        <f t="shared" si="65"/>
        <v>43909.666666666672</v>
      </c>
      <c r="B649" s="6">
        <f t="shared" si="66"/>
        <v>43909.666666666672</v>
      </c>
      <c r="C649">
        <v>1584633600</v>
      </c>
      <c r="D649" s="1">
        <v>18.709766869999999</v>
      </c>
      <c r="E649" s="1">
        <v>9.5414350910000003</v>
      </c>
      <c r="F649" s="3">
        <f t="shared" si="67"/>
        <v>0</v>
      </c>
      <c r="G649" s="4">
        <f t="shared" si="68"/>
        <v>18.98503518556895</v>
      </c>
      <c r="H649" s="4">
        <f t="shared" si="69"/>
        <v>-9.44360009456895</v>
      </c>
      <c r="I649"/>
      <c r="J649"/>
      <c r="K649"/>
    </row>
    <row r="650" spans="1:11" hidden="1" x14ac:dyDescent="0.2">
      <c r="A650" s="5">
        <f t="shared" si="65"/>
        <v>43909.854166666672</v>
      </c>
      <c r="B650" s="6">
        <f t="shared" si="66"/>
        <v>43909.854166666672</v>
      </c>
      <c r="C650">
        <v>1584649800</v>
      </c>
      <c r="D650" s="1">
        <v>12.785600519999999</v>
      </c>
      <c r="E650" s="1">
        <v>9.8957850799999996</v>
      </c>
      <c r="F650" s="3">
        <f t="shared" si="67"/>
        <v>0</v>
      </c>
      <c r="G650" s="4">
        <f t="shared" si="68"/>
        <v>12.88903495743274</v>
      </c>
      <c r="H650" s="4">
        <f t="shared" si="69"/>
        <v>-2.9932498774327403</v>
      </c>
      <c r="I650"/>
      <c r="J650"/>
      <c r="K650"/>
    </row>
    <row r="651" spans="1:11" hidden="1" x14ac:dyDescent="0.2">
      <c r="A651" s="5">
        <f t="shared" si="65"/>
        <v>43909.65625</v>
      </c>
      <c r="B651" s="6">
        <f t="shared" si="66"/>
        <v>43909.65625</v>
      </c>
      <c r="C651">
        <v>1584632700</v>
      </c>
      <c r="D651" s="1">
        <v>19.08960884</v>
      </c>
      <c r="E651" s="1">
        <v>10.065304749999999</v>
      </c>
      <c r="F651" s="3">
        <f t="shared" si="67"/>
        <v>0</v>
      </c>
      <c r="G651" s="4">
        <f t="shared" si="68"/>
        <v>19.382424183251334</v>
      </c>
      <c r="H651" s="4">
        <f t="shared" si="69"/>
        <v>-9.3171194332513352</v>
      </c>
      <c r="I651"/>
      <c r="J651"/>
      <c r="K651"/>
    </row>
    <row r="652" spans="1:11" hidden="1" x14ac:dyDescent="0.2">
      <c r="A652" s="5">
        <f t="shared" si="65"/>
        <v>43909.458333333328</v>
      </c>
      <c r="B652" s="6">
        <f t="shared" si="66"/>
        <v>43909.458333333328</v>
      </c>
      <c r="C652">
        <v>1584615600</v>
      </c>
      <c r="D652" s="1">
        <v>18.136875499999999</v>
      </c>
      <c r="E652" s="1">
        <v>10.32169406</v>
      </c>
      <c r="F652" s="3">
        <f t="shared" si="67"/>
        <v>0</v>
      </c>
      <c r="G652" s="4">
        <f t="shared" si="68"/>
        <v>18.387440150878135</v>
      </c>
      <c r="H652" s="4">
        <f t="shared" si="69"/>
        <v>-8.0657460908781342</v>
      </c>
      <c r="I652"/>
      <c r="J652"/>
      <c r="K652"/>
    </row>
    <row r="653" spans="1:11" hidden="1" x14ac:dyDescent="0.2">
      <c r="A653" s="5">
        <f t="shared" si="65"/>
        <v>43909.645833333328</v>
      </c>
      <c r="B653" s="6">
        <f t="shared" si="66"/>
        <v>43909.645833333328</v>
      </c>
      <c r="C653">
        <v>1584631800</v>
      </c>
      <c r="D653" s="1">
        <v>19.429263429999999</v>
      </c>
      <c r="E653" s="1">
        <v>10.42479932</v>
      </c>
      <c r="F653" s="3">
        <f t="shared" si="67"/>
        <v>0</v>
      </c>
      <c r="G653" s="4">
        <f t="shared" si="68"/>
        <v>19.738592610148828</v>
      </c>
      <c r="H653" s="4">
        <f t="shared" si="69"/>
        <v>-9.3137932901488281</v>
      </c>
      <c r="I653"/>
      <c r="J653"/>
      <c r="K653"/>
    </row>
    <row r="654" spans="1:11" hidden="1" x14ac:dyDescent="0.2">
      <c r="A654" s="5">
        <f t="shared" si="65"/>
        <v>43909.510416666672</v>
      </c>
      <c r="B654" s="6">
        <f t="shared" si="66"/>
        <v>43909.510416666672</v>
      </c>
      <c r="C654">
        <v>1584620100</v>
      </c>
      <c r="D654" s="1">
        <v>19.95820775</v>
      </c>
      <c r="E654" s="1">
        <v>10.77422266</v>
      </c>
      <c r="F654" s="3">
        <f t="shared" si="67"/>
        <v>0</v>
      </c>
      <c r="G654" s="4">
        <f t="shared" si="68"/>
        <v>20.294867595949388</v>
      </c>
      <c r="H654" s="4">
        <f t="shared" si="69"/>
        <v>-9.5206449359493881</v>
      </c>
      <c r="I654"/>
      <c r="J654"/>
      <c r="K654"/>
    </row>
    <row r="655" spans="1:11" hidden="1" x14ac:dyDescent="0.2">
      <c r="A655" s="5">
        <f t="shared" si="65"/>
        <v>43909.46875</v>
      </c>
      <c r="B655" s="6">
        <f t="shared" si="66"/>
        <v>43909.46875</v>
      </c>
      <c r="C655">
        <v>1584616500</v>
      </c>
      <c r="D655" s="1">
        <v>18.980889300000001</v>
      </c>
      <c r="E655" s="1">
        <v>10.78373118</v>
      </c>
      <c r="F655" s="3">
        <f t="shared" si="67"/>
        <v>0</v>
      </c>
      <c r="G655" s="4">
        <f t="shared" si="68"/>
        <v>19.268584457128725</v>
      </c>
      <c r="H655" s="4">
        <f t="shared" si="69"/>
        <v>-8.4848532771287246</v>
      </c>
      <c r="I655"/>
      <c r="J655"/>
      <c r="K655"/>
    </row>
    <row r="656" spans="1:11" hidden="1" x14ac:dyDescent="0.2">
      <c r="A656" s="5">
        <f t="shared" si="65"/>
        <v>43909.520833333328</v>
      </c>
      <c r="B656" s="6">
        <f t="shared" si="66"/>
        <v>43909.520833333328</v>
      </c>
      <c r="C656">
        <v>1584621000</v>
      </c>
      <c r="D656" s="1">
        <v>20.2289903</v>
      </c>
      <c r="E656" s="1">
        <v>10.83903035</v>
      </c>
      <c r="F656" s="3">
        <f t="shared" si="67"/>
        <v>0</v>
      </c>
      <c r="G656" s="4">
        <f t="shared" si="68"/>
        <v>20.580431541188243</v>
      </c>
      <c r="H656" s="4">
        <f t="shared" si="69"/>
        <v>-9.7414011911882437</v>
      </c>
      <c r="I656"/>
      <c r="J656"/>
      <c r="K656"/>
    </row>
    <row r="657" spans="1:11" hidden="1" x14ac:dyDescent="0.2">
      <c r="A657" s="5">
        <f t="shared" si="65"/>
        <v>43909.635416666672</v>
      </c>
      <c r="B657" s="6">
        <f t="shared" si="66"/>
        <v>43909.635416666672</v>
      </c>
      <c r="C657">
        <v>1584630900</v>
      </c>
      <c r="D657" s="1">
        <v>19.89296496</v>
      </c>
      <c r="E657" s="1">
        <v>10.85538451</v>
      </c>
      <c r="F657" s="3">
        <f t="shared" si="67"/>
        <v>0</v>
      </c>
      <c r="G657" s="4">
        <f t="shared" si="68"/>
        <v>20.226144567291541</v>
      </c>
      <c r="H657" s="4">
        <f t="shared" si="69"/>
        <v>-9.370760057291541</v>
      </c>
      <c r="I657"/>
      <c r="J657"/>
      <c r="K657"/>
    </row>
    <row r="658" spans="1:11" hidden="1" x14ac:dyDescent="0.2">
      <c r="A658" s="5">
        <f t="shared" si="65"/>
        <v>43909.427083333328</v>
      </c>
      <c r="B658" s="6">
        <f t="shared" si="66"/>
        <v>43909.427083333328</v>
      </c>
      <c r="C658">
        <v>1584612900</v>
      </c>
      <c r="D658" s="1">
        <v>17.442777840000002</v>
      </c>
      <c r="E658" s="1">
        <v>10.890625500000001</v>
      </c>
      <c r="F658" s="3">
        <f t="shared" si="67"/>
        <v>0</v>
      </c>
      <c r="G658" s="4">
        <f t="shared" si="68"/>
        <v>17.666099046270542</v>
      </c>
      <c r="H658" s="4">
        <f t="shared" si="69"/>
        <v>-6.7754735462705415</v>
      </c>
      <c r="I658"/>
      <c r="J658"/>
      <c r="K658"/>
    </row>
    <row r="659" spans="1:11" hidden="1" x14ac:dyDescent="0.2">
      <c r="A659" s="5">
        <f t="shared" si="65"/>
        <v>43909.625</v>
      </c>
      <c r="B659" s="6">
        <f t="shared" si="66"/>
        <v>43909.625</v>
      </c>
      <c r="C659">
        <v>1584630000</v>
      </c>
      <c r="D659" s="1">
        <v>19.975012570000001</v>
      </c>
      <c r="E659" s="1">
        <v>11.111314009999999</v>
      </c>
      <c r="F659" s="3">
        <f t="shared" si="67"/>
        <v>0</v>
      </c>
      <c r="G659" s="4">
        <f t="shared" si="68"/>
        <v>20.312573898111157</v>
      </c>
      <c r="H659" s="4">
        <f t="shared" si="69"/>
        <v>-9.2012598881111582</v>
      </c>
      <c r="I659"/>
      <c r="J659"/>
      <c r="K659"/>
    </row>
    <row r="660" spans="1:11" hidden="1" x14ac:dyDescent="0.2">
      <c r="A660" s="5">
        <f t="shared" si="65"/>
        <v>43909.489583333328</v>
      </c>
      <c r="B660" s="6">
        <f t="shared" si="66"/>
        <v>43909.489583333328</v>
      </c>
      <c r="C660">
        <v>1584618300</v>
      </c>
      <c r="D660" s="1">
        <v>19.83514358</v>
      </c>
      <c r="E660" s="1">
        <v>11.21012138</v>
      </c>
      <c r="F660" s="3">
        <f t="shared" si="67"/>
        <v>0</v>
      </c>
      <c r="G660" s="4">
        <f t="shared" si="68"/>
        <v>20.165264843987085</v>
      </c>
      <c r="H660" s="4">
        <f t="shared" si="69"/>
        <v>-8.9551434639870848</v>
      </c>
      <c r="I660"/>
      <c r="J660"/>
      <c r="K660"/>
    </row>
    <row r="661" spans="1:11" hidden="1" x14ac:dyDescent="0.2">
      <c r="A661" s="5">
        <f t="shared" si="65"/>
        <v>43909.614583333328</v>
      </c>
      <c r="B661" s="6">
        <f t="shared" si="66"/>
        <v>43909.614583333328</v>
      </c>
      <c r="C661">
        <v>1584629100</v>
      </c>
      <c r="D661" s="1">
        <v>20.19112865</v>
      </c>
      <c r="E661" s="1">
        <v>11.254926299999999</v>
      </c>
      <c r="F661" s="3">
        <f t="shared" si="67"/>
        <v>0</v>
      </c>
      <c r="G661" s="4">
        <f t="shared" si="68"/>
        <v>20.540470115725782</v>
      </c>
      <c r="H661" s="4">
        <f t="shared" si="69"/>
        <v>-9.2855438157257826</v>
      </c>
      <c r="I661"/>
      <c r="J661"/>
      <c r="K661"/>
    </row>
    <row r="662" spans="1:11" hidden="1" x14ac:dyDescent="0.2">
      <c r="A662" s="5">
        <f t="shared" si="65"/>
        <v>43909.604166666672</v>
      </c>
      <c r="B662" s="6">
        <f t="shared" si="66"/>
        <v>43909.604166666672</v>
      </c>
      <c r="C662">
        <v>1584628200</v>
      </c>
      <c r="D662" s="1">
        <v>20.104916599999999</v>
      </c>
      <c r="E662" s="1">
        <v>11.25727934</v>
      </c>
      <c r="F662" s="3">
        <f t="shared" si="67"/>
        <v>0</v>
      </c>
      <c r="G662" s="4">
        <f t="shared" si="68"/>
        <v>20.449517034412619</v>
      </c>
      <c r="H662" s="4">
        <f t="shared" si="69"/>
        <v>-9.1922376944126185</v>
      </c>
      <c r="I662"/>
      <c r="J662"/>
      <c r="K662"/>
    </row>
    <row r="663" spans="1:11" hidden="1" x14ac:dyDescent="0.2">
      <c r="A663" s="5">
        <f t="shared" si="65"/>
        <v>43909.447916666672</v>
      </c>
      <c r="B663" s="6">
        <f t="shared" si="66"/>
        <v>43909.447916666672</v>
      </c>
      <c r="C663">
        <v>1584614700</v>
      </c>
      <c r="D663" s="1">
        <v>18.164954989999998</v>
      </c>
      <c r="E663" s="1">
        <v>11.28989237</v>
      </c>
      <c r="F663" s="3">
        <f t="shared" si="67"/>
        <v>0</v>
      </c>
      <c r="G663" s="4">
        <f t="shared" si="68"/>
        <v>18.41668259234633</v>
      </c>
      <c r="H663" s="4">
        <f t="shared" si="69"/>
        <v>-7.1267902223463295</v>
      </c>
      <c r="I663"/>
      <c r="J663"/>
      <c r="K663"/>
    </row>
    <row r="664" spans="1:11" hidden="1" x14ac:dyDescent="0.2">
      <c r="A664" s="5">
        <f t="shared" si="65"/>
        <v>43909.5</v>
      </c>
      <c r="B664" s="6">
        <f t="shared" si="66"/>
        <v>43909.5</v>
      </c>
      <c r="C664">
        <v>1584619200</v>
      </c>
      <c r="D664" s="1">
        <v>19.936981079999999</v>
      </c>
      <c r="E664" s="1">
        <v>11.39081947</v>
      </c>
      <c r="F664" s="3">
        <f t="shared" si="67"/>
        <v>0</v>
      </c>
      <c r="G664" s="4">
        <f t="shared" si="68"/>
        <v>20.272505206559156</v>
      </c>
      <c r="H664" s="4">
        <f t="shared" si="69"/>
        <v>-8.8816857365591559</v>
      </c>
      <c r="I664"/>
      <c r="J664"/>
      <c r="K664"/>
    </row>
    <row r="665" spans="1:11" hidden="1" x14ac:dyDescent="0.2">
      <c r="A665" s="5">
        <f t="shared" si="65"/>
        <v>43909.53125</v>
      </c>
      <c r="B665" s="6">
        <f t="shared" si="66"/>
        <v>43909.53125</v>
      </c>
      <c r="C665">
        <v>1584621900</v>
      </c>
      <c r="D665" s="1">
        <v>20.2241216</v>
      </c>
      <c r="E665" s="1">
        <v>11.39671147</v>
      </c>
      <c r="F665" s="3">
        <f t="shared" si="67"/>
        <v>0</v>
      </c>
      <c r="G665" s="4">
        <f t="shared" si="68"/>
        <v>20.575292220810979</v>
      </c>
      <c r="H665" s="4">
        <f t="shared" si="69"/>
        <v>-9.1785807508109798</v>
      </c>
      <c r="I665"/>
      <c r="J665"/>
      <c r="K665"/>
    </row>
    <row r="666" spans="1:11" hidden="1" x14ac:dyDescent="0.2">
      <c r="A666" s="5">
        <f t="shared" si="65"/>
        <v>43909.479166666672</v>
      </c>
      <c r="B666" s="6">
        <f t="shared" si="66"/>
        <v>43909.479166666672</v>
      </c>
      <c r="C666">
        <v>1584617400</v>
      </c>
      <c r="D666" s="1">
        <v>19.678057689999999</v>
      </c>
      <c r="E666" s="1">
        <v>11.46368348</v>
      </c>
      <c r="F666" s="3">
        <f t="shared" si="67"/>
        <v>0</v>
      </c>
      <c r="G666" s="4">
        <f t="shared" si="68"/>
        <v>19.999992497923376</v>
      </c>
      <c r="H666" s="4">
        <f t="shared" si="69"/>
        <v>-8.5363090179233758</v>
      </c>
      <c r="I666"/>
      <c r="J666"/>
      <c r="K666"/>
    </row>
    <row r="667" spans="1:11" hidden="1" x14ac:dyDescent="0.2">
      <c r="A667" s="5">
        <f t="shared" si="65"/>
        <v>43909.59375</v>
      </c>
      <c r="B667" s="6">
        <f t="shared" si="66"/>
        <v>43909.59375</v>
      </c>
      <c r="C667">
        <v>1584627300</v>
      </c>
      <c r="D667" s="1">
        <v>20.544890259999999</v>
      </c>
      <c r="E667" s="1">
        <v>11.714221820000001</v>
      </c>
      <c r="F667" s="3">
        <f t="shared" si="67"/>
        <v>0</v>
      </c>
      <c r="G667" s="4">
        <f t="shared" si="68"/>
        <v>20.914277434844813</v>
      </c>
      <c r="H667" s="4">
        <f t="shared" si="69"/>
        <v>-9.2000556148448123</v>
      </c>
      <c r="I667"/>
      <c r="J667"/>
      <c r="K667"/>
    </row>
    <row r="668" spans="1:11" hidden="1" x14ac:dyDescent="0.2">
      <c r="A668" s="5">
        <f t="shared" si="65"/>
        <v>43909.583333333328</v>
      </c>
      <c r="B668" s="6">
        <f t="shared" si="66"/>
        <v>43909.583333333328</v>
      </c>
      <c r="C668">
        <v>1584626400</v>
      </c>
      <c r="D668" s="1">
        <v>20.969391399999999</v>
      </c>
      <c r="E668" s="1">
        <v>11.75710666</v>
      </c>
      <c r="F668" s="3">
        <f t="shared" si="67"/>
        <v>0</v>
      </c>
      <c r="G668" s="4">
        <f t="shared" si="68"/>
        <v>21.364124834459638</v>
      </c>
      <c r="H668" s="4">
        <f t="shared" si="69"/>
        <v>-9.6070181744596379</v>
      </c>
      <c r="I668"/>
      <c r="J668"/>
      <c r="K668"/>
    </row>
    <row r="669" spans="1:11" hidden="1" x14ac:dyDescent="0.2">
      <c r="A669" s="5">
        <f t="shared" si="65"/>
        <v>43909.541666666672</v>
      </c>
      <c r="B669" s="6">
        <f t="shared" si="66"/>
        <v>43909.541666666672</v>
      </c>
      <c r="C669">
        <v>1584622800</v>
      </c>
      <c r="D669" s="1">
        <v>21.07797983</v>
      </c>
      <c r="E669" s="1">
        <v>12.133981049999999</v>
      </c>
      <c r="F669" s="3">
        <f t="shared" si="67"/>
        <v>0</v>
      </c>
      <c r="G669" s="4">
        <f t="shared" si="68"/>
        <v>21.479430083378915</v>
      </c>
      <c r="H669" s="4">
        <f t="shared" si="69"/>
        <v>-9.345449033378916</v>
      </c>
      <c r="I669"/>
      <c r="J669"/>
      <c r="K669"/>
    </row>
    <row r="670" spans="1:11" hidden="1" x14ac:dyDescent="0.2">
      <c r="A670" s="5">
        <f t="shared" si="65"/>
        <v>43909.572916666672</v>
      </c>
      <c r="B670" s="6">
        <f t="shared" si="66"/>
        <v>43909.572916666672</v>
      </c>
      <c r="C670">
        <v>1584625500</v>
      </c>
      <c r="D670" s="1">
        <v>21.18034351</v>
      </c>
      <c r="E670" s="1">
        <v>12.191825509999999</v>
      </c>
      <c r="F670" s="3">
        <f t="shared" si="67"/>
        <v>0</v>
      </c>
      <c r="G670" s="4">
        <f t="shared" si="68"/>
        <v>21.588214387790025</v>
      </c>
      <c r="H670" s="4">
        <f t="shared" si="69"/>
        <v>-9.3963888777900255</v>
      </c>
      <c r="I670"/>
      <c r="J670"/>
      <c r="K670"/>
    </row>
    <row r="671" spans="1:11" hidden="1" x14ac:dyDescent="0.2">
      <c r="A671" s="5">
        <f t="shared" si="65"/>
        <v>43909.5625</v>
      </c>
      <c r="B671" s="6">
        <f t="shared" si="66"/>
        <v>43909.5625</v>
      </c>
      <c r="C671">
        <v>1584624600</v>
      </c>
      <c r="D671" s="1">
        <v>21.440061960000001</v>
      </c>
      <c r="E671" s="1">
        <v>12.310476359999999</v>
      </c>
      <c r="F671" s="3">
        <f t="shared" si="67"/>
        <v>0</v>
      </c>
      <c r="G671" s="4">
        <f t="shared" si="68"/>
        <v>21.864616354740537</v>
      </c>
      <c r="H671" s="4">
        <f t="shared" si="69"/>
        <v>-9.5541399947405381</v>
      </c>
      <c r="I671"/>
      <c r="J671"/>
      <c r="K671"/>
    </row>
    <row r="672" spans="1:11" hidden="1" x14ac:dyDescent="0.2">
      <c r="A672" s="5">
        <f t="shared" si="65"/>
        <v>43909.552083333328</v>
      </c>
      <c r="B672" s="6">
        <f t="shared" si="66"/>
        <v>43909.552083333328</v>
      </c>
      <c r="C672">
        <v>1584623700</v>
      </c>
      <c r="D672" s="1">
        <v>21.738676689999998</v>
      </c>
      <c r="E672" s="1">
        <v>12.44857346</v>
      </c>
      <c r="F672" s="3">
        <f t="shared" si="67"/>
        <v>0</v>
      </c>
      <c r="G672" s="4">
        <f t="shared" si="68"/>
        <v>22.18312553379409</v>
      </c>
      <c r="H672" s="4">
        <f t="shared" si="69"/>
        <v>-9.7345520737940898</v>
      </c>
      <c r="I672"/>
      <c r="J672"/>
      <c r="K672"/>
    </row>
    <row r="673" spans="1:11" hidden="1" x14ac:dyDescent="0.2">
      <c r="A673" s="5">
        <f t="shared" si="65"/>
        <v>43909.4375</v>
      </c>
      <c r="B673" s="6">
        <f t="shared" si="66"/>
        <v>43909.4375</v>
      </c>
      <c r="C673">
        <v>1584613800</v>
      </c>
      <c r="D673" s="1">
        <v>18.700007419999999</v>
      </c>
      <c r="E673" s="1">
        <v>13.002624620000001</v>
      </c>
      <c r="F673" s="3">
        <f t="shared" si="67"/>
        <v>0</v>
      </c>
      <c r="G673" s="4">
        <f t="shared" si="68"/>
        <v>18.974837392960442</v>
      </c>
      <c r="H673" s="4">
        <f t="shared" si="69"/>
        <v>-5.9722127729604413</v>
      </c>
      <c r="I673"/>
      <c r="J673"/>
      <c r="K673"/>
    </row>
  </sheetData>
  <autoFilter ref="A10:H673" xr:uid="{00000000-0009-0000-0000-000001000000}">
    <filterColumn colId="0">
      <filters>
        <dateGroupItem year="2020" month="3" day="13" dateTimeGrouping="day"/>
      </filters>
    </filterColumn>
    <sortState xmlns:xlrd2="http://schemas.microsoft.com/office/spreadsheetml/2017/richdata2" ref="A549:H673">
      <sortCondition ref="E10:E673"/>
    </sortState>
  </autoFilter>
  <pageMargins left="0.78740157499999996" right="0.78740157499999996" top="0.984251969" bottom="0.984251969" header="0.4921259845" footer="0.492125984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538C-801E-264D-905B-ECDC2A5433E2}">
  <dimension ref="A1:I99"/>
  <sheetViews>
    <sheetView workbookViewId="0">
      <selection activeCell="C18" sqref="C18"/>
    </sheetView>
  </sheetViews>
  <sheetFormatPr baseColWidth="10" defaultRowHeight="16" x14ac:dyDescent="0.2"/>
  <cols>
    <col min="1" max="1" width="11.1640625" bestFit="1" customWidth="1"/>
    <col min="2" max="2" width="13.6640625" style="7" bestFit="1" customWidth="1"/>
    <col min="3" max="3" width="12.5" style="7" bestFit="1" customWidth="1"/>
    <col min="4" max="4" width="12.83203125" style="7" bestFit="1" customWidth="1"/>
    <col min="5" max="5" width="10.1640625" style="7" bestFit="1" customWidth="1"/>
    <col min="6" max="6" width="9.33203125" style="7" bestFit="1" customWidth="1"/>
    <col min="7" max="7" width="15.33203125" style="7" bestFit="1" customWidth="1"/>
    <col min="8" max="8" width="14.1640625" style="7" bestFit="1" customWidth="1"/>
    <col min="9" max="9" width="11.6640625" style="7" bestFit="1" customWidth="1"/>
  </cols>
  <sheetData>
    <row r="1" spans="1:9" x14ac:dyDescent="0.2">
      <c r="A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25</v>
      </c>
      <c r="H1" s="7" t="s">
        <v>26</v>
      </c>
      <c r="I1" s="7" t="s">
        <v>6</v>
      </c>
    </row>
    <row r="3" spans="1:9" x14ac:dyDescent="0.2">
      <c r="A3">
        <v>1585035900</v>
      </c>
      <c r="B3" s="7">
        <v>2.6108561133000001</v>
      </c>
      <c r="C3" s="7">
        <v>986.53015105999998</v>
      </c>
      <c r="D3" s="7">
        <v>39.695953023000001</v>
      </c>
      <c r="E3" s="7">
        <v>3.3960180487999998</v>
      </c>
      <c r="F3" s="7">
        <v>39.441682403999998</v>
      </c>
      <c r="G3" s="7">
        <v>4.1485748919000001</v>
      </c>
      <c r="H3" s="7">
        <v>-9.1903663287999997</v>
      </c>
      <c r="I3" s="7">
        <v>5439.3151782000004</v>
      </c>
    </row>
    <row r="4" spans="1:9" x14ac:dyDescent="0.2">
      <c r="A4">
        <v>1585036800</v>
      </c>
      <c r="B4" s="7">
        <v>2.963467402</v>
      </c>
      <c r="C4" s="7">
        <v>986.52239164000002</v>
      </c>
      <c r="D4" s="7">
        <v>38.711655929000003</v>
      </c>
      <c r="E4" s="7">
        <v>4.0384163481000002</v>
      </c>
      <c r="F4" s="7">
        <v>38.972724126999999</v>
      </c>
      <c r="G4" s="7">
        <v>4.1241282805999999</v>
      </c>
      <c r="H4" s="7">
        <v>-8.8178824922000008</v>
      </c>
      <c r="I4" s="7">
        <v>4330.3782397000004</v>
      </c>
    </row>
    <row r="5" spans="1:9" x14ac:dyDescent="0.2">
      <c r="A5">
        <v>1585037700</v>
      </c>
      <c r="B5" s="7">
        <v>3.3096587940000002</v>
      </c>
      <c r="C5" s="7">
        <v>986.47715871000003</v>
      </c>
      <c r="D5" s="7">
        <v>38.278310503999997</v>
      </c>
      <c r="E5" s="7">
        <v>4.9391938164000004</v>
      </c>
      <c r="F5" s="7">
        <v>36.240873385999997</v>
      </c>
      <c r="G5" s="7">
        <v>4.2294675260999997</v>
      </c>
      <c r="H5" s="7">
        <v>-8.3652405065999993</v>
      </c>
      <c r="I5" s="7">
        <v>3861.5642769000001</v>
      </c>
    </row>
    <row r="6" spans="1:9" x14ac:dyDescent="0.2">
      <c r="A6">
        <v>1585038600</v>
      </c>
      <c r="B6" s="7">
        <v>3.3589378421</v>
      </c>
      <c r="C6" s="7">
        <v>986.62027909000005</v>
      </c>
      <c r="D6" s="7">
        <v>37.662077236999998</v>
      </c>
      <c r="E6" s="7">
        <v>4.2788177804999998</v>
      </c>
      <c r="F6" s="7">
        <v>37.273566346999999</v>
      </c>
      <c r="G6" s="7">
        <v>4.0204778742</v>
      </c>
      <c r="H6" s="7">
        <v>-7.9523391102999996</v>
      </c>
      <c r="I6" s="7">
        <v>3679.6497327000002</v>
      </c>
    </row>
    <row r="7" spans="1:9" x14ac:dyDescent="0.2">
      <c r="A7">
        <v>1585039500</v>
      </c>
      <c r="B7" s="7">
        <v>3.4065362693000001</v>
      </c>
      <c r="C7" s="7">
        <v>986.57958445999998</v>
      </c>
      <c r="D7" s="7">
        <v>36.792106750000002</v>
      </c>
      <c r="E7" s="7">
        <v>4.2454115639000003</v>
      </c>
      <c r="F7" s="7">
        <v>36.783345005000001</v>
      </c>
      <c r="G7" s="7">
        <v>3.9751741385999999</v>
      </c>
      <c r="H7" s="7">
        <v>-7.7702313202999997</v>
      </c>
      <c r="I7" s="7">
        <v>3540.5293442000002</v>
      </c>
    </row>
    <row r="8" spans="1:9" x14ac:dyDescent="0.2">
      <c r="A8">
        <v>1585040400</v>
      </c>
      <c r="B8" s="7">
        <v>3.8174340227000001</v>
      </c>
      <c r="C8" s="7">
        <v>986.58419618000005</v>
      </c>
      <c r="D8" s="7">
        <v>34.495349888</v>
      </c>
      <c r="E8" s="7">
        <v>4.6459084580000001</v>
      </c>
      <c r="F8" s="7">
        <v>35.864048175000001</v>
      </c>
      <c r="G8" s="7">
        <v>4.2918931460999996</v>
      </c>
      <c r="H8" s="7">
        <v>-7.7224967484000002</v>
      </c>
      <c r="I8" s="7">
        <v>3450.0685779</v>
      </c>
    </row>
    <row r="9" spans="1:9" x14ac:dyDescent="0.2">
      <c r="A9">
        <v>1585041300</v>
      </c>
      <c r="B9" s="7">
        <v>3.6214829774999999</v>
      </c>
      <c r="C9" s="7">
        <v>986.57057701999997</v>
      </c>
      <c r="D9" s="7">
        <v>33.694464039000003</v>
      </c>
      <c r="E9" s="7">
        <v>4.1509623341999999</v>
      </c>
      <c r="F9" s="7">
        <v>34.697638222999998</v>
      </c>
      <c r="G9" s="7">
        <v>4.2431064524000002</v>
      </c>
      <c r="H9" s="7">
        <v>-7.6073659435999996</v>
      </c>
      <c r="I9" s="7">
        <v>3359.6584357000002</v>
      </c>
    </row>
    <row r="10" spans="1:9" x14ac:dyDescent="0.2">
      <c r="A10">
        <v>1585042200</v>
      </c>
      <c r="B10" s="7">
        <v>3.7119383113</v>
      </c>
      <c r="C10" s="7">
        <v>986.39987685000006</v>
      </c>
      <c r="D10" s="7">
        <v>33.775520108999999</v>
      </c>
      <c r="E10" s="7">
        <v>4.3527982495000002</v>
      </c>
      <c r="F10" s="7">
        <v>35.047379855999999</v>
      </c>
      <c r="G10" s="7">
        <v>4.3894874772000003</v>
      </c>
      <c r="H10" s="7">
        <v>-6.9158509365</v>
      </c>
      <c r="I10" s="7">
        <v>3303.9011423000002</v>
      </c>
    </row>
    <row r="11" spans="1:9" x14ac:dyDescent="0.2">
      <c r="A11">
        <v>1585043100</v>
      </c>
      <c r="B11" s="7">
        <v>4.1833302416000002</v>
      </c>
      <c r="C11" s="7">
        <v>986.30572414999995</v>
      </c>
      <c r="D11" s="7">
        <v>32.028961195000001</v>
      </c>
      <c r="E11" s="7">
        <v>4.9662935976</v>
      </c>
      <c r="F11" s="7">
        <v>31.979487283000001</v>
      </c>
      <c r="G11" s="7">
        <v>4.9484353958999998</v>
      </c>
      <c r="H11" s="7">
        <v>-6.6880687901</v>
      </c>
      <c r="I11" s="7">
        <v>3241.0746985999999</v>
      </c>
    </row>
    <row r="12" spans="1:9" x14ac:dyDescent="0.2">
      <c r="A12">
        <v>1585044000</v>
      </c>
      <c r="B12" s="7">
        <v>4.4090840375999996</v>
      </c>
      <c r="C12" s="7">
        <v>986.24153987</v>
      </c>
      <c r="D12" s="7">
        <v>31.924780341000002</v>
      </c>
      <c r="E12" s="7">
        <v>5.1059985253000004</v>
      </c>
      <c r="F12" s="7">
        <v>32.72479191</v>
      </c>
      <c r="G12" s="7">
        <v>5.1582328757000004</v>
      </c>
      <c r="H12" s="7">
        <v>-6.2336007481999998</v>
      </c>
      <c r="I12" s="7">
        <v>3195.9303129</v>
      </c>
    </row>
    <row r="13" spans="1:9" x14ac:dyDescent="0.2">
      <c r="A13">
        <v>1585044900</v>
      </c>
      <c r="B13" s="7">
        <v>4.5185309266999996</v>
      </c>
      <c r="C13" s="7">
        <v>986.10061814000005</v>
      </c>
      <c r="D13" s="7">
        <v>31.032155324000001</v>
      </c>
      <c r="E13" s="7">
        <v>5.0720346730000001</v>
      </c>
      <c r="F13" s="7">
        <v>31.394931092</v>
      </c>
      <c r="G13" s="7">
        <v>5.2985961238000003</v>
      </c>
      <c r="H13" s="7">
        <v>-6.1500330255</v>
      </c>
      <c r="I13" s="7">
        <v>3154.8930403999998</v>
      </c>
    </row>
    <row r="14" spans="1:9" x14ac:dyDescent="0.2">
      <c r="A14">
        <v>1585045800</v>
      </c>
      <c r="B14" s="7">
        <v>4.7272271725000001</v>
      </c>
      <c r="C14" s="7">
        <v>986.07132265999996</v>
      </c>
      <c r="D14" s="7">
        <v>30.242578706</v>
      </c>
      <c r="E14" s="7">
        <v>5.3724181087999998</v>
      </c>
      <c r="F14" s="7">
        <v>30.191177873000001</v>
      </c>
      <c r="G14" s="7">
        <v>5.5084728515999997</v>
      </c>
      <c r="H14" s="7">
        <v>-5.8923353326000001</v>
      </c>
      <c r="I14" s="7">
        <v>3114.2942727999998</v>
      </c>
    </row>
    <row r="15" spans="1:9" x14ac:dyDescent="0.2">
      <c r="A15">
        <v>1585046700</v>
      </c>
      <c r="B15" s="7">
        <v>5.0918376157000003</v>
      </c>
      <c r="C15" s="7">
        <v>985.87967072000004</v>
      </c>
      <c r="D15" s="7">
        <v>29.823223022000001</v>
      </c>
      <c r="E15" s="7">
        <v>5.8659479717999998</v>
      </c>
      <c r="F15" s="7">
        <v>30.478719871999999</v>
      </c>
      <c r="G15" s="7">
        <v>5.8605058211000003</v>
      </c>
      <c r="H15" s="7">
        <v>-5.4888396088000002</v>
      </c>
      <c r="I15" s="7">
        <v>3073.1021074999999</v>
      </c>
    </row>
    <row r="16" spans="1:9" x14ac:dyDescent="0.2">
      <c r="A16">
        <v>1585047600</v>
      </c>
      <c r="B16" s="7">
        <v>6.0621371743000001</v>
      </c>
      <c r="C16" s="7">
        <v>985.69112625000002</v>
      </c>
      <c r="D16" s="7">
        <v>30.330634240999998</v>
      </c>
      <c r="E16" s="7">
        <v>7.3951436345000001</v>
      </c>
      <c r="F16" s="7">
        <v>29.331463426999999</v>
      </c>
      <c r="G16" s="7">
        <v>6.7813388821</v>
      </c>
      <c r="H16" s="7">
        <v>-4.6463185510000002</v>
      </c>
      <c r="I16" s="7">
        <v>3079.0896038999999</v>
      </c>
    </row>
    <row r="17" spans="1:9" x14ac:dyDescent="0.2">
      <c r="A17">
        <v>1585048500</v>
      </c>
      <c r="B17" s="7">
        <v>6.171371497</v>
      </c>
      <c r="C17" s="7">
        <v>985.65992826000002</v>
      </c>
      <c r="D17" s="7">
        <v>29.331414788</v>
      </c>
      <c r="E17" s="7">
        <v>7.2581043297000001</v>
      </c>
      <c r="F17" s="7">
        <v>29.8599535</v>
      </c>
      <c r="G17" s="7">
        <v>7.0275325284000001</v>
      </c>
      <c r="H17" s="7">
        <v>-4.6715936299000003</v>
      </c>
      <c r="I17" s="7">
        <v>3095.4345843999999</v>
      </c>
    </row>
    <row r="18" spans="1:9" x14ac:dyDescent="0.2">
      <c r="A18">
        <v>1585049400</v>
      </c>
      <c r="B18" s="7">
        <v>6.0827659175999997</v>
      </c>
      <c r="C18" s="7">
        <v>985.64046958999995</v>
      </c>
      <c r="D18" s="7">
        <v>29.714343470999999</v>
      </c>
      <c r="E18" s="7">
        <v>7.1338618245000003</v>
      </c>
      <c r="F18" s="7">
        <v>30.009258927000001</v>
      </c>
      <c r="G18" s="7">
        <v>6.9847265125</v>
      </c>
      <c r="H18" s="7">
        <v>-4.5189753743000001</v>
      </c>
      <c r="I18" s="7">
        <v>3077.1980573000001</v>
      </c>
    </row>
    <row r="19" spans="1:9" x14ac:dyDescent="0.2">
      <c r="A19">
        <v>1585050300</v>
      </c>
      <c r="B19" s="7">
        <v>6.3874802097999996</v>
      </c>
      <c r="C19" s="7">
        <v>985.50949465999997</v>
      </c>
      <c r="D19" s="7">
        <v>29.677141160000001</v>
      </c>
      <c r="E19" s="7">
        <v>7.5491608628</v>
      </c>
      <c r="F19" s="7">
        <v>29.282071622</v>
      </c>
      <c r="G19" s="7">
        <v>7.2337102981000001</v>
      </c>
      <c r="H19" s="7">
        <v>-4.0222397865000001</v>
      </c>
      <c r="I19" s="7">
        <v>3084.0230247</v>
      </c>
    </row>
    <row r="20" spans="1:9" x14ac:dyDescent="0.2">
      <c r="A20">
        <v>1585051200</v>
      </c>
      <c r="B20" s="7">
        <v>6.7894892900999997</v>
      </c>
      <c r="C20" s="7">
        <v>985.29526280000005</v>
      </c>
      <c r="D20" s="7">
        <v>29.507031563000002</v>
      </c>
      <c r="E20" s="7">
        <v>8.0279715585000009</v>
      </c>
      <c r="F20" s="7">
        <v>28.814093587999999</v>
      </c>
      <c r="G20" s="7">
        <v>7.6369393266000003</v>
      </c>
      <c r="H20" s="7">
        <v>-3.5685386012000002</v>
      </c>
      <c r="I20" s="7">
        <v>3075.9675314000001</v>
      </c>
    </row>
    <row r="21" spans="1:9" x14ac:dyDescent="0.2">
      <c r="A21">
        <v>1585052100</v>
      </c>
      <c r="B21" s="7">
        <v>6.8737923066000004</v>
      </c>
      <c r="C21" s="7">
        <v>985.10212285</v>
      </c>
      <c r="D21" s="7">
        <v>28.032776997999999</v>
      </c>
      <c r="E21" s="7">
        <v>7.8747246881999997</v>
      </c>
      <c r="F21" s="7">
        <v>28.944664013000001</v>
      </c>
      <c r="G21" s="7">
        <v>7.7422245008999999</v>
      </c>
      <c r="H21" s="7">
        <v>-3.3736177716000002</v>
      </c>
      <c r="I21" s="7">
        <v>3070.6660916000001</v>
      </c>
    </row>
    <row r="22" spans="1:9" x14ac:dyDescent="0.2">
      <c r="A22">
        <v>1585053000</v>
      </c>
      <c r="B22" s="7">
        <v>7.2910687839000001</v>
      </c>
      <c r="C22" s="7">
        <v>984.87166157000001</v>
      </c>
      <c r="D22" s="7">
        <v>27.887819715999999</v>
      </c>
      <c r="E22" s="7">
        <v>8.1800170941000001</v>
      </c>
      <c r="F22" s="7">
        <v>28.524186863000001</v>
      </c>
      <c r="G22" s="7">
        <v>8.1130070616999994</v>
      </c>
      <c r="H22" s="7">
        <v>-3.0528663896000001</v>
      </c>
      <c r="I22" s="7">
        <v>3084.6156784</v>
      </c>
    </row>
    <row r="23" spans="1:9" x14ac:dyDescent="0.2">
      <c r="A23">
        <v>1585053900</v>
      </c>
      <c r="B23" s="7">
        <v>7.4054246963999999</v>
      </c>
      <c r="C23" s="7">
        <v>984.58744144000002</v>
      </c>
      <c r="D23" s="7">
        <v>27.889139218</v>
      </c>
      <c r="E23" s="7">
        <v>8.6682114872000007</v>
      </c>
      <c r="F23" s="7">
        <v>27.241266648</v>
      </c>
      <c r="G23" s="7">
        <v>8.2703301595000003</v>
      </c>
      <c r="H23" s="7">
        <v>-2.5949841667000002</v>
      </c>
      <c r="I23" s="7">
        <v>3116.3231777999999</v>
      </c>
    </row>
    <row r="24" spans="1:9" x14ac:dyDescent="0.2">
      <c r="A24">
        <v>1585054800</v>
      </c>
      <c r="B24" s="7">
        <v>7.8470405931</v>
      </c>
      <c r="C24" s="7">
        <v>984.47157143000004</v>
      </c>
      <c r="D24" s="7">
        <v>26.664979683999999</v>
      </c>
      <c r="E24" s="7">
        <v>9.2015633815999998</v>
      </c>
      <c r="F24" s="7">
        <v>26.503874869000001</v>
      </c>
      <c r="G24" s="7">
        <v>8.6894376367999993</v>
      </c>
      <c r="H24" s="7">
        <v>-2.3779432223999999</v>
      </c>
      <c r="I24" s="7">
        <v>3114.3012604</v>
      </c>
    </row>
    <row r="25" spans="1:9" x14ac:dyDescent="0.2">
      <c r="A25">
        <v>1585055700</v>
      </c>
      <c r="B25" s="7">
        <v>7.5009909408000004</v>
      </c>
      <c r="C25" s="7">
        <v>984.50993442000004</v>
      </c>
      <c r="D25" s="7">
        <v>26.011559106</v>
      </c>
      <c r="E25" s="7">
        <v>8.7967467530000008</v>
      </c>
      <c r="F25" s="7">
        <v>26.333496890999999</v>
      </c>
      <c r="G25" s="7">
        <v>8.4029359948</v>
      </c>
      <c r="H25" s="7">
        <v>-2.9407975999999998</v>
      </c>
      <c r="I25" s="7">
        <v>3117.6695325000001</v>
      </c>
    </row>
    <row r="26" spans="1:9" x14ac:dyDescent="0.2">
      <c r="A26">
        <v>1585056600</v>
      </c>
      <c r="B26" s="7">
        <v>7.4324530590000002</v>
      </c>
      <c r="C26" s="7">
        <v>984.30485367000006</v>
      </c>
      <c r="D26" s="7">
        <v>26.525859891</v>
      </c>
      <c r="E26" s="7">
        <v>8.5402242431000008</v>
      </c>
      <c r="F26" s="7">
        <v>26.787592263000001</v>
      </c>
      <c r="G26" s="7">
        <v>8.2788949185000007</v>
      </c>
      <c r="H26" s="7">
        <v>-2.6511430201000001</v>
      </c>
      <c r="I26" s="7">
        <v>3132.1202798999998</v>
      </c>
    </row>
    <row r="27" spans="1:9" x14ac:dyDescent="0.2">
      <c r="A27">
        <v>1585057500</v>
      </c>
      <c r="B27" s="7">
        <v>7.4112240528999997</v>
      </c>
      <c r="C27" s="7">
        <v>984.20073616000002</v>
      </c>
      <c r="D27" s="7">
        <v>26.311327323</v>
      </c>
      <c r="E27" s="7">
        <v>8.5382434759999999</v>
      </c>
      <c r="F27" s="7">
        <v>27.285249963999998</v>
      </c>
      <c r="G27" s="7">
        <v>8.1949157975000002</v>
      </c>
      <c r="H27" s="7">
        <v>-2.5596738775999999</v>
      </c>
      <c r="I27" s="7">
        <v>3135.9162799999999</v>
      </c>
    </row>
    <row r="28" spans="1:9" x14ac:dyDescent="0.2">
      <c r="A28">
        <v>1585058400</v>
      </c>
      <c r="B28" s="7">
        <v>7.3383446214000001</v>
      </c>
      <c r="C28" s="7">
        <v>984.05984464999995</v>
      </c>
      <c r="D28" s="7">
        <v>26.457040214999999</v>
      </c>
      <c r="E28" s="7">
        <v>8.3332432547999993</v>
      </c>
      <c r="F28" s="7">
        <v>27.069633240999998</v>
      </c>
      <c r="G28" s="7">
        <v>8.1448875390000008</v>
      </c>
      <c r="H28" s="7">
        <v>-2.6707738281000002</v>
      </c>
      <c r="I28" s="7">
        <v>3137.0776820000001</v>
      </c>
    </row>
    <row r="29" spans="1:9" x14ac:dyDescent="0.2">
      <c r="A29">
        <v>1585059300</v>
      </c>
      <c r="B29" s="7">
        <v>7.4787823378000002</v>
      </c>
      <c r="C29" s="7">
        <v>983.80900059999999</v>
      </c>
      <c r="D29" s="7">
        <v>26.714013680000001</v>
      </c>
      <c r="E29" s="7">
        <v>8.6987732862999998</v>
      </c>
      <c r="F29" s="7">
        <v>27.051077155000002</v>
      </c>
      <c r="G29" s="7">
        <v>8.2298887053000005</v>
      </c>
      <c r="H29" s="7">
        <v>-2.4840935759999998</v>
      </c>
      <c r="I29" s="7">
        <v>3141.9793635999999</v>
      </c>
    </row>
    <row r="30" spans="1:9" x14ac:dyDescent="0.2">
      <c r="A30">
        <v>1585060200</v>
      </c>
      <c r="B30" s="7">
        <v>7.5070043462999996</v>
      </c>
      <c r="C30" s="7">
        <v>983.58341136000001</v>
      </c>
      <c r="D30" s="7">
        <v>26.921812573</v>
      </c>
      <c r="E30" s="7">
        <v>8.6607910455999999</v>
      </c>
      <c r="F30" s="7">
        <v>27.673886067000002</v>
      </c>
      <c r="G30" s="7">
        <v>8.2046249952999997</v>
      </c>
      <c r="H30" s="7">
        <v>-2.4995871203000002</v>
      </c>
      <c r="I30" s="7">
        <v>3119.1003572</v>
      </c>
    </row>
    <row r="31" spans="1:9" x14ac:dyDescent="0.2">
      <c r="A31">
        <v>1585061100</v>
      </c>
      <c r="B31" s="7">
        <v>7.4243649568999999</v>
      </c>
      <c r="C31" s="7">
        <v>983.37750413000003</v>
      </c>
      <c r="D31" s="7">
        <v>27.136279735999999</v>
      </c>
      <c r="E31" s="7">
        <v>8.7116619766000003</v>
      </c>
      <c r="F31" s="7">
        <v>27.232823601</v>
      </c>
      <c r="G31" s="7">
        <v>8.1148573717999994</v>
      </c>
      <c r="H31" s="7">
        <v>-2.4465893504</v>
      </c>
      <c r="I31" s="7">
        <v>3067.7295549</v>
      </c>
    </row>
    <row r="32" spans="1:9" x14ac:dyDescent="0.2">
      <c r="A32">
        <v>1585062000</v>
      </c>
      <c r="B32" s="7">
        <v>7.5353042697000001</v>
      </c>
      <c r="C32" s="7">
        <v>983.27372737999997</v>
      </c>
      <c r="D32" s="7">
        <v>25.813813378999999</v>
      </c>
      <c r="E32" s="7">
        <v>9.4956589357999999</v>
      </c>
      <c r="F32" s="7">
        <v>25.651913423</v>
      </c>
      <c r="G32" s="7">
        <v>8.2297464159999993</v>
      </c>
      <c r="H32" s="7">
        <v>-2.7116426377999998</v>
      </c>
      <c r="I32" s="7">
        <v>3019.1217382</v>
      </c>
    </row>
    <row r="33" spans="1:9" x14ac:dyDescent="0.2">
      <c r="A33">
        <v>1585062900</v>
      </c>
      <c r="B33" s="7">
        <v>7.2827026814</v>
      </c>
      <c r="C33" s="7">
        <v>983.19893846000002</v>
      </c>
      <c r="D33" s="7">
        <v>25.508579968999999</v>
      </c>
      <c r="E33" s="7">
        <v>8.7796565359999992</v>
      </c>
      <c r="F33" s="7">
        <v>26.382165268000001</v>
      </c>
      <c r="G33" s="7">
        <v>7.9499115114999999</v>
      </c>
      <c r="H33" s="7">
        <v>-2.7764130712999999</v>
      </c>
      <c r="I33" s="7">
        <v>2938.1486126</v>
      </c>
    </row>
    <row r="34" spans="1:9" x14ac:dyDescent="0.2">
      <c r="A34">
        <v>1585063800</v>
      </c>
      <c r="B34" s="7">
        <v>7.1846845714000001</v>
      </c>
      <c r="C34" s="7">
        <v>983.04598661</v>
      </c>
      <c r="D34" s="7">
        <v>25.925385749</v>
      </c>
      <c r="E34" s="7">
        <v>9.0852989700000002</v>
      </c>
      <c r="F34" s="7">
        <v>25.639099031000001</v>
      </c>
      <c r="G34" s="7">
        <v>7.7986185844999998</v>
      </c>
      <c r="H34" s="7">
        <v>-2.8501988964999998</v>
      </c>
      <c r="I34" s="7">
        <v>2850.1493021000001</v>
      </c>
    </row>
    <row r="35" spans="1:9" x14ac:dyDescent="0.2">
      <c r="A35">
        <v>1585064700</v>
      </c>
      <c r="B35" s="7">
        <v>7.1721241857000004</v>
      </c>
      <c r="C35" s="7">
        <v>982.90416220999998</v>
      </c>
      <c r="D35" s="7">
        <v>26.252996931999999</v>
      </c>
      <c r="E35" s="7">
        <v>8.7791991716000002</v>
      </c>
      <c r="F35" s="7">
        <v>26.522879873000001</v>
      </c>
      <c r="G35" s="7">
        <v>7.6851553270000004</v>
      </c>
      <c r="H35" s="7">
        <v>-2.8861368932999998</v>
      </c>
      <c r="I35" s="7">
        <v>2730.7157843999998</v>
      </c>
    </row>
    <row r="36" spans="1:9" x14ac:dyDescent="0.2">
      <c r="A36">
        <v>1585065600</v>
      </c>
      <c r="B36" s="7">
        <v>6.9726341494000001</v>
      </c>
      <c r="C36" s="7">
        <v>982.76563271999999</v>
      </c>
      <c r="D36" s="7">
        <v>26.208068112999999</v>
      </c>
      <c r="E36" s="7">
        <v>8.4986686293000009</v>
      </c>
      <c r="F36" s="7">
        <v>26.348844958000001</v>
      </c>
      <c r="G36" s="7">
        <v>7.4755579945999999</v>
      </c>
      <c r="H36" s="7">
        <v>-3.2559092240999998</v>
      </c>
      <c r="I36" s="7">
        <v>2562.6818340999998</v>
      </c>
    </row>
    <row r="37" spans="1:9" x14ac:dyDescent="0.2">
      <c r="A37">
        <v>1585066500</v>
      </c>
      <c r="B37" s="7">
        <v>6.6628732063999996</v>
      </c>
      <c r="C37" s="7">
        <v>982.71803369999998</v>
      </c>
      <c r="D37" s="7">
        <v>26.06903587</v>
      </c>
      <c r="E37" s="7">
        <v>8.2045589142999997</v>
      </c>
      <c r="F37" s="7">
        <v>26.625381382</v>
      </c>
      <c r="G37" s="7">
        <v>7.0921968775000002</v>
      </c>
      <c r="H37" s="7">
        <v>-3.6699778854999998</v>
      </c>
      <c r="I37" s="7">
        <v>2330.2922275999999</v>
      </c>
    </row>
    <row r="38" spans="1:9" x14ac:dyDescent="0.2">
      <c r="A38">
        <v>1585067400</v>
      </c>
      <c r="B38" s="7">
        <v>6.4512980564999998</v>
      </c>
      <c r="C38" s="7">
        <v>982.64232264999998</v>
      </c>
      <c r="D38" s="7">
        <v>26.190996231</v>
      </c>
      <c r="E38" s="7">
        <v>8.3429478773000003</v>
      </c>
      <c r="F38" s="7">
        <v>25.874268084000001</v>
      </c>
      <c r="G38" s="7">
        <v>6.8395877593999996</v>
      </c>
      <c r="H38" s="7">
        <v>-4.0064081379000003</v>
      </c>
      <c r="I38" s="7">
        <v>2044.2194104</v>
      </c>
    </row>
    <row r="39" spans="1:9" x14ac:dyDescent="0.2">
      <c r="A39">
        <v>1585068300</v>
      </c>
      <c r="B39" s="7">
        <v>6.1056554371000002</v>
      </c>
      <c r="C39" s="7">
        <v>982.61035301000004</v>
      </c>
      <c r="D39" s="7">
        <v>26.222135043000002</v>
      </c>
      <c r="E39" s="7">
        <v>8.2990406501000002</v>
      </c>
      <c r="F39" s="7">
        <v>25.727235815</v>
      </c>
      <c r="G39" s="7">
        <v>6.3692936969999998</v>
      </c>
      <c r="H39" s="7">
        <v>-4.4280558765000002</v>
      </c>
      <c r="I39" s="7">
        <v>1691.7197108</v>
      </c>
    </row>
    <row r="40" spans="1:9" x14ac:dyDescent="0.2">
      <c r="A40">
        <v>1585069200</v>
      </c>
      <c r="B40" s="7">
        <v>5.7353945621999998</v>
      </c>
      <c r="C40" s="7">
        <v>982.68038052999998</v>
      </c>
      <c r="D40" s="7">
        <v>26.139580137999999</v>
      </c>
      <c r="E40" s="7">
        <v>7.7003806623999997</v>
      </c>
      <c r="F40" s="7">
        <v>26.066745161</v>
      </c>
      <c r="G40" s="7">
        <v>5.9379904085000002</v>
      </c>
      <c r="H40" s="7">
        <v>-4.9073655435000001</v>
      </c>
      <c r="I40" s="7">
        <v>1276.4320783000001</v>
      </c>
    </row>
    <row r="41" spans="1:9" x14ac:dyDescent="0.2">
      <c r="A41">
        <v>1585070100</v>
      </c>
      <c r="B41" s="7">
        <v>5.3350941015000002</v>
      </c>
      <c r="C41" s="7">
        <v>982.72991690000003</v>
      </c>
      <c r="D41" s="7">
        <v>28.610240051000002</v>
      </c>
      <c r="E41" s="7">
        <v>7.4260773127000004</v>
      </c>
      <c r="F41" s="7">
        <v>27.404951877999999</v>
      </c>
      <c r="G41" s="7">
        <v>5.3928756462000003</v>
      </c>
      <c r="H41" s="7">
        <v>-5.4382607263000002</v>
      </c>
      <c r="I41" s="7">
        <v>830.73820071</v>
      </c>
    </row>
    <row r="42" spans="1:9" x14ac:dyDescent="0.2">
      <c r="A42">
        <v>1585071000</v>
      </c>
      <c r="B42" s="7">
        <v>4.9541521964999999</v>
      </c>
      <c r="C42" s="7">
        <v>982.71770460000005</v>
      </c>
      <c r="D42" s="7">
        <v>28.797639924999999</v>
      </c>
      <c r="E42" s="7">
        <v>7.1567754649999999</v>
      </c>
      <c r="F42" s="7">
        <v>27.634449746000001</v>
      </c>
      <c r="G42" s="7">
        <v>4.9149271858999999</v>
      </c>
      <c r="H42" s="7">
        <v>-5.9327109910000004</v>
      </c>
      <c r="I42" s="7">
        <v>458.92678510000002</v>
      </c>
    </row>
    <row r="43" spans="1:9" x14ac:dyDescent="0.2">
      <c r="A43">
        <v>1585071900</v>
      </c>
      <c r="B43" s="7">
        <v>4.5781724485000002</v>
      </c>
      <c r="C43" s="7">
        <v>982.72190473000001</v>
      </c>
      <c r="D43" s="7">
        <v>28.483503853999999</v>
      </c>
      <c r="E43" s="7">
        <v>6.9359454066000001</v>
      </c>
      <c r="F43" s="7">
        <v>27.155094213999998</v>
      </c>
      <c r="G43" s="7">
        <v>4.4411022852000004</v>
      </c>
      <c r="H43" s="7">
        <v>-6.4469061760999997</v>
      </c>
      <c r="I43" s="7">
        <v>158.29792940999999</v>
      </c>
    </row>
    <row r="44" spans="1:9" x14ac:dyDescent="0.2">
      <c r="A44">
        <v>1585072800</v>
      </c>
      <c r="B44" s="7">
        <v>4.1675760243999997</v>
      </c>
      <c r="C44" s="7">
        <v>982.80509307</v>
      </c>
      <c r="D44" s="7">
        <v>29.414248596</v>
      </c>
      <c r="E44" s="7">
        <v>6.6477460854999997</v>
      </c>
      <c r="F44" s="7">
        <v>27.858673761999999</v>
      </c>
      <c r="G44" s="7">
        <v>3.9822148050999999</v>
      </c>
      <c r="H44" s="7">
        <v>-6.9613496872000002</v>
      </c>
      <c r="I44" s="7">
        <v>23.588814399</v>
      </c>
    </row>
    <row r="45" spans="1:9" x14ac:dyDescent="0.2">
      <c r="A45">
        <v>1585073700</v>
      </c>
      <c r="B45" s="7">
        <v>3.7012132597999998</v>
      </c>
      <c r="C45" s="7">
        <v>982.85145393000005</v>
      </c>
      <c r="D45" s="7">
        <v>30.726944417999999</v>
      </c>
      <c r="E45" s="7">
        <v>6.2436788640999996</v>
      </c>
      <c r="F45" s="7">
        <v>28.682311046999999</v>
      </c>
      <c r="G45" s="7">
        <v>3.5102142303999999</v>
      </c>
      <c r="H45" s="7">
        <v>-7.4913456482000003</v>
      </c>
      <c r="I45" s="7">
        <v>1.3999427675</v>
      </c>
    </row>
    <row r="46" spans="1:9" x14ac:dyDescent="0.2">
      <c r="A46">
        <v>1585074600</v>
      </c>
      <c r="B46" s="7">
        <v>3.3665319085999998</v>
      </c>
      <c r="C46" s="7">
        <v>982.89948296</v>
      </c>
      <c r="D46" s="7">
        <v>31.019173074000001</v>
      </c>
      <c r="E46" s="7">
        <v>6.0333355644999997</v>
      </c>
      <c r="F46" s="7">
        <v>28.779074316999999</v>
      </c>
      <c r="G46" s="7">
        <v>3.1687489194</v>
      </c>
      <c r="H46" s="7">
        <v>-7.6643754772000001</v>
      </c>
      <c r="I46" s="7">
        <v>8.5964387426999994E-2</v>
      </c>
    </row>
    <row r="47" spans="1:9" x14ac:dyDescent="0.2">
      <c r="A47">
        <v>1585075500</v>
      </c>
      <c r="B47" s="7">
        <v>3.0422682361</v>
      </c>
      <c r="C47" s="7">
        <v>983.02426777999995</v>
      </c>
      <c r="D47" s="7">
        <v>31.730515978</v>
      </c>
      <c r="E47" s="7">
        <v>5.9090102083999998</v>
      </c>
      <c r="F47" s="7">
        <v>29.077113172000001</v>
      </c>
      <c r="G47" s="7">
        <v>2.8455467209999998</v>
      </c>
      <c r="H47" s="7">
        <v>-7.8478491963000003</v>
      </c>
      <c r="I47" s="7">
        <v>2.7725823114000001E-2</v>
      </c>
    </row>
    <row r="48" spans="1:9" x14ac:dyDescent="0.2">
      <c r="A48">
        <v>1585076400</v>
      </c>
      <c r="B48" s="7">
        <v>2.6909589860000001</v>
      </c>
      <c r="C48" s="7">
        <v>983.11129205999998</v>
      </c>
      <c r="D48" s="7">
        <v>33.079734709</v>
      </c>
      <c r="E48" s="7">
        <v>5.5354254265999998</v>
      </c>
      <c r="F48" s="7">
        <v>29.926038442999999</v>
      </c>
      <c r="G48" s="7">
        <v>2.4692580921</v>
      </c>
      <c r="H48" s="7">
        <v>-8.4295349883000004</v>
      </c>
      <c r="I48" s="7">
        <v>1.8787102515000001E-2</v>
      </c>
    </row>
    <row r="49" spans="1:9" x14ac:dyDescent="0.2">
      <c r="A49">
        <v>1585077300</v>
      </c>
      <c r="B49" s="7">
        <v>2.3367379543000002</v>
      </c>
      <c r="C49" s="7">
        <v>983.13493907999998</v>
      </c>
      <c r="D49" s="7">
        <v>33.455198185</v>
      </c>
      <c r="E49" s="7">
        <v>4.9323063122999997</v>
      </c>
      <c r="F49" s="7">
        <v>30.852070681000001</v>
      </c>
      <c r="G49" s="7">
        <v>2.1127263025</v>
      </c>
      <c r="H49" s="7">
        <v>-8.5970738460000007</v>
      </c>
      <c r="I49" s="7">
        <v>7.8787403024000002E-2</v>
      </c>
    </row>
    <row r="50" spans="1:9" x14ac:dyDescent="0.2">
      <c r="A50">
        <v>1585078200</v>
      </c>
      <c r="B50" s="7">
        <v>2.0288640372</v>
      </c>
      <c r="C50" s="7">
        <v>983.08038904</v>
      </c>
      <c r="D50" s="7">
        <v>33.600859565999997</v>
      </c>
      <c r="E50" s="7">
        <v>4.5019054727999999</v>
      </c>
      <c r="F50" s="7">
        <v>31.003216609999999</v>
      </c>
      <c r="G50" s="7">
        <v>1.8179404224</v>
      </c>
      <c r="H50" s="7">
        <v>-8.8597973934999992</v>
      </c>
      <c r="I50" s="7">
        <v>3.0019235248000001E-2</v>
      </c>
    </row>
    <row r="51" spans="1:9" x14ac:dyDescent="0.2">
      <c r="A51">
        <v>1585079100</v>
      </c>
      <c r="B51" s="7">
        <v>1.9387767217</v>
      </c>
      <c r="C51" s="7">
        <v>982.99958642000001</v>
      </c>
      <c r="D51" s="7">
        <v>33.334885571000001</v>
      </c>
      <c r="E51" s="7">
        <v>4.5921906723000001</v>
      </c>
      <c r="F51" s="7">
        <v>30.589341614999999</v>
      </c>
      <c r="G51" s="7">
        <v>1.7518710987999999</v>
      </c>
      <c r="H51" s="7">
        <v>-8.9676555419999993</v>
      </c>
      <c r="I51" s="7">
        <v>5.7115122117999996E-3</v>
      </c>
    </row>
    <row r="52" spans="1:9" x14ac:dyDescent="0.2">
      <c r="A52">
        <v>1585080000</v>
      </c>
      <c r="B52" s="7">
        <v>1.8366775096000001</v>
      </c>
      <c r="C52" s="7">
        <v>983.01800157000002</v>
      </c>
      <c r="D52" s="7">
        <v>33.157313238999997</v>
      </c>
      <c r="E52" s="7">
        <v>4.5463242321999999</v>
      </c>
      <c r="F52" s="7">
        <v>29.981936583</v>
      </c>
      <c r="G52" s="7">
        <v>1.6641795682</v>
      </c>
      <c r="H52" s="7">
        <v>-9.0996150530000008</v>
      </c>
      <c r="I52" s="7">
        <v>5.1285951076999996E-3</v>
      </c>
    </row>
    <row r="53" spans="1:9" x14ac:dyDescent="0.2">
      <c r="A53">
        <v>1585080900</v>
      </c>
      <c r="B53" s="7">
        <v>1.7330861715000001</v>
      </c>
      <c r="C53" s="7">
        <v>983.04587603000004</v>
      </c>
      <c r="D53" s="7">
        <v>33.215499563000002</v>
      </c>
      <c r="E53" s="7">
        <v>4.3974449623999998</v>
      </c>
      <c r="F53" s="7">
        <v>29.967702482</v>
      </c>
      <c r="G53" s="7">
        <v>1.5603506565</v>
      </c>
      <c r="H53" s="7">
        <v>-9.1865757057999993</v>
      </c>
      <c r="I53" s="7">
        <v>5.0847061784000001E-3</v>
      </c>
    </row>
    <row r="54" spans="1:9" x14ac:dyDescent="0.2">
      <c r="A54">
        <v>1585081800</v>
      </c>
      <c r="B54" s="7">
        <v>1.5464860836000001</v>
      </c>
      <c r="C54" s="7">
        <v>983.10856193999996</v>
      </c>
      <c r="D54" s="7">
        <v>33.449672499999998</v>
      </c>
      <c r="E54" s="7">
        <v>3.6589637961000001</v>
      </c>
      <c r="F54" s="7">
        <v>31.331681189000001</v>
      </c>
      <c r="G54" s="7">
        <v>1.3996123091999999</v>
      </c>
      <c r="H54" s="7">
        <v>-9.2172309708999993</v>
      </c>
      <c r="I54" s="7">
        <v>4.9765579066000003E-3</v>
      </c>
    </row>
    <row r="55" spans="1:9" x14ac:dyDescent="0.2">
      <c r="A55">
        <v>1585082700</v>
      </c>
      <c r="B55" s="7">
        <v>1.3873125575</v>
      </c>
      <c r="C55" s="7">
        <v>983.15674813999999</v>
      </c>
      <c r="D55" s="7">
        <v>34.280565729000003</v>
      </c>
      <c r="E55" s="7">
        <v>3.3142742905999998</v>
      </c>
      <c r="F55" s="7">
        <v>32.604477635999999</v>
      </c>
      <c r="G55" s="7">
        <v>1.2138239596</v>
      </c>
      <c r="H55" s="7">
        <v>-9.2321411729000005</v>
      </c>
      <c r="I55" s="7">
        <v>5.0931899552000004E-3</v>
      </c>
    </row>
    <row r="56" spans="1:9" x14ac:dyDescent="0.2">
      <c r="A56">
        <v>1585083600</v>
      </c>
      <c r="B56" s="7">
        <v>1.2287579564</v>
      </c>
      <c r="C56" s="7">
        <v>983.28307301999996</v>
      </c>
      <c r="D56" s="7">
        <v>35.610633135999997</v>
      </c>
      <c r="E56" s="7">
        <v>3.5714299765000002</v>
      </c>
      <c r="F56" s="7">
        <v>33.044916088999997</v>
      </c>
      <c r="G56" s="7">
        <v>1.0657800761</v>
      </c>
      <c r="H56" s="7">
        <v>-9.3591927733000002</v>
      </c>
      <c r="I56" s="7">
        <v>5.4121698672999997E-3</v>
      </c>
    </row>
    <row r="57" spans="1:9" x14ac:dyDescent="0.2">
      <c r="A57">
        <v>1585084500</v>
      </c>
      <c r="B57" s="7">
        <v>1.1081541349999999</v>
      </c>
      <c r="C57" s="7">
        <v>983.16477945999998</v>
      </c>
      <c r="D57" s="7">
        <v>36.266545909999998</v>
      </c>
      <c r="E57" s="7">
        <v>3.7831302641</v>
      </c>
      <c r="F57" s="7">
        <v>33.421133341000001</v>
      </c>
      <c r="G57" s="7">
        <v>0.97054600574000005</v>
      </c>
      <c r="H57" s="7">
        <v>-9.4574787257999997</v>
      </c>
      <c r="I57" s="7">
        <v>5.6553021169000002E-3</v>
      </c>
    </row>
    <row r="58" spans="1:9" x14ac:dyDescent="0.2">
      <c r="A58">
        <v>1585085400</v>
      </c>
      <c r="B58" s="7">
        <v>1.1497585618999999</v>
      </c>
      <c r="C58" s="7">
        <v>982.95160134000002</v>
      </c>
      <c r="D58" s="7">
        <v>36.129427325000002</v>
      </c>
      <c r="E58" s="7">
        <v>4.4572467622999996</v>
      </c>
      <c r="F58" s="7">
        <v>31.774363509000001</v>
      </c>
      <c r="G58" s="7">
        <v>1.0661376732000001</v>
      </c>
      <c r="H58" s="7">
        <v>-9.4688458450000006</v>
      </c>
      <c r="I58" s="7">
        <v>5.6492958051E-3</v>
      </c>
    </row>
    <row r="59" spans="1:9" x14ac:dyDescent="0.2">
      <c r="A59">
        <v>1585086300</v>
      </c>
      <c r="B59" s="7">
        <v>1.2098069365999999</v>
      </c>
      <c r="C59" s="7">
        <v>982.70468105999998</v>
      </c>
      <c r="D59" s="7">
        <v>36.848809672999998</v>
      </c>
      <c r="E59" s="7">
        <v>4.2294364686000003</v>
      </c>
      <c r="F59" s="7">
        <v>32.900412400999997</v>
      </c>
      <c r="G59" s="7">
        <v>1.1153604989000001</v>
      </c>
      <c r="H59" s="7">
        <v>-9.4709257103999995</v>
      </c>
      <c r="I59" s="7">
        <v>5.1291155357E-3</v>
      </c>
    </row>
    <row r="60" spans="1:9" x14ac:dyDescent="0.2">
      <c r="A60">
        <v>1585087200</v>
      </c>
      <c r="B60" s="7">
        <v>1.1133011793000001</v>
      </c>
      <c r="C60" s="7">
        <v>982.78272799000001</v>
      </c>
      <c r="D60" s="7">
        <v>37.807656866000002</v>
      </c>
      <c r="E60" s="7">
        <v>3.8373481109999998</v>
      </c>
      <c r="F60" s="7">
        <v>34.416107218000001</v>
      </c>
      <c r="G60" s="7">
        <v>1.0033647478000001</v>
      </c>
      <c r="H60" s="7">
        <v>-9.5694671476999993</v>
      </c>
      <c r="I60" s="7">
        <v>3.9586324162999998E-3</v>
      </c>
    </row>
    <row r="61" spans="1:9" x14ac:dyDescent="0.2">
      <c r="A61">
        <v>1585088100</v>
      </c>
      <c r="B61" s="7">
        <v>0.92439386973000004</v>
      </c>
      <c r="C61" s="7">
        <v>982.90750138999999</v>
      </c>
      <c r="D61" s="7">
        <v>38.583878982000002</v>
      </c>
      <c r="E61" s="7">
        <v>3.5353182772</v>
      </c>
      <c r="F61" s="7">
        <v>35.300717771000002</v>
      </c>
      <c r="G61" s="7">
        <v>0.82303918369999995</v>
      </c>
      <c r="H61" s="7">
        <v>-9.5841204058000002</v>
      </c>
      <c r="I61" s="7">
        <v>3.1366363083999999E-3</v>
      </c>
    </row>
    <row r="62" spans="1:9" x14ac:dyDescent="0.2">
      <c r="A62">
        <v>1585089000</v>
      </c>
      <c r="B62" s="7">
        <v>0.74415127580999996</v>
      </c>
      <c r="C62" s="7">
        <v>982.99870012999997</v>
      </c>
      <c r="D62" s="7">
        <v>39.471824308999999</v>
      </c>
      <c r="E62" s="7">
        <v>3.4782624855000002</v>
      </c>
      <c r="F62" s="7">
        <v>35.976164279000002</v>
      </c>
      <c r="G62" s="7">
        <v>0.61744559080000005</v>
      </c>
      <c r="H62" s="7">
        <v>-9.8113388109000006</v>
      </c>
      <c r="I62" s="7">
        <v>2.9752433511E-3</v>
      </c>
    </row>
    <row r="63" spans="1:9" x14ac:dyDescent="0.2">
      <c r="A63">
        <v>1585089900</v>
      </c>
      <c r="B63" s="7">
        <v>0.42959990786000002</v>
      </c>
      <c r="C63" s="7">
        <v>982.98738321999997</v>
      </c>
      <c r="D63" s="7">
        <v>40.927367547000003</v>
      </c>
      <c r="E63" s="7">
        <v>3.3497107990999999</v>
      </c>
      <c r="F63" s="7">
        <v>37.068621317000002</v>
      </c>
      <c r="G63" s="7">
        <v>0.32539813622000002</v>
      </c>
      <c r="H63" s="7">
        <v>-10.047276902</v>
      </c>
      <c r="I63" s="7">
        <v>2.9767827509999999E-3</v>
      </c>
    </row>
    <row r="64" spans="1:9" x14ac:dyDescent="0.2">
      <c r="A64">
        <v>1585090800</v>
      </c>
      <c r="B64" s="7">
        <v>0.20105670892999999</v>
      </c>
      <c r="C64" s="7">
        <v>983.00511266000001</v>
      </c>
      <c r="D64" s="7">
        <v>41.972165037000003</v>
      </c>
      <c r="E64" s="7">
        <v>2.9946765649999998</v>
      </c>
      <c r="F64" s="7">
        <v>38.392022715000003</v>
      </c>
      <c r="G64" s="7">
        <v>9.8563569997E-2</v>
      </c>
      <c r="H64" s="7">
        <v>-10.238055644999999</v>
      </c>
      <c r="I64" s="7">
        <v>2.7128005945999999E-3</v>
      </c>
    </row>
    <row r="65" spans="1:9" x14ac:dyDescent="0.2">
      <c r="A65">
        <v>1585091700</v>
      </c>
      <c r="B65" s="7">
        <v>-2.7235998306999999E-2</v>
      </c>
      <c r="C65" s="7">
        <v>982.89611265999997</v>
      </c>
      <c r="D65" s="7">
        <v>42.254044725999997</v>
      </c>
      <c r="E65" s="7">
        <v>2.8941686795999999</v>
      </c>
      <c r="F65" s="7">
        <v>38.396694340000003</v>
      </c>
      <c r="G65" s="7">
        <v>-0.15372327193999999</v>
      </c>
      <c r="H65" s="7">
        <v>-10.527982774</v>
      </c>
      <c r="I65" s="7">
        <v>1.2473236922999999E-3</v>
      </c>
    </row>
    <row r="66" spans="1:9" x14ac:dyDescent="0.2">
      <c r="A66">
        <v>1585092600</v>
      </c>
      <c r="B66" s="7">
        <v>-0.1811800787</v>
      </c>
      <c r="C66" s="7">
        <v>982.74171806000004</v>
      </c>
      <c r="D66" s="7">
        <v>42.204667577999999</v>
      </c>
      <c r="E66" s="7">
        <v>3.2687867480000001</v>
      </c>
      <c r="F66" s="7">
        <v>37.223734604000001</v>
      </c>
      <c r="G66" s="7">
        <v>-0.40504423613000001</v>
      </c>
      <c r="H66" s="7">
        <v>-10.785571737</v>
      </c>
      <c r="I66" s="7">
        <v>1.0570821618E-3</v>
      </c>
    </row>
    <row r="67" spans="1:9" x14ac:dyDescent="0.2">
      <c r="A67">
        <v>1585093500</v>
      </c>
      <c r="B67" s="7">
        <v>-0.54419157257999995</v>
      </c>
      <c r="C67" s="7">
        <v>982.72302620999994</v>
      </c>
      <c r="D67" s="7">
        <v>43.710330169999999</v>
      </c>
      <c r="E67" s="7">
        <v>3.4804639626</v>
      </c>
      <c r="F67" s="7">
        <v>36.780606085000002</v>
      </c>
      <c r="G67" s="7">
        <v>-0.79479767772999999</v>
      </c>
      <c r="H67" s="7">
        <v>-11.271109801</v>
      </c>
      <c r="I67" s="7">
        <v>1.1418134092E-3</v>
      </c>
    </row>
    <row r="68" spans="1:9" x14ac:dyDescent="0.2">
      <c r="A68">
        <v>1585094400</v>
      </c>
      <c r="B68" s="7">
        <v>-0.84207165753000002</v>
      </c>
      <c r="C68" s="7">
        <v>982.64671799999996</v>
      </c>
      <c r="D68" s="7">
        <v>44.319558936999996</v>
      </c>
      <c r="E68" s="7">
        <v>2.7871432220000001</v>
      </c>
      <c r="F68" s="7">
        <v>38.335445161000003</v>
      </c>
      <c r="G68" s="7">
        <v>-1.0748326289000001</v>
      </c>
      <c r="H68" s="7">
        <v>-11.404534108</v>
      </c>
      <c r="I68" s="7">
        <v>1.0452139269999999E-3</v>
      </c>
    </row>
    <row r="69" spans="1:9" x14ac:dyDescent="0.2">
      <c r="A69">
        <v>1585095300</v>
      </c>
      <c r="B69" s="7">
        <v>-0.95349451104000005</v>
      </c>
      <c r="C69" s="7">
        <v>982.54537617999995</v>
      </c>
      <c r="D69" s="7">
        <v>44.525233417000003</v>
      </c>
      <c r="E69" s="7">
        <v>2.0792340632999999</v>
      </c>
      <c r="F69" s="7">
        <v>40.569222844999999</v>
      </c>
      <c r="G69" s="7">
        <v>-1.1347397808999999</v>
      </c>
      <c r="H69" s="7">
        <v>-11.250128931000001</v>
      </c>
      <c r="I69" s="7">
        <v>1.0017230529999999E-3</v>
      </c>
    </row>
    <row r="70" spans="1:9" x14ac:dyDescent="0.2">
      <c r="A70">
        <v>1585096200</v>
      </c>
      <c r="B70" s="7">
        <v>-0.97511178421</v>
      </c>
      <c r="C70" s="7">
        <v>982.43945868000003</v>
      </c>
      <c r="D70" s="7">
        <v>45.823542334000003</v>
      </c>
      <c r="E70" s="7">
        <v>1.6258927190000001</v>
      </c>
      <c r="F70" s="7">
        <v>42.676980569999998</v>
      </c>
      <c r="G70" s="7">
        <v>-1.1105027271000001</v>
      </c>
      <c r="H70" s="7">
        <v>-11.407734757</v>
      </c>
      <c r="I70" s="7">
        <v>9.7363646804000004E-4</v>
      </c>
    </row>
    <row r="71" spans="1:9" x14ac:dyDescent="0.2">
      <c r="A71">
        <v>1585097100</v>
      </c>
      <c r="B71" s="7">
        <v>-1.1882152551</v>
      </c>
      <c r="C71" s="7">
        <v>982.29270134000001</v>
      </c>
      <c r="D71" s="7">
        <v>47.451830803999997</v>
      </c>
      <c r="E71" s="7">
        <v>1.6501835</v>
      </c>
      <c r="F71" s="7">
        <v>43.527414733000001</v>
      </c>
      <c r="G71" s="7">
        <v>-1.3271433212999999</v>
      </c>
      <c r="H71" s="7">
        <v>-11.671646662000001</v>
      </c>
      <c r="I71" s="7">
        <v>1.0318648922E-3</v>
      </c>
    </row>
    <row r="72" spans="1:9" x14ac:dyDescent="0.2">
      <c r="A72">
        <v>1585098000</v>
      </c>
      <c r="B72" s="7">
        <v>-1.3423192006</v>
      </c>
      <c r="C72" s="7">
        <v>982.08393125999999</v>
      </c>
      <c r="D72" s="7">
        <v>47.785480331000002</v>
      </c>
      <c r="E72" s="7">
        <v>0.95086087624000004</v>
      </c>
      <c r="F72" s="7">
        <v>45.217983695999997</v>
      </c>
      <c r="G72" s="7">
        <v>-1.4529998471000001</v>
      </c>
      <c r="H72" s="7">
        <v>-11.758675171</v>
      </c>
      <c r="I72" s="7">
        <v>9.7507575396999998E-4</v>
      </c>
    </row>
    <row r="73" spans="1:9" x14ac:dyDescent="0.2">
      <c r="A73">
        <v>1585098900</v>
      </c>
      <c r="B73" s="7">
        <v>-1.5000149496999999</v>
      </c>
      <c r="C73" s="7">
        <v>982.08466070999998</v>
      </c>
      <c r="D73" s="7">
        <v>47.703811141999999</v>
      </c>
      <c r="E73" s="7">
        <v>0.72750233366999995</v>
      </c>
      <c r="F73" s="7">
        <v>45.691407939000001</v>
      </c>
      <c r="G73" s="7">
        <v>-1.6140129622999999</v>
      </c>
      <c r="H73" s="7">
        <v>-11.863271431999999</v>
      </c>
      <c r="I73" s="7">
        <v>9.7354198767000001E-4</v>
      </c>
    </row>
    <row r="74" spans="1:9" x14ac:dyDescent="0.2">
      <c r="A74">
        <v>1585099800</v>
      </c>
      <c r="B74" s="7">
        <v>-1.6989154842</v>
      </c>
      <c r="C74" s="7">
        <v>982.03017700999999</v>
      </c>
      <c r="D74" s="7">
        <v>48.569711210000001</v>
      </c>
      <c r="E74" s="7">
        <v>0.63389506401999995</v>
      </c>
      <c r="F74" s="7">
        <v>46.209459137000003</v>
      </c>
      <c r="G74" s="7">
        <v>-1.8438913881000001</v>
      </c>
      <c r="H74" s="7">
        <v>-12.122494666</v>
      </c>
      <c r="I74" s="7">
        <v>1.0277990525999999E-3</v>
      </c>
    </row>
    <row r="75" spans="1:9" x14ac:dyDescent="0.2">
      <c r="A75">
        <v>1585100700</v>
      </c>
      <c r="B75" s="7">
        <v>-1.9239181133000001</v>
      </c>
      <c r="C75" s="7">
        <v>981.91778353999996</v>
      </c>
      <c r="D75" s="7">
        <v>49.281490785999999</v>
      </c>
      <c r="E75" s="7">
        <v>0.58121655306999997</v>
      </c>
      <c r="F75" s="7">
        <v>46.113465484000002</v>
      </c>
      <c r="G75" s="7">
        <v>-2.0435750727999999</v>
      </c>
      <c r="H75" s="7">
        <v>-12.249291155</v>
      </c>
      <c r="I75" s="7">
        <v>1.0376170289999999E-3</v>
      </c>
    </row>
    <row r="76" spans="1:9" x14ac:dyDescent="0.2">
      <c r="A76">
        <v>1585101600</v>
      </c>
      <c r="B76" s="7">
        <v>-2.0378029811</v>
      </c>
      <c r="C76" s="7">
        <v>981.89255848000005</v>
      </c>
      <c r="D76" s="7">
        <v>49.283730233</v>
      </c>
      <c r="E76" s="7">
        <v>0.36785205728999998</v>
      </c>
      <c r="F76" s="7">
        <v>46.820660273999998</v>
      </c>
      <c r="G76" s="7">
        <v>-2.1399344279000001</v>
      </c>
      <c r="H76" s="7">
        <v>-12.349916525999999</v>
      </c>
      <c r="I76" s="7">
        <v>1.0260376449E-3</v>
      </c>
    </row>
    <row r="77" spans="1:9" x14ac:dyDescent="0.2">
      <c r="A77">
        <v>1585102500</v>
      </c>
      <c r="B77" s="7">
        <v>-2.2130801355999998</v>
      </c>
      <c r="C77" s="7">
        <v>981.78197703000001</v>
      </c>
      <c r="D77" s="7">
        <v>49.856502964999997</v>
      </c>
      <c r="E77" s="7">
        <v>0.38631891804000001</v>
      </c>
      <c r="F77" s="7">
        <v>47.079645968999998</v>
      </c>
      <c r="G77" s="7">
        <v>-2.3611935444999999</v>
      </c>
      <c r="H77" s="7">
        <v>-12.618084940999999</v>
      </c>
      <c r="I77" s="7">
        <v>1.0039501895000001E-3</v>
      </c>
    </row>
    <row r="78" spans="1:9" x14ac:dyDescent="0.2">
      <c r="A78">
        <v>1585103400</v>
      </c>
      <c r="B78" s="7">
        <v>-2.3564498990999998</v>
      </c>
      <c r="C78" s="7">
        <v>981.68115347000003</v>
      </c>
      <c r="D78" s="7">
        <v>51.242647255000001</v>
      </c>
      <c r="E78" s="7">
        <v>0.12938686209</v>
      </c>
      <c r="F78" s="7">
        <v>47.956299733999998</v>
      </c>
      <c r="G78" s="7">
        <v>-2.5292058005000002</v>
      </c>
      <c r="H78" s="7">
        <v>-12.588318531000001</v>
      </c>
      <c r="I78" s="7">
        <v>1.0545416744E-3</v>
      </c>
    </row>
    <row r="79" spans="1:9" x14ac:dyDescent="0.2">
      <c r="A79">
        <v>1585104300</v>
      </c>
      <c r="B79" s="7">
        <v>-2.4105335362</v>
      </c>
      <c r="C79" s="7">
        <v>981.57446124000001</v>
      </c>
      <c r="D79" s="7">
        <v>50.711840141000003</v>
      </c>
      <c r="E79" s="7">
        <v>2.6949832933E-2</v>
      </c>
      <c r="F79" s="7">
        <v>48.324757251000001</v>
      </c>
      <c r="G79" s="7">
        <v>-2.5566126002999998</v>
      </c>
      <c r="H79" s="7">
        <v>-12.692136088</v>
      </c>
      <c r="I79" s="7">
        <v>1.0650791859000001E-3</v>
      </c>
    </row>
    <row r="80" spans="1:9" x14ac:dyDescent="0.2">
      <c r="A80">
        <v>1585105200</v>
      </c>
      <c r="B80" s="7">
        <v>-2.4292244111999999</v>
      </c>
      <c r="C80" s="7">
        <v>981.46314747999998</v>
      </c>
      <c r="D80" s="7">
        <v>51.560368758000003</v>
      </c>
      <c r="E80" s="7">
        <v>-7.9046440177999999E-2</v>
      </c>
      <c r="F80" s="7">
        <v>48.652766804999999</v>
      </c>
      <c r="G80" s="7">
        <v>-2.5384867123000001</v>
      </c>
      <c r="H80" s="7">
        <v>-12.571642524</v>
      </c>
      <c r="I80" s="7">
        <v>1.0419817492E-3</v>
      </c>
    </row>
    <row r="81" spans="1:9" x14ac:dyDescent="0.2">
      <c r="A81">
        <v>1585106100</v>
      </c>
      <c r="B81" s="7">
        <v>-2.4435235190000002</v>
      </c>
      <c r="C81" s="7">
        <v>981.32260405</v>
      </c>
      <c r="D81" s="7">
        <v>51.133881393999999</v>
      </c>
      <c r="E81" s="7">
        <v>-0.24502029649000001</v>
      </c>
      <c r="F81" s="7">
        <v>49.245823037999997</v>
      </c>
      <c r="G81" s="7">
        <v>-2.5347037114000002</v>
      </c>
      <c r="H81" s="7">
        <v>-12.595094700000001</v>
      </c>
      <c r="I81" s="7">
        <v>1.0861437687999999E-3</v>
      </c>
    </row>
    <row r="82" spans="1:9" x14ac:dyDescent="0.2">
      <c r="A82">
        <v>1585107000</v>
      </c>
      <c r="B82" s="7">
        <v>-2.5447228001000002</v>
      </c>
      <c r="C82" s="7">
        <v>981.23245921</v>
      </c>
      <c r="D82" s="7">
        <v>52.055486307000002</v>
      </c>
      <c r="E82" s="7">
        <v>-0.51766978652999995</v>
      </c>
      <c r="F82" s="7">
        <v>50.093651764000001</v>
      </c>
      <c r="G82" s="7">
        <v>-2.6043140507999998</v>
      </c>
      <c r="H82" s="7">
        <v>-12.603415868000001</v>
      </c>
      <c r="I82" s="7">
        <v>1.0981529911000001E-3</v>
      </c>
    </row>
    <row r="83" spans="1:9" x14ac:dyDescent="0.2">
      <c r="A83">
        <v>1585107900</v>
      </c>
      <c r="B83" s="7">
        <v>-2.6595629126000002</v>
      </c>
      <c r="C83" s="7">
        <v>981.09533504000001</v>
      </c>
      <c r="D83" s="7">
        <v>52.526771644</v>
      </c>
      <c r="E83" s="7">
        <v>-0.66019324212999997</v>
      </c>
      <c r="F83" s="7">
        <v>50.691043205</v>
      </c>
      <c r="G83" s="7">
        <v>-2.7169365139999999</v>
      </c>
      <c r="H83" s="7">
        <v>-12.773746349</v>
      </c>
      <c r="I83" s="7">
        <v>2.5492753205E-3</v>
      </c>
    </row>
    <row r="84" spans="1:9" x14ac:dyDescent="0.2">
      <c r="A84">
        <v>1585108800</v>
      </c>
      <c r="B84" s="7">
        <v>-2.7951681679</v>
      </c>
      <c r="C84" s="7">
        <v>980.97790900999996</v>
      </c>
      <c r="D84" s="7">
        <v>52.998726122000001</v>
      </c>
      <c r="E84" s="7">
        <v>-0.74506609377999999</v>
      </c>
      <c r="F84" s="7">
        <v>51.563416472999997</v>
      </c>
      <c r="G84" s="7">
        <v>-2.8543317905999999</v>
      </c>
      <c r="H84" s="7">
        <v>-12.832770055999999</v>
      </c>
      <c r="I84" s="7">
        <v>6.0469277274000002E-3</v>
      </c>
    </row>
    <row r="85" spans="1:9" x14ac:dyDescent="0.2">
      <c r="A85">
        <v>1585109700</v>
      </c>
      <c r="B85" s="7">
        <v>-2.8832853262000002</v>
      </c>
      <c r="C85" s="7">
        <v>981.08126188000006</v>
      </c>
      <c r="D85" s="7">
        <v>54.033847334000001</v>
      </c>
      <c r="E85" s="7">
        <v>-0.91176817989000003</v>
      </c>
      <c r="F85" s="7">
        <v>52.624869726</v>
      </c>
      <c r="G85" s="7">
        <v>-2.9348017519999998</v>
      </c>
      <c r="H85" s="7">
        <v>-12.885435232000001</v>
      </c>
      <c r="I85" s="7">
        <v>1.1618200911E-2</v>
      </c>
    </row>
    <row r="86" spans="1:9" x14ac:dyDescent="0.2">
      <c r="A86">
        <v>1585110600</v>
      </c>
      <c r="B86" s="7">
        <v>-2.9645398374999998</v>
      </c>
      <c r="C86" s="7">
        <v>981.13986419000003</v>
      </c>
      <c r="D86" s="7">
        <v>54.846200807999999</v>
      </c>
      <c r="E86" s="7">
        <v>-1.0789535958000001</v>
      </c>
      <c r="F86" s="7">
        <v>53.368982262999999</v>
      </c>
      <c r="G86" s="7">
        <v>-3.0026047440000001</v>
      </c>
      <c r="H86" s="7">
        <v>-12.984801897000001</v>
      </c>
      <c r="I86" s="7">
        <v>0.11816717422</v>
      </c>
    </row>
    <row r="87" spans="1:9" x14ac:dyDescent="0.2">
      <c r="A87">
        <v>1585111500</v>
      </c>
      <c r="B87" s="7">
        <v>-3.0470170100999998</v>
      </c>
      <c r="C87" s="7">
        <v>981.15571502</v>
      </c>
      <c r="D87" s="7">
        <v>54.705083657000003</v>
      </c>
      <c r="E87" s="7">
        <v>-1.1267808297999999</v>
      </c>
      <c r="F87" s="7">
        <v>53.626171016000001</v>
      </c>
      <c r="G87" s="7">
        <v>-3.0989196837000001</v>
      </c>
      <c r="H87" s="7">
        <v>-13.053567397</v>
      </c>
      <c r="I87" s="7">
        <v>0.64433818818999999</v>
      </c>
    </row>
    <row r="88" spans="1:9" x14ac:dyDescent="0.2">
      <c r="A88">
        <v>1585112400</v>
      </c>
      <c r="B88" s="7">
        <v>-3.0513035942000002</v>
      </c>
      <c r="C88" s="7">
        <v>981.17322488000002</v>
      </c>
      <c r="D88" s="7">
        <v>54.718764546999999</v>
      </c>
      <c r="E88" s="7">
        <v>-1.1000000000000001</v>
      </c>
      <c r="F88" s="7">
        <v>53.606517971000002</v>
      </c>
      <c r="G88" s="7">
        <v>-3.1125997098</v>
      </c>
      <c r="H88" s="7">
        <v>-13.075223725000001</v>
      </c>
      <c r="I88" s="7">
        <v>0.74657378009999997</v>
      </c>
    </row>
    <row r="89" spans="1:9" x14ac:dyDescent="0.2">
      <c r="A89">
        <v>1585113300</v>
      </c>
      <c r="B89" s="7">
        <v>-3.0599439759</v>
      </c>
      <c r="C89" s="7">
        <v>981.13867660999995</v>
      </c>
      <c r="D89" s="7">
        <v>55.264797885</v>
      </c>
      <c r="E89" s="7">
        <v>-1.1000000000000001</v>
      </c>
      <c r="F89" s="7">
        <v>53.573247354999999</v>
      </c>
      <c r="G89" s="7">
        <v>-3.1431043939999999</v>
      </c>
      <c r="H89" s="7">
        <v>-13.120273933</v>
      </c>
      <c r="I89" s="7">
        <v>1.0841170567</v>
      </c>
    </row>
    <row r="90" spans="1:9" x14ac:dyDescent="0.2">
      <c r="A90">
        <v>1585114200</v>
      </c>
      <c r="B90" s="7">
        <v>-3.0705915063</v>
      </c>
      <c r="C90" s="7">
        <v>981.15314051999997</v>
      </c>
      <c r="D90" s="7">
        <v>55.401775360999999</v>
      </c>
      <c r="E90" s="7">
        <v>-1.0934956994</v>
      </c>
      <c r="F90" s="7">
        <v>53.699397357999999</v>
      </c>
      <c r="G90" s="7">
        <v>-3.1566680458</v>
      </c>
      <c r="H90" s="7">
        <v>-13.06417871</v>
      </c>
      <c r="I90" s="7">
        <v>1.3561184747999999</v>
      </c>
    </row>
    <row r="91" spans="1:9" x14ac:dyDescent="0.2">
      <c r="A91">
        <v>1585115100</v>
      </c>
      <c r="B91" s="7">
        <v>-3.0838544286</v>
      </c>
      <c r="C91" s="7">
        <v>981.13217224000005</v>
      </c>
      <c r="D91" s="7">
        <v>55.771126801000001</v>
      </c>
      <c r="E91" s="7">
        <v>-1.0732167218999999</v>
      </c>
      <c r="F91" s="7">
        <v>53.765977028000002</v>
      </c>
      <c r="G91" s="7">
        <v>-3.1433289696000002</v>
      </c>
      <c r="H91" s="7">
        <v>-13.06549734</v>
      </c>
      <c r="I91" s="7">
        <v>1.7023660032000001</v>
      </c>
    </row>
    <row r="92" spans="1:9" x14ac:dyDescent="0.2">
      <c r="A92">
        <v>1585116000</v>
      </c>
      <c r="B92" s="7">
        <v>-3.1011774462999999</v>
      </c>
      <c r="C92" s="7">
        <v>981.09853403</v>
      </c>
      <c r="D92" s="7">
        <v>55.380581188999997</v>
      </c>
      <c r="E92" s="7">
        <v>-1.1065079148000001</v>
      </c>
      <c r="F92" s="7">
        <v>53.951738374000001</v>
      </c>
      <c r="G92" s="7">
        <v>-3.1645150583000001</v>
      </c>
      <c r="H92" s="7">
        <v>-13.184102398</v>
      </c>
      <c r="I92" s="7">
        <v>2.1429260094</v>
      </c>
    </row>
    <row r="93" spans="1:9" x14ac:dyDescent="0.2">
      <c r="A93">
        <v>1585116900</v>
      </c>
      <c r="B93" s="7">
        <v>-3.1033961422999998</v>
      </c>
      <c r="C93" s="7">
        <v>981.07699399000001</v>
      </c>
      <c r="D93" s="7">
        <v>55.202402540000001</v>
      </c>
      <c r="E93" s="7">
        <v>-1.126820441</v>
      </c>
      <c r="F93" s="7">
        <v>53.881731338000002</v>
      </c>
      <c r="G93" s="7">
        <v>-3.1752506620999998</v>
      </c>
      <c r="H93" s="7">
        <v>-13.126390491</v>
      </c>
      <c r="I93" s="7">
        <v>2.7081945910999998</v>
      </c>
    </row>
    <row r="94" spans="1:9" x14ac:dyDescent="0.2">
      <c r="A94">
        <v>1585117800</v>
      </c>
      <c r="B94" s="7">
        <v>-3.1105861018000001</v>
      </c>
      <c r="C94" s="7">
        <v>981.05157823000002</v>
      </c>
      <c r="D94" s="7">
        <v>55.604662996000002</v>
      </c>
      <c r="E94" s="7">
        <v>-1.1000000000000001</v>
      </c>
      <c r="F94" s="7">
        <v>53.866722392</v>
      </c>
      <c r="G94" s="7">
        <v>-3.1701397198999999</v>
      </c>
      <c r="H94" s="7">
        <v>-13.114937133</v>
      </c>
      <c r="I94" s="7">
        <v>3.4414606689</v>
      </c>
    </row>
    <row r="95" spans="1:9" x14ac:dyDescent="0.2">
      <c r="A95">
        <v>1585118700</v>
      </c>
      <c r="B95" s="7">
        <v>-3.1232091101999999</v>
      </c>
      <c r="C95" s="7">
        <v>981.04288002999999</v>
      </c>
      <c r="D95" s="7">
        <v>55.795850295999998</v>
      </c>
      <c r="E95" s="7">
        <v>-1.1392668303</v>
      </c>
      <c r="F95" s="7">
        <v>53.918335802000001</v>
      </c>
      <c r="G95" s="7">
        <v>-3.1646312066000002</v>
      </c>
      <c r="H95" s="7">
        <v>-13.174038666</v>
      </c>
      <c r="I95" s="7">
        <v>4.3965024524</v>
      </c>
    </row>
    <row r="96" spans="1:9" x14ac:dyDescent="0.2">
      <c r="A96">
        <v>1585119600</v>
      </c>
      <c r="B96" s="7">
        <v>-3.1239828544999999</v>
      </c>
      <c r="C96" s="7">
        <v>981.03289930000005</v>
      </c>
      <c r="D96" s="7">
        <v>55.925829221000001</v>
      </c>
      <c r="E96" s="7">
        <v>-1.2</v>
      </c>
      <c r="F96" s="7">
        <v>54.138688846999997</v>
      </c>
      <c r="G96" s="7">
        <v>-3.1634393744999998</v>
      </c>
      <c r="H96" s="7">
        <v>-13.137109728</v>
      </c>
      <c r="I96" s="7">
        <v>5.6431362879</v>
      </c>
    </row>
    <row r="97" spans="1:9" x14ac:dyDescent="0.2">
      <c r="A97">
        <v>1585120500</v>
      </c>
      <c r="B97" s="7">
        <v>-3.1372570197999998</v>
      </c>
      <c r="C97" s="7">
        <v>980.98798305000003</v>
      </c>
      <c r="D97" s="7">
        <v>55.590757883999999</v>
      </c>
      <c r="E97" s="7">
        <v>-1.2</v>
      </c>
      <c r="F97" s="7">
        <v>54.114412553000001</v>
      </c>
      <c r="G97" s="7">
        <v>-3.1830753079999998</v>
      </c>
      <c r="H97" s="7">
        <v>-13.117805403</v>
      </c>
      <c r="I97" s="7">
        <v>7.2454542251999996</v>
      </c>
    </row>
    <row r="98" spans="1:9" x14ac:dyDescent="0.2">
      <c r="A98">
        <v>1585121400</v>
      </c>
      <c r="B98" s="7" t="s">
        <v>27</v>
      </c>
      <c r="C98" s="7" t="s">
        <v>27</v>
      </c>
      <c r="D98" s="7" t="s">
        <v>27</v>
      </c>
      <c r="E98" s="7" t="s">
        <v>27</v>
      </c>
      <c r="F98" s="7" t="s">
        <v>27</v>
      </c>
      <c r="G98" s="7" t="s">
        <v>27</v>
      </c>
      <c r="H98" s="7" t="s">
        <v>27</v>
      </c>
      <c r="I98" s="7" t="s">
        <v>27</v>
      </c>
    </row>
    <row r="99" spans="1:9" x14ac:dyDescent="0.2">
      <c r="A99">
        <v>1585122300</v>
      </c>
      <c r="B99" s="7" t="s">
        <v>27</v>
      </c>
      <c r="C99" s="7" t="s">
        <v>27</v>
      </c>
      <c r="D99" s="7" t="s">
        <v>27</v>
      </c>
      <c r="E99" s="7" t="s">
        <v>27</v>
      </c>
      <c r="F99" s="7" t="s">
        <v>27</v>
      </c>
      <c r="G99" s="7" t="s">
        <v>27</v>
      </c>
      <c r="H99" s="7" t="s">
        <v>27</v>
      </c>
      <c r="I99" s="7" t="s">
        <v>27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7</vt:i4>
      </vt:variant>
    </vt:vector>
  </HeadingPairs>
  <TitlesOfParts>
    <vt:vector size="10" baseType="lpstr">
      <vt:lpstr>calculations</vt:lpstr>
      <vt:lpstr>sky temp</vt:lpstr>
      <vt:lpstr>import</vt:lpstr>
      <vt:lpstr>'sky temp'!K1_</vt:lpstr>
      <vt:lpstr>'sky temp'!K2_</vt:lpstr>
      <vt:lpstr>'sky temp'!K3_</vt:lpstr>
      <vt:lpstr>'sky temp'!K4_</vt:lpstr>
      <vt:lpstr>'sky temp'!K5_</vt:lpstr>
      <vt:lpstr>'sky temp'!K6_</vt:lpstr>
      <vt:lpstr>'sky temp'!K7_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Reissenberger</dc:creator>
  <cp:lastModifiedBy>Wolfgang Reissenberger</cp:lastModifiedBy>
  <dcterms:created xsi:type="dcterms:W3CDTF">2020-03-20T07:22:26Z</dcterms:created>
  <dcterms:modified xsi:type="dcterms:W3CDTF">2020-03-25T09:18:30Z</dcterms:modified>
</cp:coreProperties>
</file>