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40" tabRatio="886"/>
  </bookViews>
  <sheets>
    <sheet name="客房智能设备" sheetId="49" r:id="rId1"/>
  </sheets>
  <externalReferences>
    <externalReference r:id="rId2"/>
  </externalReferences>
  <definedNames>
    <definedName name="_SW1">[1]系数516!$C$2</definedName>
    <definedName name="_xlnm.Print_Area" localSheetId="0">客房智能设备!$A$1:$I$17</definedName>
    <definedName name="_SW2">[1]系数516!$C$3</definedName>
    <definedName name="_SW3">[1]系数516!$C$4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<sst xmlns="http://schemas.openxmlformats.org/spreadsheetml/2006/main" count="80" uniqueCount="67">
  <si>
    <t>智慧酒店配置清单</t>
  </si>
  <si>
    <t>项目信息</t>
  </si>
  <si>
    <t>项目名称：</t>
  </si>
  <si>
    <t>报价单编号：</t>
  </si>
  <si>
    <t>——</t>
  </si>
  <si>
    <t>项目类型：</t>
  </si>
  <si>
    <t>颜色大板灰</t>
  </si>
  <si>
    <t>报价单日期：</t>
  </si>
  <si>
    <t>报价联系人：</t>
  </si>
  <si>
    <t>郭明亮</t>
  </si>
  <si>
    <t>报价有效期：</t>
  </si>
  <si>
    <t>电话：</t>
  </si>
  <si>
    <t>电话：010-62995690/18516770196</t>
  </si>
  <si>
    <t>合计：</t>
  </si>
  <si>
    <t>强控强无线方案：含主机、面板、窗帘电机及导轨等</t>
  </si>
  <si>
    <t>序号</t>
  </si>
  <si>
    <t>产品名称</t>
  </si>
  <si>
    <t>规格型号</t>
  </si>
  <si>
    <t>品牌</t>
  </si>
  <si>
    <t>数量</t>
  </si>
  <si>
    <t>价格</t>
  </si>
  <si>
    <t>小计</t>
  </si>
  <si>
    <t>参考图片</t>
  </si>
  <si>
    <t>功能描述</t>
  </si>
  <si>
    <t>内置网关</t>
  </si>
  <si>
    <t>TZW11</t>
  </si>
  <si>
    <t>艾居来</t>
  </si>
  <si>
    <t>内嵌式网关，内嵌于四开面板、内置无线组网模块、内置WIFI模块、内置UART串口模块。</t>
  </si>
  <si>
    <t>进门面板</t>
  </si>
  <si>
    <t>TCK11</t>
  </si>
  <si>
    <t>T802</t>
  </si>
  <si>
    <t>远窗床头智能面板</t>
  </si>
  <si>
    <t>T804</t>
  </si>
  <si>
    <t>四开智能面板（可接四路灯光）</t>
  </si>
  <si>
    <t>GWG003</t>
  </si>
  <si>
    <t>五孔（USB+type-c）</t>
  </si>
  <si>
    <t>近窗床头智能面板</t>
  </si>
  <si>
    <t>智能音箱+无线电话+只能面板功能</t>
  </si>
  <si>
    <t>四开智能面板（可接四路灯光）+五孔（USB+type-c）</t>
  </si>
  <si>
    <t>五孔插座</t>
  </si>
  <si>
    <t>GWG004</t>
  </si>
  <si>
    <t>国标五孔插座，工作电压：220.颜色：白，金，灰，黑</t>
  </si>
  <si>
    <t>无线智能窗帘电机</t>
  </si>
  <si>
    <t>TDJ014</t>
  </si>
  <si>
    <t>窗帘电机1台</t>
  </si>
  <si>
    <t>电动窗帘轨道</t>
  </si>
  <si>
    <t>TDJ015</t>
  </si>
  <si>
    <t>4米电动窗帘轨道（直轨）</t>
  </si>
  <si>
    <t>智慧酒店系统-功能描述</t>
  </si>
  <si>
    <t>安装即用</t>
  </si>
  <si>
    <t>安装即用，免调试。所有配置在工厂完成，设备按照房间号；现场按照图纸接线，上电即用，无需调试配置。快速帮助业主开业</t>
  </si>
  <si>
    <t>一键修复</t>
  </si>
  <si>
    <t>因现场施工不规范，回路乱接，窗帘开关反向，可以通过app或者后台一键修复。</t>
  </si>
  <si>
    <t>开门亮廊灯</t>
  </si>
  <si>
    <t>客人推开门后，廊灯自动亮起，方便客人插卡。当客人插卡后，廊灯只收开关或语音或手机控制，不会自动开关。</t>
  </si>
  <si>
    <t>能耗监控</t>
  </si>
  <si>
    <t>同电表配合，实现住房客人能耗统计形成报表。还可以同人体感应器、温控器配合，实现节约能耗。</t>
  </si>
  <si>
    <t>欢迎模式</t>
  </si>
  <si>
    <t>插卡进入欢迎模式，门显的入住亮起，房间受控插座通电，左右床头灯亮起，房间灯带亮起，空调打开，窗帘打开，背景音乐播放欢迎词（欢迎某某某入住某某某酒店）,电视进入欢迎界面；该模式工作逻辑都可以通过后台任意配置。</t>
  </si>
  <si>
    <t>面板可调背光灯</t>
  </si>
  <si>
    <t>可以根据房间里的亮度自动调整面板背光灯亮度，保证背光灯不影响客人睡眠。</t>
  </si>
  <si>
    <t>睡眠模式</t>
  </si>
  <si>
    <t>按下睡眠模式按键进入睡眠模式，灯光关闭，门牌上显示请勿打扰，窗帘关闭，所有设备进入适应客人睡眠的状态。当客人起夜时，无需找到夜灯，随意触控的按键都是打开夜灯，并退出睡眠模式。该模式下设备所处的状态都可以通过后台任意配置。</t>
  </si>
  <si>
    <t>故障自检测</t>
  </si>
  <si>
    <t>房间设备异常检测，当房间设备出现了故障，第一时间将故障上报给酒店工程人员。达到最好的入住体验，同时减少工程人员的故障排查周期，提升工作效率。</t>
  </si>
  <si>
    <t>空调通风模式</t>
  </si>
  <si>
    <t>当房间无人入住时，通过服务器可以设定空调在通风状态下间隔多久工作，每次工作多久时间，配合排风扇以保证房间的空气质量最优。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</si>
</sst>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39">
    <font>
      <sz val="12"/>
      <name val="宋体"/>
      <charset val="134"/>
    </font>
    <font>
      <sz val="11"/>
      <name val="微软雅黑"/>
      <charset val="134"/>
    </font>
    <font>
      <sz val="22"/>
      <color theme="1"/>
      <name val="微软雅黑"/>
      <charset val="134"/>
    </font>
    <font>
      <sz val="16"/>
      <color theme="0"/>
      <name val="微软雅黑"/>
      <charset val="134"/>
    </font>
    <font>
      <sz val="10"/>
      <name val="微软雅黑"/>
      <charset val="134"/>
    </font>
    <font>
      <sz val="18"/>
      <color rgb="FFFF0000"/>
      <name val="微软雅黑"/>
      <charset val="134"/>
    </font>
    <font>
      <sz val="11"/>
      <color theme="0"/>
      <name val="微软雅黑"/>
      <charset val="134"/>
    </font>
    <font>
      <sz val="12"/>
      <color theme="1"/>
      <name val="微软雅黑"/>
      <charset val="134"/>
    </font>
    <font>
      <b/>
      <sz val="12"/>
      <name val="微软雅黑"/>
      <charset val="134"/>
    </font>
    <font>
      <sz val="10"/>
      <color indexed="8"/>
      <name val="微软雅黑"/>
      <charset val="134"/>
    </font>
    <font>
      <b/>
      <sz val="10"/>
      <color rgb="FFFF0000"/>
      <name val="微软雅黑"/>
      <charset val="134"/>
    </font>
    <font>
      <b/>
      <sz val="14"/>
      <name val="微软雅黑"/>
      <charset val="134"/>
    </font>
    <font>
      <b/>
      <sz val="14"/>
      <color rgb="FFFF0000"/>
      <name val="微软雅黑"/>
      <charset val="134"/>
    </font>
    <font>
      <b/>
      <sz val="16"/>
      <color theme="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sz val="12"/>
      <name val="Times New Roman"/>
      <charset val="134"/>
    </font>
    <font>
      <sz val="12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11" applyNumberFormat="0" applyAlignment="0" applyProtection="0">
      <alignment vertical="center"/>
    </xf>
    <xf numFmtId="0" fontId="25" fillId="6" borderId="12" applyNumberFormat="0" applyAlignment="0" applyProtection="0">
      <alignment vertical="center"/>
    </xf>
    <xf numFmtId="0" fontId="26" fillId="6" borderId="11" applyNumberFormat="0" applyAlignment="0" applyProtection="0">
      <alignment vertical="center"/>
    </xf>
    <xf numFmtId="0" fontId="27" fillId="7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176" fontId="35" fillId="0" borderId="0"/>
    <xf numFmtId="0" fontId="0" fillId="0" borderId="0"/>
    <xf numFmtId="0" fontId="0" fillId="0" borderId="0"/>
    <xf numFmtId="0" fontId="15" fillId="0" borderId="0">
      <alignment vertical="center"/>
    </xf>
    <xf numFmtId="0" fontId="15" fillId="0" borderId="0">
      <alignment vertical="center"/>
    </xf>
    <xf numFmtId="0" fontId="0" fillId="0" borderId="0">
      <alignment vertical="center"/>
    </xf>
    <xf numFmtId="0" fontId="0" fillId="0" borderId="0"/>
    <xf numFmtId="0" fontId="36" fillId="0" borderId="0">
      <alignment vertical="center"/>
    </xf>
    <xf numFmtId="0" fontId="37" fillId="0" borderId="0"/>
    <xf numFmtId="0" fontId="38" fillId="0" borderId="0"/>
    <xf numFmtId="0" fontId="0" fillId="0" borderId="0">
      <protection locked="0"/>
    </xf>
  </cellStyleXfs>
  <cellXfs count="3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7" fontId="4" fillId="0" borderId="1" xfId="0" applyNumberFormat="1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7" fontId="5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1" xfId="57" applyFont="1" applyFill="1" applyBorder="1" applyAlignment="1">
      <alignment horizontal="center" vertical="center" wrapText="1"/>
    </xf>
    <xf numFmtId="0" fontId="8" fillId="2" borderId="0" xfId="57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7" fontId="4" fillId="2" borderId="1" xfId="55" applyNumberFormat="1" applyFont="1" applyFill="1" applyBorder="1" applyAlignment="1">
      <alignment horizontal="center" vertical="center" wrapText="1"/>
    </xf>
    <xf numFmtId="0" fontId="4" fillId="2" borderId="1" xfId="57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4" fillId="2" borderId="0" xfId="57" applyFont="1" applyFill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2" borderId="5" xfId="57" applyFont="1" applyFill="1" applyBorder="1" applyAlignment="1">
      <alignment horizontal="center" vertical="center" wrapText="1"/>
    </xf>
    <xf numFmtId="0" fontId="11" fillId="2" borderId="6" xfId="57" applyFont="1" applyFill="1" applyBorder="1" applyAlignment="1">
      <alignment horizontal="center" vertical="center" wrapText="1"/>
    </xf>
    <xf numFmtId="40" fontId="12" fillId="2" borderId="5" xfId="0" applyNumberFormat="1" applyFont="1" applyFill="1" applyBorder="1" applyAlignment="1">
      <alignment horizontal="center" vertical="center" wrapText="1"/>
    </xf>
    <xf numFmtId="40" fontId="12" fillId="2" borderId="6" xfId="0" applyNumberFormat="1" applyFont="1" applyFill="1" applyBorder="1" applyAlignment="1">
      <alignment horizontal="center" vertical="center" wrapText="1"/>
    </xf>
    <xf numFmtId="40" fontId="12" fillId="2" borderId="7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4" fillId="0" borderId="1" xfId="56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4" fillId="0" borderId="1" xfId="57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清单报价100527" xfId="49"/>
    <cellStyle name="常规 2" xfId="50"/>
    <cellStyle name="常规 2 2" xfId="51"/>
    <cellStyle name="常规 3" xfId="52"/>
    <cellStyle name="常规 3 2" xfId="53"/>
    <cellStyle name="常规 4" xfId="54"/>
    <cellStyle name="常规_600S系统" xfId="55"/>
    <cellStyle name="常规_RCU" xfId="56"/>
    <cellStyle name="常规_客房智能控制及能源管理系统部分" xfId="57"/>
    <cellStyle name="常规_客房智能控制（成都加迪拉丝金4570）" xfId="58"/>
    <cellStyle name="常规 2 10" xfId="5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211667</xdr:colOff>
      <xdr:row>19</xdr:row>
      <xdr:rowOff>0</xdr:rowOff>
    </xdr:from>
    <xdr:to>
      <xdr:col>8</xdr:col>
      <xdr:colOff>1651847</xdr:colOff>
      <xdr:row>19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59520" y="12294870"/>
          <a:ext cx="144018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211667</xdr:colOff>
      <xdr:row>19</xdr:row>
      <xdr:rowOff>0</xdr:rowOff>
    </xdr:from>
    <xdr:to>
      <xdr:col>8</xdr:col>
      <xdr:colOff>1651847</xdr:colOff>
      <xdr:row>19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59520" y="12294870"/>
          <a:ext cx="144018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211667</xdr:colOff>
      <xdr:row>19</xdr:row>
      <xdr:rowOff>0</xdr:rowOff>
    </xdr:from>
    <xdr:to>
      <xdr:col>8</xdr:col>
      <xdr:colOff>1651847</xdr:colOff>
      <xdr:row>19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59520" y="12294870"/>
          <a:ext cx="1440180" cy="0"/>
        </a:xfrm>
        <a:prstGeom prst="rect">
          <a:avLst/>
        </a:prstGeom>
      </xdr:spPr>
    </xdr:pic>
    <xdr:clientData/>
  </xdr:twoCellAnchor>
  <xdr:oneCellAnchor>
    <xdr:from>
      <xdr:col>8</xdr:col>
      <xdr:colOff>211667</xdr:colOff>
      <xdr:row>16</xdr:row>
      <xdr:rowOff>0</xdr:rowOff>
    </xdr:from>
    <xdr:ext cx="1440000" cy="0"/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59520" y="10073640"/>
          <a:ext cx="1440180" cy="0"/>
        </a:xfrm>
        <a:prstGeom prst="rect">
          <a:avLst/>
        </a:prstGeom>
      </xdr:spPr>
    </xdr:pic>
    <xdr:clientData/>
  </xdr:oneCellAnchor>
  <xdr:twoCellAnchor editAs="oneCell">
    <xdr:from>
      <xdr:col>7</xdr:col>
      <xdr:colOff>158115</xdr:colOff>
      <xdr:row>15</xdr:row>
      <xdr:rowOff>123825</xdr:rowOff>
    </xdr:from>
    <xdr:to>
      <xdr:col>7</xdr:col>
      <xdr:colOff>720090</xdr:colOff>
      <xdr:row>15</xdr:row>
      <xdr:rowOff>689610</xdr:rowOff>
    </xdr:to>
    <xdr:pic>
      <xdr:nvPicPr>
        <xdr:cNvPr id="6" name="图片 5" descr="五孔插.pn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5541645" y="9359265"/>
          <a:ext cx="561975" cy="565785"/>
        </a:xfrm>
        <a:prstGeom prst="rect">
          <a:avLst/>
        </a:prstGeom>
      </xdr:spPr>
    </xdr:pic>
    <xdr:clientData/>
  </xdr:twoCellAnchor>
  <xdr:twoCellAnchor editAs="oneCell">
    <xdr:from>
      <xdr:col>7</xdr:col>
      <xdr:colOff>256222</xdr:colOff>
      <xdr:row>16</xdr:row>
      <xdr:rowOff>183832</xdr:rowOff>
    </xdr:from>
    <xdr:to>
      <xdr:col>7</xdr:col>
      <xdr:colOff>1314767</xdr:colOff>
      <xdr:row>16</xdr:row>
      <xdr:rowOff>503872</xdr:rowOff>
    </xdr:to>
    <xdr:pic>
      <xdr:nvPicPr>
        <xdr:cNvPr id="12" name="图片 11" descr="窗帘电机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6200000">
          <a:off x="6008370" y="9887585"/>
          <a:ext cx="320040" cy="1058545"/>
        </a:xfrm>
        <a:prstGeom prst="rect">
          <a:avLst/>
        </a:prstGeom>
      </xdr:spPr>
    </xdr:pic>
    <xdr:clientData/>
  </xdr:twoCellAnchor>
  <xdr:twoCellAnchor editAs="oneCell">
    <xdr:from>
      <xdr:col>7</xdr:col>
      <xdr:colOff>212090</xdr:colOff>
      <xdr:row>17</xdr:row>
      <xdr:rowOff>241300</xdr:rowOff>
    </xdr:from>
    <xdr:to>
      <xdr:col>7</xdr:col>
      <xdr:colOff>2315845</xdr:colOff>
      <xdr:row>17</xdr:row>
      <xdr:rowOff>554990</xdr:rowOff>
    </xdr:to>
    <xdr:pic>
      <xdr:nvPicPr>
        <xdr:cNvPr id="13" name="图片 12" descr="窗帘轨道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flipV="1">
          <a:off x="5595620" y="11153140"/>
          <a:ext cx="2103755" cy="313690"/>
        </a:xfrm>
        <a:prstGeom prst="rect">
          <a:avLst/>
        </a:prstGeom>
      </xdr:spPr>
    </xdr:pic>
    <xdr:clientData/>
  </xdr:twoCellAnchor>
  <xdr:twoCellAnchor>
    <xdr:from>
      <xdr:col>7</xdr:col>
      <xdr:colOff>153670</xdr:colOff>
      <xdr:row>9</xdr:row>
      <xdr:rowOff>107950</xdr:rowOff>
    </xdr:from>
    <xdr:to>
      <xdr:col>7</xdr:col>
      <xdr:colOff>652145</xdr:colOff>
      <xdr:row>9</xdr:row>
      <xdr:rowOff>610870</xdr:rowOff>
    </xdr:to>
    <xdr:pic>
      <xdr:nvPicPr>
        <xdr:cNvPr id="11" name="图片 1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7200" y="4630420"/>
          <a:ext cx="498475" cy="502920"/>
        </a:xfrm>
        <a:prstGeom prst="rect">
          <a:avLst/>
        </a:prstGeom>
      </xdr:spPr>
    </xdr:pic>
    <xdr:clientData/>
  </xdr:twoCellAnchor>
  <xdr:twoCellAnchor>
    <xdr:from>
      <xdr:col>7</xdr:col>
      <xdr:colOff>137795</xdr:colOff>
      <xdr:row>11</xdr:row>
      <xdr:rowOff>110490</xdr:rowOff>
    </xdr:from>
    <xdr:to>
      <xdr:col>7</xdr:col>
      <xdr:colOff>656590</xdr:colOff>
      <xdr:row>11</xdr:row>
      <xdr:rowOff>635635</xdr:rowOff>
    </xdr:to>
    <xdr:pic>
      <xdr:nvPicPr>
        <xdr:cNvPr id="18" name="图片 1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1325" y="6057900"/>
          <a:ext cx="518795" cy="525145"/>
        </a:xfrm>
        <a:prstGeom prst="rect">
          <a:avLst/>
        </a:prstGeom>
      </xdr:spPr>
    </xdr:pic>
    <xdr:clientData/>
  </xdr:twoCellAnchor>
  <xdr:twoCellAnchor>
    <xdr:from>
      <xdr:col>7</xdr:col>
      <xdr:colOff>95885</xdr:colOff>
      <xdr:row>14</xdr:row>
      <xdr:rowOff>92075</xdr:rowOff>
    </xdr:from>
    <xdr:to>
      <xdr:col>7</xdr:col>
      <xdr:colOff>647700</xdr:colOff>
      <xdr:row>14</xdr:row>
      <xdr:rowOff>645795</xdr:rowOff>
    </xdr:to>
    <xdr:pic>
      <xdr:nvPicPr>
        <xdr:cNvPr id="20" name="图片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9415" y="8489315"/>
          <a:ext cx="551815" cy="553720"/>
        </a:xfrm>
        <a:prstGeom prst="rect">
          <a:avLst/>
        </a:prstGeom>
      </xdr:spPr>
    </xdr:pic>
    <xdr:clientData/>
  </xdr:twoCellAnchor>
  <xdr:twoCellAnchor>
    <xdr:from>
      <xdr:col>7</xdr:col>
      <xdr:colOff>137160</xdr:colOff>
      <xdr:row>12</xdr:row>
      <xdr:rowOff>100965</xdr:rowOff>
    </xdr:from>
    <xdr:to>
      <xdr:col>7</xdr:col>
      <xdr:colOff>688975</xdr:colOff>
      <xdr:row>12</xdr:row>
      <xdr:rowOff>654685</xdr:rowOff>
    </xdr:to>
    <xdr:pic>
      <xdr:nvPicPr>
        <xdr:cNvPr id="21" name="图片 2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0690" y="6821805"/>
          <a:ext cx="551815" cy="553720"/>
        </a:xfrm>
        <a:prstGeom prst="rect">
          <a:avLst/>
        </a:prstGeom>
      </xdr:spPr>
    </xdr:pic>
    <xdr:clientData/>
  </xdr:twoCellAnchor>
  <xdr:twoCellAnchor>
    <xdr:from>
      <xdr:col>7</xdr:col>
      <xdr:colOff>121285</xdr:colOff>
      <xdr:row>10</xdr:row>
      <xdr:rowOff>149225</xdr:rowOff>
    </xdr:from>
    <xdr:to>
      <xdr:col>7</xdr:col>
      <xdr:colOff>640080</xdr:colOff>
      <xdr:row>10</xdr:row>
      <xdr:rowOff>674370</xdr:rowOff>
    </xdr:to>
    <xdr:pic>
      <xdr:nvPicPr>
        <xdr:cNvPr id="7" name="图片 6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4815" y="5384165"/>
          <a:ext cx="518795" cy="525145"/>
        </a:xfrm>
        <a:prstGeom prst="rect">
          <a:avLst/>
        </a:prstGeom>
      </xdr:spPr>
    </xdr:pic>
    <xdr:clientData/>
  </xdr:twoCellAnchor>
  <xdr:twoCellAnchor editAs="oneCell">
    <xdr:from>
      <xdr:col>7</xdr:col>
      <xdr:colOff>120015</xdr:colOff>
      <xdr:row>13</xdr:row>
      <xdr:rowOff>67310</xdr:rowOff>
    </xdr:from>
    <xdr:to>
      <xdr:col>7</xdr:col>
      <xdr:colOff>725170</xdr:colOff>
      <xdr:row>13</xdr:row>
      <xdr:rowOff>687070</xdr:rowOff>
    </xdr:to>
    <xdr:pic>
      <xdr:nvPicPr>
        <xdr:cNvPr id="8" name="图片 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503545" y="7626350"/>
          <a:ext cx="605155" cy="619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in/Library/Containers/com.tencent.xinWeChat/Data/Documents/xwechat_files/liruibin3212_c7f8/msg/file/2026-01//Users/dudai/Library/Containers/com.tencent.xinWeChat/Data/Library/Application%20Support/com.tencent.xinWeChat/2.0b4.0.9/d8ec9594e909b7b2e28c11b0deb89c5b/Message/MessageTemp/936cc2535560c9726dadb3dad5416640/File//Users/wendy/Library/Containers/com.tencent.xinWeChat/Data/Library/Application%20Support/com.tencent.xinWeChat/2.0b4.0.9/aec8a2600c5a87134a8261887f071ccb/Message/MessageTemp/d76c3c690111ba09d2a5b94d5a1f714e/File///Users/cheenshang/Documents/mianyang/E:/&#24453;&#21457;&#26041;&#26696;/&#21150;&#20844;/jjyy/JY/talent/2018&#24180;&#39033;&#30446;/&#38144;&#21806;/&#32599;&#32769;&#24072;&#36149;&#38451;&#39033;&#30446;/&#26041;&#26696;/2013&#26041;&#26696;/20130603&#24052;&#20013;&#22825;&#36234;&#37202;&#24215;/&#31532;&#19971;&#27425;&#26041;&#26696;/&#30002;&#26041;&#21407;&#20214;0808/&#24369;&#30005;&#27604;&#36873;/SUNJIN/EXC/&#23385;&#22806;&#20132;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系数5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N41"/>
  <sheetViews>
    <sheetView tabSelected="1" zoomScale="115" zoomScaleNormal="115" topLeftCell="A13" workbookViewId="0">
      <selection activeCell="A19" sqref="A19:F19"/>
    </sheetView>
  </sheetViews>
  <sheetFormatPr defaultColWidth="8.90178571428571" defaultRowHeight="16.8"/>
  <cols>
    <col min="1" max="1" width="6.59821428571429" style="3" customWidth="1"/>
    <col min="2" max="2" width="15.1964285714286" style="3" customWidth="1"/>
    <col min="3" max="3" width="15.5" style="2" customWidth="1"/>
    <col min="4" max="4" width="9.90178571428571" style="4" customWidth="1"/>
    <col min="5" max="5" width="6" style="3" customWidth="1"/>
    <col min="6" max="6" width="9.59821428571429" style="3" customWidth="1"/>
    <col min="7" max="7" width="12.9017857142857" style="3" customWidth="1"/>
    <col min="8" max="8" width="45.9017857142857" style="3" customWidth="1"/>
    <col min="9" max="9" width="28.6964285714286" style="3" customWidth="1"/>
    <col min="10" max="16384" width="8.90178571428571" style="3"/>
  </cols>
  <sheetData>
    <row r="1" ht="51.9" customHeight="1" spans="1:300">
      <c r="A1" s="5" t="s">
        <v>0</v>
      </c>
      <c r="B1" s="5"/>
      <c r="C1" s="5"/>
      <c r="D1" s="5"/>
      <c r="E1" s="5"/>
      <c r="F1" s="5"/>
      <c r="G1" s="5"/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ht="39.9" customHeight="1" spans="1:300">
      <c r="A2" s="7" t="s">
        <v>1</v>
      </c>
      <c r="B2" s="7"/>
      <c r="C2" s="7"/>
      <c r="D2" s="7"/>
      <c r="E2" s="7"/>
      <c r="F2" s="7"/>
      <c r="G2" s="7"/>
      <c r="H2" s="7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ht="29.1" customHeight="1" spans="1:300">
      <c r="A3" s="8" t="s">
        <v>2</v>
      </c>
      <c r="B3" s="8"/>
      <c r="C3" s="9"/>
      <c r="D3" s="9"/>
      <c r="E3" s="9"/>
      <c r="F3" s="9"/>
      <c r="G3" s="8" t="s">
        <v>3</v>
      </c>
      <c r="H3" s="10" t="s">
        <v>4</v>
      </c>
      <c r="I3" s="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 ht="29.1" customHeight="1" spans="1:300">
      <c r="A4" s="8" t="s">
        <v>5</v>
      </c>
      <c r="B4" s="8"/>
      <c r="C4" s="8" t="s">
        <v>6</v>
      </c>
      <c r="D4" s="8"/>
      <c r="E4" s="8"/>
      <c r="F4" s="8"/>
      <c r="G4" s="8" t="s">
        <v>7</v>
      </c>
      <c r="H4" s="11">
        <v>46000</v>
      </c>
      <c r="I4" s="8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</row>
    <row r="5" ht="29.1" customHeight="1" spans="1:300">
      <c r="A5" s="8" t="s">
        <v>8</v>
      </c>
      <c r="B5" s="8"/>
      <c r="C5" s="8" t="s">
        <v>9</v>
      </c>
      <c r="D5" s="8"/>
      <c r="E5" s="8"/>
      <c r="F5" s="8"/>
      <c r="G5" s="8" t="s">
        <v>10</v>
      </c>
      <c r="H5" s="10" t="s">
        <v>4</v>
      </c>
      <c r="I5" s="8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ht="33.9" customHeight="1" spans="1:300">
      <c r="A6" s="12" t="s">
        <v>11</v>
      </c>
      <c r="B6" s="12"/>
      <c r="C6" s="12"/>
      <c r="D6" s="12" t="s">
        <v>12</v>
      </c>
      <c r="E6" s="12"/>
      <c r="F6" s="12"/>
      <c r="G6" s="13" t="s">
        <v>13</v>
      </c>
      <c r="H6" s="13"/>
      <c r="I6" s="14"/>
      <c r="J6" s="6"/>
      <c r="K6" s="6"/>
      <c r="L6" s="6"/>
      <c r="M6" s="6"/>
      <c r="N6" s="6"/>
      <c r="O6" s="6"/>
    </row>
    <row r="7" ht="39.9" customHeight="1" spans="1:300">
      <c r="A7" s="7" t="s">
        <v>14</v>
      </c>
      <c r="B7" s="7"/>
      <c r="C7" s="7"/>
      <c r="D7" s="7"/>
      <c r="E7" s="7"/>
      <c r="F7" s="7"/>
      <c r="G7" s="7"/>
      <c r="H7" s="7"/>
      <c r="I7" s="7"/>
      <c r="J7" s="6"/>
      <c r="K7" s="6"/>
      <c r="L7" s="15"/>
      <c r="M7" s="6"/>
      <c r="N7" s="6"/>
      <c r="O7" s="6"/>
      <c r="P7" s="6"/>
      <c r="Q7" s="6"/>
      <c r="R7" s="6"/>
    </row>
    <row r="8" s="1" customFormat="1" ht="47.1" customHeight="1" spans="1:300">
      <c r="A8" s="16" t="s">
        <v>15</v>
      </c>
      <c r="B8" s="16" t="s">
        <v>16</v>
      </c>
      <c r="C8" s="16" t="s">
        <v>17</v>
      </c>
      <c r="D8" s="16" t="s">
        <v>18</v>
      </c>
      <c r="E8" s="16" t="s">
        <v>19</v>
      </c>
      <c r="F8" s="16" t="s">
        <v>20</v>
      </c>
      <c r="G8" s="16" t="s">
        <v>21</v>
      </c>
      <c r="H8" s="16" t="s">
        <v>22</v>
      </c>
      <c r="I8" s="16" t="s">
        <v>23</v>
      </c>
      <c r="J8" s="17"/>
      <c r="K8" s="17"/>
      <c r="L8" s="17"/>
      <c r="M8" s="17"/>
      <c r="N8" s="17"/>
      <c r="O8" s="17"/>
      <c r="P8" s="17"/>
      <c r="Q8" s="17"/>
      <c r="R8" s="17"/>
      <c r="S8" s="17"/>
    </row>
    <row r="9" s="1" customFormat="1" ht="56.1" customHeight="1" spans="1:300">
      <c r="A9" s="18">
        <v>1</v>
      </c>
      <c r="B9" s="18" t="s">
        <v>24</v>
      </c>
      <c r="C9" s="18" t="s">
        <v>25</v>
      </c>
      <c r="D9" s="18" t="s">
        <v>26</v>
      </c>
      <c r="E9" s="18">
        <v>1</v>
      </c>
      <c r="F9" s="19">
        <v>98</v>
      </c>
      <c r="G9" s="19">
        <f t="shared" ref="G9:G19" si="0">F9*E9</f>
        <v>98</v>
      </c>
      <c r="H9" s="20"/>
      <c r="I9" s="21" t="s">
        <v>27</v>
      </c>
      <c r="J9" s="22"/>
      <c r="K9" s="22"/>
      <c r="L9" s="22"/>
      <c r="M9" s="22"/>
      <c r="N9" s="22"/>
      <c r="O9" s="22"/>
      <c r="P9" s="22"/>
      <c r="Q9" s="22"/>
      <c r="R9" s="22"/>
      <c r="S9" s="22"/>
    </row>
    <row r="10" s="1" customFormat="1" ht="56.1" customHeight="1" spans="1:300">
      <c r="A10" s="18">
        <v>2</v>
      </c>
      <c r="B10" s="23" t="s">
        <v>28</v>
      </c>
      <c r="C10" s="18" t="s">
        <v>29</v>
      </c>
      <c r="D10" s="18" t="s">
        <v>26</v>
      </c>
      <c r="E10" s="18">
        <v>1</v>
      </c>
      <c r="F10" s="19">
        <v>70</v>
      </c>
      <c r="G10" s="19">
        <f t="shared" si="0"/>
        <v>70</v>
      </c>
      <c r="H10" s="20"/>
      <c r="I10" s="21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="1" customFormat="1" ht="56.1" customHeight="1" spans="1:300">
      <c r="A11" s="18">
        <v>3</v>
      </c>
      <c r="B11" s="24"/>
      <c r="C11" s="18" t="s">
        <v>30</v>
      </c>
      <c r="D11" s="18" t="s">
        <v>26</v>
      </c>
      <c r="E11" s="18">
        <v>1</v>
      </c>
      <c r="F11" s="19">
        <v>70</v>
      </c>
      <c r="G11" s="19">
        <f t="shared" si="0"/>
        <v>70</v>
      </c>
      <c r="H11" s="20"/>
      <c r="I11" s="21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s="1" customFormat="1" ht="60.9" customHeight="1" spans="1:300">
      <c r="A12" s="18">
        <v>4</v>
      </c>
      <c r="B12" s="23" t="s">
        <v>31</v>
      </c>
      <c r="C12" s="18" t="s">
        <v>32</v>
      </c>
      <c r="D12" s="18" t="s">
        <v>26</v>
      </c>
      <c r="E12" s="18">
        <v>1</v>
      </c>
      <c r="F12" s="19">
        <v>70</v>
      </c>
      <c r="G12" s="19">
        <f t="shared" si="0"/>
        <v>70</v>
      </c>
      <c r="H12" s="20"/>
      <c r="I12" s="21" t="s">
        <v>33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 s="2" customFormat="1" ht="66" customHeight="1" spans="1:300">
      <c r="A13" s="18">
        <v>5</v>
      </c>
      <c r="B13" s="25"/>
      <c r="C13" s="18" t="s">
        <v>34</v>
      </c>
      <c r="D13" s="18" t="s">
        <v>26</v>
      </c>
      <c r="E13" s="18">
        <v>1</v>
      </c>
      <c r="F13" s="19">
        <v>23</v>
      </c>
      <c r="G13" s="19">
        <f t="shared" si="0"/>
        <v>23</v>
      </c>
      <c r="H13" s="20"/>
      <c r="I13" s="21" t="s">
        <v>35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</row>
    <row r="14" s="2" customFormat="1" ht="66" customHeight="1" spans="1:300">
      <c r="A14" s="18">
        <v>6</v>
      </c>
      <c r="B14" s="24" t="s">
        <v>36</v>
      </c>
      <c r="C14" s="18" t="s">
        <v>32</v>
      </c>
      <c r="D14" s="18" t="s">
        <v>26</v>
      </c>
      <c r="E14" s="18">
        <v>1</v>
      </c>
      <c r="F14" s="19">
        <v>198</v>
      </c>
      <c r="G14" s="19">
        <f t="shared" si="0"/>
        <v>198</v>
      </c>
      <c r="H14" s="20"/>
      <c r="I14" s="26" t="s">
        <v>37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</row>
    <row r="15" s="1" customFormat="1" ht="66" customHeight="1" spans="1:300">
      <c r="A15" s="18">
        <v>7</v>
      </c>
      <c r="B15" s="25"/>
      <c r="C15" s="18" t="s">
        <v>34</v>
      </c>
      <c r="D15" s="18" t="s">
        <v>26</v>
      </c>
      <c r="E15" s="18">
        <v>1</v>
      </c>
      <c r="F15" s="19">
        <v>23</v>
      </c>
      <c r="G15" s="19">
        <f t="shared" si="0"/>
        <v>23</v>
      </c>
      <c r="H15" s="20"/>
      <c r="I15" s="21" t="s">
        <v>38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="1" customFormat="1" ht="66" customHeight="1" spans="1:300">
      <c r="A16" s="18">
        <v>8</v>
      </c>
      <c r="B16" s="18" t="s">
        <v>39</v>
      </c>
      <c r="C16" s="18" t="s">
        <v>40</v>
      </c>
      <c r="D16" s="18" t="s">
        <v>26</v>
      </c>
      <c r="E16" s="18">
        <v>6</v>
      </c>
      <c r="F16" s="19">
        <v>5</v>
      </c>
      <c r="G16" s="19">
        <f t="shared" si="0"/>
        <v>30</v>
      </c>
      <c r="H16" s="20"/>
      <c r="I16" s="21" t="s">
        <v>41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s="1" customFormat="1" ht="66" customHeight="1" spans="1:86">
      <c r="A17" s="18">
        <v>9</v>
      </c>
      <c r="B17" s="18" t="s">
        <v>42</v>
      </c>
      <c r="C17" s="18" t="s">
        <v>43</v>
      </c>
      <c r="D17" s="18" t="s">
        <v>26</v>
      </c>
      <c r="E17" s="18">
        <v>1</v>
      </c>
      <c r="F17" s="19">
        <v>98</v>
      </c>
      <c r="G17" s="19">
        <f t="shared" si="0"/>
        <v>98</v>
      </c>
      <c r="H17" s="20"/>
      <c r="I17" s="21" t="s">
        <v>44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="1" customFormat="1" ht="66" customHeight="1" spans="1:86">
      <c r="A18" s="18">
        <v>10</v>
      </c>
      <c r="B18" s="18" t="s">
        <v>45</v>
      </c>
      <c r="C18" s="18" t="s">
        <v>46</v>
      </c>
      <c r="D18" s="18" t="s">
        <v>26</v>
      </c>
      <c r="E18" s="18">
        <v>4</v>
      </c>
      <c r="F18" s="19">
        <v>35</v>
      </c>
      <c r="G18" s="19">
        <f t="shared" si="0"/>
        <v>140</v>
      </c>
      <c r="H18" s="20"/>
      <c r="I18" s="21" t="s">
        <v>47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="1" customFormat="1" ht="42.9" customHeight="1" spans="1:86">
      <c r="A19" s="27" t="s">
        <v>13</v>
      </c>
      <c r="B19" s="28"/>
      <c r="C19" s="28"/>
      <c r="D19" s="28"/>
      <c r="E19" s="28"/>
      <c r="F19" s="28"/>
      <c r="G19" s="29">
        <f>SUM(G3:G18)</f>
        <v>820</v>
      </c>
      <c r="H19" s="30"/>
      <c r="I19" s="31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ht="31.5" customHeight="1" spans="1:86">
      <c r="A20" s="32" t="s">
        <v>48</v>
      </c>
      <c r="B20" s="33"/>
      <c r="C20" s="33"/>
      <c r="D20" s="33"/>
      <c r="E20" s="33"/>
      <c r="F20" s="33"/>
      <c r="G20" s="33"/>
      <c r="H20" s="33"/>
      <c r="I20" s="34"/>
      <c r="J20" s="22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ht="38.25" customHeight="1" spans="1:86">
      <c r="A21" s="35">
        <v>1</v>
      </c>
      <c r="B21" s="36" t="s">
        <v>49</v>
      </c>
      <c r="C21" s="37" t="s">
        <v>50</v>
      </c>
      <c r="D21" s="37"/>
      <c r="E21" s="37"/>
      <c r="F21" s="37"/>
      <c r="G21" s="37"/>
      <c r="H21" s="37"/>
      <c r="I21" s="37"/>
      <c r="J21" s="22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</row>
    <row r="22" ht="38.25" customHeight="1" spans="1:86">
      <c r="A22" s="35">
        <v>2</v>
      </c>
      <c r="B22" s="36" t="s">
        <v>51</v>
      </c>
      <c r="C22" s="37" t="s">
        <v>52</v>
      </c>
      <c r="D22" s="37"/>
      <c r="E22" s="37"/>
      <c r="F22" s="37"/>
      <c r="G22" s="37"/>
      <c r="H22" s="37"/>
      <c r="I22" s="37"/>
      <c r="J22" s="2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</row>
    <row r="23" ht="38.25" customHeight="1" spans="1:86">
      <c r="A23" s="35">
        <v>3</v>
      </c>
      <c r="B23" s="36" t="s">
        <v>53</v>
      </c>
      <c r="C23" s="37" t="s">
        <v>54</v>
      </c>
      <c r="D23" s="37"/>
      <c r="E23" s="37"/>
      <c r="F23" s="37"/>
      <c r="G23" s="37"/>
      <c r="H23" s="37"/>
      <c r="I23" s="37"/>
      <c r="J23" s="22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</row>
    <row r="24" ht="38.25" customHeight="1" spans="1:86">
      <c r="A24" s="35">
        <v>3</v>
      </c>
      <c r="B24" s="36" t="s">
        <v>55</v>
      </c>
      <c r="C24" s="37" t="s">
        <v>56</v>
      </c>
      <c r="D24" s="37"/>
      <c r="E24" s="37"/>
      <c r="F24" s="37"/>
      <c r="G24" s="37"/>
      <c r="H24" s="37"/>
      <c r="I24" s="37"/>
      <c r="J24" s="2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</row>
    <row r="25" ht="46.5" customHeight="1" spans="1:86">
      <c r="A25" s="35">
        <v>4</v>
      </c>
      <c r="B25" s="36" t="s">
        <v>57</v>
      </c>
      <c r="C25" s="37" t="s">
        <v>58</v>
      </c>
      <c r="D25" s="37"/>
      <c r="E25" s="37"/>
      <c r="F25" s="37"/>
      <c r="G25" s="37"/>
      <c r="H25" s="37"/>
      <c r="I25" s="37"/>
      <c r="J25" s="22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</row>
    <row r="26" ht="39" customHeight="1" spans="1:86">
      <c r="A26" s="35">
        <v>5</v>
      </c>
      <c r="B26" s="36" t="s">
        <v>59</v>
      </c>
      <c r="C26" s="37" t="s">
        <v>60</v>
      </c>
      <c r="D26" s="37"/>
      <c r="E26" s="37"/>
      <c r="F26" s="37"/>
      <c r="G26" s="37"/>
      <c r="H26" s="37"/>
      <c r="I26" s="37"/>
      <c r="J26" s="22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</row>
    <row r="27" ht="39" customHeight="1" spans="1:86">
      <c r="A27" s="35">
        <v>6</v>
      </c>
      <c r="B27" s="36" t="s">
        <v>61</v>
      </c>
      <c r="C27" s="37" t="s">
        <v>62</v>
      </c>
      <c r="D27" s="37"/>
      <c r="E27" s="37"/>
      <c r="F27" s="37"/>
      <c r="G27" s="37"/>
      <c r="H27" s="37"/>
      <c r="I27" s="37"/>
      <c r="J27" s="22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ht="34.5" customHeight="1" spans="1:86">
      <c r="A28" s="35">
        <v>7</v>
      </c>
      <c r="B28" s="36" t="s">
        <v>63</v>
      </c>
      <c r="C28" s="37" t="s">
        <v>64</v>
      </c>
      <c r="D28" s="37"/>
      <c r="E28" s="37"/>
      <c r="F28" s="37"/>
      <c r="G28" s="37"/>
      <c r="H28" s="37"/>
      <c r="I28" s="37"/>
      <c r="J28" s="22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</row>
    <row r="29" ht="33" customHeight="1" spans="1:86">
      <c r="A29" s="35">
        <v>8</v>
      </c>
      <c r="B29" s="36" t="s">
        <v>65</v>
      </c>
      <c r="C29" s="37" t="s">
        <v>66</v>
      </c>
      <c r="D29" s="37"/>
      <c r="E29" s="37"/>
      <c r="F29" s="37"/>
      <c r="G29" s="37"/>
      <c r="H29" s="37"/>
      <c r="I29" s="37"/>
      <c r="J29" s="22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</row>
    <row r="30" spans="1:86">
      <c r="A30" s="6"/>
      <c r="B30" s="6"/>
      <c r="C30" s="1"/>
      <c r="D30" s="38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</row>
    <row r="31" spans="1:86">
      <c r="A31" s="6"/>
      <c r="B31" s="6"/>
      <c r="C31" s="1"/>
      <c r="D31" s="38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>
      <c r="A32" s="6"/>
      <c r="B32" s="6"/>
      <c r="C32" s="1"/>
      <c r="D32" s="38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</row>
    <row r="33" spans="1:86">
      <c r="A33" s="6"/>
      <c r="B33" s="6"/>
      <c r="C33" s="1"/>
      <c r="D33" s="38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</row>
    <row r="34" spans="1:86">
      <c r="A34" s="6"/>
      <c r="B34" s="6"/>
      <c r="C34" s="1"/>
      <c r="D34" s="38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</row>
    <row r="35" spans="1:86">
      <c r="A35" s="6"/>
      <c r="B35" s="6"/>
      <c r="C35" s="1"/>
      <c r="D35" s="38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</row>
    <row r="36" spans="1:86">
      <c r="A36" s="6"/>
      <c r="B36" s="6"/>
      <c r="C36" s="1"/>
      <c r="D36" s="38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</row>
    <row r="37" spans="1:86">
      <c r="A37" s="6"/>
      <c r="B37" s="6"/>
      <c r="C37" s="1"/>
      <c r="D37" s="38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</row>
    <row r="38" spans="1:86">
      <c r="A38" s="6"/>
      <c r="B38" s="6"/>
      <c r="C38" s="1"/>
      <c r="D38" s="38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>
      <c r="A39" s="6"/>
      <c r="B39" s="6"/>
      <c r="C39" s="1"/>
      <c r="D39" s="38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</row>
    <row r="40" spans="1:86">
      <c r="A40" s="6"/>
      <c r="B40" s="6"/>
      <c r="C40" s="1"/>
      <c r="D40" s="38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</row>
    <row r="41" spans="1:86">
      <c r="A41" s="6"/>
      <c r="B41" s="6"/>
      <c r="C41" s="1"/>
      <c r="D41" s="38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</row>
  </sheetData>
  <mergeCells count="30">
    <mergeCell ref="A1:I1"/>
    <mergeCell ref="A2:I2"/>
    <mergeCell ref="A3:B3"/>
    <mergeCell ref="C3:F3"/>
    <mergeCell ref="H3:I3"/>
    <mergeCell ref="A4:B4"/>
    <mergeCell ref="C4:F4"/>
    <mergeCell ref="H4:I4"/>
    <mergeCell ref="A5:B5"/>
    <mergeCell ref="C5:F5"/>
    <mergeCell ref="H5:I5"/>
    <mergeCell ref="A6:B6"/>
    <mergeCell ref="C6:F6"/>
    <mergeCell ref="G6:H6"/>
    <mergeCell ref="A7:I7"/>
    <mergeCell ref="A19:F19"/>
    <mergeCell ref="G19:I19"/>
    <mergeCell ref="A20:I20"/>
    <mergeCell ref="C21:I21"/>
    <mergeCell ref="C22:I22"/>
    <mergeCell ref="C23:I23"/>
    <mergeCell ref="C24:I24"/>
    <mergeCell ref="C25:I25"/>
    <mergeCell ref="C26:I26"/>
    <mergeCell ref="C27:I27"/>
    <mergeCell ref="C28:I28"/>
    <mergeCell ref="C29:I29"/>
    <mergeCell ref="B10:B11"/>
    <mergeCell ref="B12:B13"/>
    <mergeCell ref="B14:B15"/>
  </mergeCells>
  <pageMargins left="0.75" right="0.75" top="1" bottom="1" header="0.5" footer="0.5"/>
  <pageSetup paperSize="9" scale="5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客房智能设备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Robin</cp:lastModifiedBy>
  <cp:revision>1</cp:revision>
  <dcterms:created xsi:type="dcterms:W3CDTF">2015-01-17T00:13:00Z</dcterms:created>
  <cp:lastPrinted>2021-10-22T18:52:00Z</cp:lastPrinted>
  <dcterms:modified xsi:type="dcterms:W3CDTF">2026-01-01T23:51:50Z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ICV">
    <vt:lpwstr>29FCDBAD0F87277816985669F760A80F_43</vt:lpwstr>
  </property>
  <property fmtid="{D5CDD505-2E9C-101B-9397-08002B2CF9AE}" pid="4" name="CalculationRule">
    <vt:i4>0</vt:i4>
  </property>
</Properties>
</file>