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90" yWindow="-15" windowWidth="24990" windowHeight="12210" activeTab="3"/>
  </bookViews>
  <sheets>
    <sheet name="art" sheetId="1" r:id="rId1"/>
    <sheet name="gzip" sheetId="2" r:id="rId2"/>
    <sheet name="equake" sheetId="3" r:id="rId3"/>
    <sheet name="mcf" sheetId="4" r:id="rId4"/>
  </sheets>
  <calcPr calcId="145621"/>
</workbook>
</file>

<file path=xl/calcChain.xml><?xml version="1.0" encoding="utf-8"?>
<calcChain xmlns="http://schemas.openxmlformats.org/spreadsheetml/2006/main">
  <c r="D28" i="3" l="1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D33" i="3"/>
  <c r="D31" i="3" s="1"/>
  <c r="D32" i="3" s="1"/>
  <c r="E33" i="3"/>
  <c r="E31" i="3" s="1"/>
  <c r="E32" i="3" s="1"/>
  <c r="F33" i="3"/>
  <c r="F31" i="3" s="1"/>
  <c r="F32" i="3" s="1"/>
  <c r="G33" i="3"/>
  <c r="G31" i="3" s="1"/>
  <c r="G32" i="3" s="1"/>
  <c r="H33" i="3"/>
  <c r="H31" i="3" s="1"/>
  <c r="H32" i="3" s="1"/>
  <c r="I33" i="3"/>
  <c r="J33" i="3"/>
  <c r="K33" i="3"/>
  <c r="K31" i="3" s="1"/>
  <c r="K32" i="3" s="1"/>
  <c r="L33" i="3"/>
  <c r="L31" i="3" s="1"/>
  <c r="L32" i="3" s="1"/>
  <c r="M33" i="3"/>
  <c r="N33" i="3"/>
  <c r="O33" i="3"/>
  <c r="O31" i="3" s="1"/>
  <c r="O32" i="3" s="1"/>
  <c r="P33" i="3"/>
  <c r="P31" i="3" s="1"/>
  <c r="P32" i="3" s="1"/>
  <c r="Q33" i="3"/>
  <c r="R33" i="3"/>
  <c r="D34" i="3"/>
  <c r="E34" i="3"/>
  <c r="F34" i="3"/>
  <c r="G34" i="3"/>
  <c r="H34" i="3"/>
  <c r="I34" i="3"/>
  <c r="I31" i="3" s="1"/>
  <c r="I32" i="3" s="1"/>
  <c r="J34" i="3"/>
  <c r="J31" i="3" s="1"/>
  <c r="J32" i="3" s="1"/>
  <c r="K34" i="3"/>
  <c r="L34" i="3"/>
  <c r="M34" i="3"/>
  <c r="M31" i="3" s="1"/>
  <c r="M32" i="3" s="1"/>
  <c r="N34" i="3"/>
  <c r="N31" i="3" s="1"/>
  <c r="N32" i="3" s="1"/>
  <c r="O34" i="3"/>
  <c r="P34" i="3"/>
  <c r="Q34" i="3"/>
  <c r="Q31" i="3" s="1"/>
  <c r="Q32" i="3" s="1"/>
  <c r="R34" i="3"/>
  <c r="R31" i="3" s="1"/>
  <c r="R32" i="3" s="1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D33" i="2"/>
  <c r="D31" i="2" s="1"/>
  <c r="D32" i="2" s="1"/>
  <c r="E33" i="2"/>
  <c r="E31" i="2" s="1"/>
  <c r="E32" i="2" s="1"/>
  <c r="F33" i="2"/>
  <c r="F31" i="2" s="1"/>
  <c r="F32" i="2" s="1"/>
  <c r="G33" i="2"/>
  <c r="G31" i="2" s="1"/>
  <c r="G32" i="2" s="1"/>
  <c r="H33" i="2"/>
  <c r="H31" i="2" s="1"/>
  <c r="H32" i="2" s="1"/>
  <c r="I33" i="2"/>
  <c r="J33" i="2"/>
  <c r="J31" i="2" s="1"/>
  <c r="J32" i="2" s="1"/>
  <c r="K33" i="2"/>
  <c r="K31" i="2" s="1"/>
  <c r="K32" i="2" s="1"/>
  <c r="L33" i="2"/>
  <c r="L31" i="2" s="1"/>
  <c r="L32" i="2" s="1"/>
  <c r="M33" i="2"/>
  <c r="M31" i="2" s="1"/>
  <c r="M32" i="2" s="1"/>
  <c r="N33" i="2"/>
  <c r="N31" i="2" s="1"/>
  <c r="N32" i="2" s="1"/>
  <c r="O33" i="2"/>
  <c r="O31" i="2" s="1"/>
  <c r="O32" i="2" s="1"/>
  <c r="P33" i="2"/>
  <c r="P31" i="2" s="1"/>
  <c r="P32" i="2" s="1"/>
  <c r="Q33" i="2"/>
  <c r="Q31" i="2" s="1"/>
  <c r="Q32" i="2" s="1"/>
  <c r="R33" i="2"/>
  <c r="R31" i="2" s="1"/>
  <c r="R32" i="2" s="1"/>
  <c r="D34" i="2"/>
  <c r="E34" i="2"/>
  <c r="F34" i="2"/>
  <c r="G34" i="2"/>
  <c r="H34" i="2"/>
  <c r="I34" i="2"/>
  <c r="I31" i="2" s="1"/>
  <c r="I32" i="2" s="1"/>
  <c r="J34" i="2"/>
  <c r="K34" i="2"/>
  <c r="L34" i="2"/>
  <c r="M34" i="2"/>
  <c r="N34" i="2"/>
  <c r="O34" i="2"/>
  <c r="P34" i="2"/>
  <c r="Q34" i="2"/>
  <c r="R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D33" i="1"/>
  <c r="D31" i="1" s="1"/>
  <c r="D32" i="1" s="1"/>
  <c r="E33" i="1"/>
  <c r="E31" i="1" s="1"/>
  <c r="E32" i="1" s="1"/>
  <c r="F33" i="1"/>
  <c r="F31" i="1" s="1"/>
  <c r="F32" i="1" s="1"/>
  <c r="G33" i="1"/>
  <c r="G31" i="1" s="1"/>
  <c r="G32" i="1" s="1"/>
  <c r="H33" i="1"/>
  <c r="H31" i="1" s="1"/>
  <c r="H32" i="1" s="1"/>
  <c r="I33" i="1"/>
  <c r="I31" i="1" s="1"/>
  <c r="I32" i="1" s="1"/>
  <c r="J33" i="1"/>
  <c r="J31" i="1" s="1"/>
  <c r="J32" i="1" s="1"/>
  <c r="K33" i="1"/>
  <c r="K31" i="1" s="1"/>
  <c r="K32" i="1" s="1"/>
  <c r="L33" i="1"/>
  <c r="L31" i="1" s="1"/>
  <c r="L32" i="1" s="1"/>
  <c r="M33" i="1"/>
  <c r="M31" i="1" s="1"/>
  <c r="M32" i="1" s="1"/>
  <c r="N33" i="1"/>
  <c r="N31" i="1" s="1"/>
  <c r="N32" i="1" s="1"/>
  <c r="O33" i="1"/>
  <c r="O31" i="1" s="1"/>
  <c r="O32" i="1" s="1"/>
  <c r="P33" i="1"/>
  <c r="P31" i="1" s="1"/>
  <c r="P32" i="1" s="1"/>
  <c r="Q33" i="1"/>
  <c r="Q31" i="1" s="1"/>
  <c r="Q32" i="1" s="1"/>
  <c r="R33" i="1"/>
  <c r="R31" i="1" s="1"/>
  <c r="R32" i="1" s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C35" i="1"/>
  <c r="C34" i="1"/>
  <c r="C33" i="1"/>
  <c r="C31" i="1" s="1"/>
  <c r="C32" i="1" s="1"/>
  <c r="C30" i="1"/>
  <c r="C29" i="1"/>
  <c r="C28" i="1"/>
  <c r="C35" i="2"/>
  <c r="C34" i="2"/>
  <c r="C33" i="2"/>
  <c r="C31" i="2" s="1"/>
  <c r="C32" i="2" s="1"/>
  <c r="C30" i="2"/>
  <c r="C29" i="2"/>
  <c r="C28" i="2"/>
  <c r="C35" i="3"/>
  <c r="C34" i="3"/>
  <c r="C33" i="3"/>
  <c r="C31" i="3" s="1"/>
  <c r="C32" i="3" s="1"/>
  <c r="C30" i="3"/>
  <c r="C29" i="3"/>
  <c r="C28" i="3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D33" i="4"/>
  <c r="D31" i="4" s="1"/>
  <c r="D32" i="4" s="1"/>
  <c r="E33" i="4"/>
  <c r="F33" i="4"/>
  <c r="F31" i="4" s="1"/>
  <c r="F32" i="4" s="1"/>
  <c r="G33" i="4"/>
  <c r="G31" i="4" s="1"/>
  <c r="G32" i="4" s="1"/>
  <c r="H33" i="4"/>
  <c r="H31" i="4" s="1"/>
  <c r="H32" i="4" s="1"/>
  <c r="I33" i="4"/>
  <c r="J33" i="4"/>
  <c r="J31" i="4" s="1"/>
  <c r="J32" i="4" s="1"/>
  <c r="K33" i="4"/>
  <c r="K31" i="4" s="1"/>
  <c r="K32" i="4" s="1"/>
  <c r="L33" i="4"/>
  <c r="L31" i="4" s="1"/>
  <c r="L32" i="4" s="1"/>
  <c r="M33" i="4"/>
  <c r="N33" i="4"/>
  <c r="N31" i="4" s="1"/>
  <c r="N32" i="4" s="1"/>
  <c r="O33" i="4"/>
  <c r="O31" i="4" s="1"/>
  <c r="O32" i="4" s="1"/>
  <c r="P33" i="4"/>
  <c r="P31" i="4" s="1"/>
  <c r="P32" i="4" s="1"/>
  <c r="Q33" i="4"/>
  <c r="R33" i="4"/>
  <c r="R31" i="4" s="1"/>
  <c r="R32" i="4" s="1"/>
  <c r="D34" i="4"/>
  <c r="E34" i="4"/>
  <c r="E31" i="4" s="1"/>
  <c r="E32" i="4" s="1"/>
  <c r="F34" i="4"/>
  <c r="G34" i="4"/>
  <c r="H34" i="4"/>
  <c r="I34" i="4"/>
  <c r="I31" i="4" s="1"/>
  <c r="I32" i="4" s="1"/>
  <c r="J34" i="4"/>
  <c r="K34" i="4"/>
  <c r="L34" i="4"/>
  <c r="M34" i="4"/>
  <c r="M31" i="4" s="1"/>
  <c r="M32" i="4" s="1"/>
  <c r="N34" i="4"/>
  <c r="O34" i="4"/>
  <c r="P34" i="4"/>
  <c r="Q34" i="4"/>
  <c r="Q31" i="4" s="1"/>
  <c r="Q32" i="4" s="1"/>
  <c r="R34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C31" i="4"/>
  <c r="C35" i="4"/>
  <c r="C34" i="4"/>
  <c r="C33" i="4"/>
  <c r="C30" i="4"/>
  <c r="C28" i="4"/>
  <c r="C32" i="4" l="1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S2" i="1"/>
  <c r="C29" i="4" l="1"/>
</calcChain>
</file>

<file path=xl/sharedStrings.xml><?xml version="1.0" encoding="utf-8"?>
<sst xmlns="http://schemas.openxmlformats.org/spreadsheetml/2006/main" count="172" uniqueCount="19">
  <si>
    <t>Cache statistics: dc</t>
  </si>
  <si>
    <t>Total number of transactions:</t>
  </si>
  <si>
    <t>Data read transactions:</t>
  </si>
  <si>
    <t>Data read misses:</t>
  </si>
  <si>
    <t>Instruction fetch transactions:</t>
  </si>
  <si>
    <t>Instruction fetch misses:</t>
  </si>
  <si>
    <t>Data write transactions:</t>
  </si>
  <si>
    <t>Data write misses:</t>
  </si>
  <si>
    <t>Copy back transactions:</t>
  </si>
  <si>
    <t>Cache statistics: ic</t>
  </si>
  <si>
    <t>Cache statistics: l2c</t>
  </si>
  <si>
    <t>ic miss rate</t>
  </si>
  <si>
    <t>IPC</t>
  </si>
  <si>
    <t>Cycles</t>
  </si>
  <si>
    <t>dc miss rate</t>
  </si>
  <si>
    <t>l2c miss rate</t>
  </si>
  <si>
    <t>l1 acceses</t>
  </si>
  <si>
    <t>l2 acceses</t>
  </si>
  <si>
    <t>mem acceses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</si>
</sst>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topLeftCell="B10" zoomScaleNormal="100" workbookViewId="0">
      <selection activeCell="C41" sqref="C41:R41"/>
    </sheetView>
  </sheetViews>
  <sheetFormatPr defaultRowHeight="15" x14ac:dyDescent="0.25"/>
  <cols>
    <col min="1" max="1" width="18.140625" bestFit="1" customWidth="1"/>
    <col min="2" max="2" width="27.42578125" bestFit="1" customWidth="1"/>
    <col min="3" max="18" width="10" bestFit="1" customWidth="1"/>
  </cols>
  <sheetData>
    <row r="1" spans="1:33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B1">
        <v>10</v>
      </c>
      <c r="AC1">
        <v>11</v>
      </c>
      <c r="AD1">
        <v>12</v>
      </c>
      <c r="AE1">
        <v>13</v>
      </c>
      <c r="AF1">
        <v>14</v>
      </c>
      <c r="AG1">
        <v>15</v>
      </c>
    </row>
    <row r="2" spans="1:33" x14ac:dyDescent="0.25">
      <c r="A2" s="1" t="s">
        <v>0</v>
      </c>
      <c r="B2" t="s">
        <v>1</v>
      </c>
      <c r="C2">
        <v>403014408</v>
      </c>
      <c r="D2">
        <v>403014408</v>
      </c>
      <c r="E2">
        <v>403014408</v>
      </c>
      <c r="F2">
        <v>403014408</v>
      </c>
      <c r="G2">
        <v>403014408</v>
      </c>
      <c r="H2">
        <v>403014408</v>
      </c>
      <c r="I2">
        <v>403014408</v>
      </c>
      <c r="J2">
        <v>403014408</v>
      </c>
      <c r="K2">
        <v>403014408</v>
      </c>
      <c r="L2">
        <v>403014408</v>
      </c>
      <c r="M2">
        <v>403014408</v>
      </c>
      <c r="N2">
        <v>403014408</v>
      </c>
      <c r="O2">
        <v>403014408</v>
      </c>
      <c r="P2">
        <v>403014408</v>
      </c>
      <c r="Q2">
        <v>403014408</v>
      </c>
      <c r="R2">
        <v>403014408</v>
      </c>
      <c r="S2" t="str">
        <f>IF(C2=D2," ","error")</f>
        <v xml:space="preserve"> </v>
      </c>
      <c r="T2" t="str">
        <f t="shared" ref="T2:AG2" si="0">IF(D2=E2," ","error")</f>
        <v xml:space="preserve"> </v>
      </c>
      <c r="U2" t="str">
        <f t="shared" si="0"/>
        <v xml:space="preserve"> </v>
      </c>
      <c r="V2" t="str">
        <f t="shared" si="0"/>
        <v xml:space="preserve"> </v>
      </c>
      <c r="W2" t="str">
        <f t="shared" si="0"/>
        <v xml:space="preserve"> </v>
      </c>
      <c r="X2" t="str">
        <f t="shared" si="0"/>
        <v xml:space="preserve"> </v>
      </c>
      <c r="Y2" t="str">
        <f t="shared" si="0"/>
        <v xml:space="preserve"> </v>
      </c>
      <c r="Z2" t="str">
        <f t="shared" si="0"/>
        <v xml:space="preserve"> </v>
      </c>
      <c r="AA2" t="str">
        <f t="shared" si="0"/>
        <v xml:space="preserve"> </v>
      </c>
      <c r="AB2" t="str">
        <f t="shared" si="0"/>
        <v xml:space="preserve"> </v>
      </c>
      <c r="AC2" t="str">
        <f t="shared" si="0"/>
        <v xml:space="preserve"> </v>
      </c>
      <c r="AD2" t="str">
        <f t="shared" si="0"/>
        <v xml:space="preserve"> </v>
      </c>
      <c r="AE2" t="str">
        <f t="shared" si="0"/>
        <v xml:space="preserve"> </v>
      </c>
      <c r="AF2" t="str">
        <f t="shared" si="0"/>
        <v xml:space="preserve"> </v>
      </c>
      <c r="AG2" t="str">
        <f t="shared" si="0"/>
        <v xml:space="preserve"> </v>
      </c>
    </row>
    <row r="3" spans="1:33" x14ac:dyDescent="0.25">
      <c r="B3" t="s">
        <v>2</v>
      </c>
      <c r="C3">
        <v>334111039</v>
      </c>
      <c r="D3">
        <v>334111039</v>
      </c>
      <c r="E3">
        <v>334111039</v>
      </c>
      <c r="F3">
        <v>334111039</v>
      </c>
      <c r="G3">
        <v>334111039</v>
      </c>
      <c r="H3">
        <v>334111039</v>
      </c>
      <c r="I3">
        <v>334111039</v>
      </c>
      <c r="J3">
        <v>334111039</v>
      </c>
      <c r="K3">
        <v>334111039</v>
      </c>
      <c r="L3">
        <v>334111039</v>
      </c>
      <c r="M3">
        <v>334111039</v>
      </c>
      <c r="N3">
        <v>334111039</v>
      </c>
      <c r="O3">
        <v>334111039</v>
      </c>
      <c r="P3">
        <v>334111039</v>
      </c>
      <c r="Q3">
        <v>334111039</v>
      </c>
      <c r="R3">
        <v>334111039</v>
      </c>
      <c r="S3" t="str">
        <f t="shared" ref="S3:S25" si="1">IF(C3=D3," ","error")</f>
        <v xml:space="preserve"> </v>
      </c>
      <c r="T3" t="str">
        <f t="shared" ref="T3:T25" si="2">IF(D3=E3," ","error")</f>
        <v xml:space="preserve"> </v>
      </c>
      <c r="U3" t="str">
        <f t="shared" ref="U3:U25" si="3">IF(E3=F3," ","error")</f>
        <v xml:space="preserve"> </v>
      </c>
      <c r="V3" t="str">
        <f t="shared" ref="V3:V25" si="4">IF(F3=G3," ","error")</f>
        <v xml:space="preserve"> </v>
      </c>
      <c r="W3" t="str">
        <f t="shared" ref="W3:W25" si="5">IF(G3=H3," ","error")</f>
        <v xml:space="preserve"> </v>
      </c>
      <c r="X3" t="str">
        <f t="shared" ref="X3:X25" si="6">IF(H3=I3," ","error")</f>
        <v xml:space="preserve"> </v>
      </c>
      <c r="Y3" t="str">
        <f t="shared" ref="Y3:Y25" si="7">IF(I3=J3," ","error")</f>
        <v xml:space="preserve"> </v>
      </c>
      <c r="Z3" t="str">
        <f t="shared" ref="Z3:Z25" si="8">IF(J3=K3," ","error")</f>
        <v xml:space="preserve"> </v>
      </c>
      <c r="AA3" t="str">
        <f t="shared" ref="AA3:AA25" si="9">IF(K3=L3," ","error")</f>
        <v xml:space="preserve"> </v>
      </c>
      <c r="AB3" t="str">
        <f t="shared" ref="AB3:AB25" si="10">IF(L3=M3," ","error")</f>
        <v xml:space="preserve"> </v>
      </c>
      <c r="AC3" t="str">
        <f t="shared" ref="AC3:AC25" si="11">IF(M3=N3," ","error")</f>
        <v xml:space="preserve"> </v>
      </c>
      <c r="AD3" t="str">
        <f t="shared" ref="AD3:AD25" si="12">IF(N3=O3," ","error")</f>
        <v xml:space="preserve"> </v>
      </c>
      <c r="AE3" t="str">
        <f t="shared" ref="AE3:AE25" si="13">IF(O3=P3," ","error")</f>
        <v xml:space="preserve"> </v>
      </c>
      <c r="AF3" t="str">
        <f t="shared" ref="AF3:AF25" si="14">IF(P3=Q3," ","error")</f>
        <v xml:space="preserve"> </v>
      </c>
      <c r="AG3" t="str">
        <f t="shared" ref="AG3:AG25" si="15">IF(Q3=R3," ","error")</f>
        <v xml:space="preserve"> </v>
      </c>
    </row>
    <row r="4" spans="1:33" x14ac:dyDescent="0.25">
      <c r="B4" t="s">
        <v>3</v>
      </c>
      <c r="C4">
        <v>80356870</v>
      </c>
      <c r="D4">
        <v>80339121</v>
      </c>
      <c r="E4">
        <v>80311145</v>
      </c>
      <c r="F4">
        <v>80313355</v>
      </c>
      <c r="G4">
        <v>80231175</v>
      </c>
      <c r="H4">
        <v>80247662</v>
      </c>
      <c r="I4">
        <v>94740927</v>
      </c>
      <c r="J4">
        <v>94640859</v>
      </c>
      <c r="K4">
        <v>94660107</v>
      </c>
      <c r="L4">
        <v>94484542</v>
      </c>
      <c r="M4">
        <v>94478142</v>
      </c>
      <c r="N4">
        <v>55291297</v>
      </c>
      <c r="O4">
        <v>55257299</v>
      </c>
      <c r="P4">
        <v>55257813</v>
      </c>
      <c r="Q4">
        <v>55219203</v>
      </c>
      <c r="R4">
        <v>55216052</v>
      </c>
      <c r="S4" t="str">
        <f t="shared" si="1"/>
        <v>error</v>
      </c>
      <c r="T4" t="str">
        <f t="shared" si="2"/>
        <v>error</v>
      </c>
      <c r="U4" t="str">
        <f t="shared" si="3"/>
        <v>error</v>
      </c>
      <c r="V4" t="str">
        <f t="shared" si="4"/>
        <v>error</v>
      </c>
      <c r="W4" t="str">
        <f t="shared" si="5"/>
        <v>error</v>
      </c>
      <c r="X4" t="str">
        <f t="shared" si="6"/>
        <v>error</v>
      </c>
      <c r="Y4" t="str">
        <f t="shared" si="7"/>
        <v>error</v>
      </c>
      <c r="Z4" t="str">
        <f t="shared" si="8"/>
        <v>error</v>
      </c>
      <c r="AA4" t="str">
        <f t="shared" si="9"/>
        <v>error</v>
      </c>
      <c r="AB4" t="str">
        <f t="shared" si="10"/>
        <v>error</v>
      </c>
      <c r="AC4" t="str">
        <f t="shared" si="11"/>
        <v>error</v>
      </c>
      <c r="AD4" t="str">
        <f t="shared" si="12"/>
        <v>error</v>
      </c>
      <c r="AE4" t="str">
        <f t="shared" si="13"/>
        <v>error</v>
      </c>
      <c r="AF4" t="str">
        <f t="shared" si="14"/>
        <v>error</v>
      </c>
      <c r="AG4" t="str">
        <f t="shared" si="15"/>
        <v>error</v>
      </c>
    </row>
    <row r="5" spans="1:33" x14ac:dyDescent="0.25">
      <c r="B5" t="s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tr">
        <f t="shared" si="1"/>
        <v xml:space="preserve"> </v>
      </c>
      <c r="T5" t="str">
        <f t="shared" si="2"/>
        <v xml:space="preserve"> </v>
      </c>
      <c r="U5" t="str">
        <f t="shared" si="3"/>
        <v xml:space="preserve"> </v>
      </c>
      <c r="V5" t="str">
        <f t="shared" si="4"/>
        <v xml:space="preserve"> </v>
      </c>
      <c r="W5" t="str">
        <f t="shared" si="5"/>
        <v xml:space="preserve"> </v>
      </c>
      <c r="X5" t="str">
        <f t="shared" si="6"/>
        <v xml:space="preserve"> </v>
      </c>
      <c r="Y5" t="str">
        <f t="shared" si="7"/>
        <v xml:space="preserve"> </v>
      </c>
      <c r="Z5" t="str">
        <f t="shared" si="8"/>
        <v xml:space="preserve"> </v>
      </c>
      <c r="AA5" t="str">
        <f t="shared" si="9"/>
        <v xml:space="preserve"> </v>
      </c>
      <c r="AB5" t="str">
        <f t="shared" si="10"/>
        <v xml:space="preserve"> </v>
      </c>
      <c r="AC5" t="str">
        <f t="shared" si="11"/>
        <v xml:space="preserve"> </v>
      </c>
      <c r="AD5" t="str">
        <f t="shared" si="12"/>
        <v xml:space="preserve"> </v>
      </c>
      <c r="AE5" t="str">
        <f t="shared" si="13"/>
        <v xml:space="preserve"> </v>
      </c>
      <c r="AF5" t="str">
        <f t="shared" si="14"/>
        <v xml:space="preserve"> </v>
      </c>
      <c r="AG5" t="str">
        <f t="shared" si="15"/>
        <v xml:space="preserve"> </v>
      </c>
    </row>
    <row r="6" spans="1:33" x14ac:dyDescent="0.25">
      <c r="B6" t="s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tr">
        <f t="shared" si="1"/>
        <v xml:space="preserve"> </v>
      </c>
      <c r="T6" t="str">
        <f t="shared" si="2"/>
        <v xml:space="preserve"> </v>
      </c>
      <c r="U6" t="str">
        <f t="shared" si="3"/>
        <v xml:space="preserve"> </v>
      </c>
      <c r="V6" t="str">
        <f t="shared" si="4"/>
        <v xml:space="preserve"> </v>
      </c>
      <c r="W6" t="str">
        <f t="shared" si="5"/>
        <v xml:space="preserve"> </v>
      </c>
      <c r="X6" t="str">
        <f t="shared" si="6"/>
        <v xml:space="preserve"> </v>
      </c>
      <c r="Y6" t="str">
        <f t="shared" si="7"/>
        <v xml:space="preserve"> </v>
      </c>
      <c r="Z6" t="str">
        <f t="shared" si="8"/>
        <v xml:space="preserve"> </v>
      </c>
      <c r="AA6" t="str">
        <f t="shared" si="9"/>
        <v xml:space="preserve"> </v>
      </c>
      <c r="AB6" t="str">
        <f t="shared" si="10"/>
        <v xml:space="preserve"> </v>
      </c>
      <c r="AC6" t="str">
        <f t="shared" si="11"/>
        <v xml:space="preserve"> </v>
      </c>
      <c r="AD6" t="str">
        <f t="shared" si="12"/>
        <v xml:space="preserve"> </v>
      </c>
      <c r="AE6" t="str">
        <f t="shared" si="13"/>
        <v xml:space="preserve"> </v>
      </c>
      <c r="AF6" t="str">
        <f t="shared" si="14"/>
        <v xml:space="preserve"> </v>
      </c>
      <c r="AG6" t="str">
        <f t="shared" si="15"/>
        <v xml:space="preserve"> </v>
      </c>
    </row>
    <row r="7" spans="1:33" x14ac:dyDescent="0.25">
      <c r="B7" t="s">
        <v>6</v>
      </c>
      <c r="C7">
        <v>68902786</v>
      </c>
      <c r="D7">
        <v>68902786</v>
      </c>
      <c r="E7">
        <v>68902786</v>
      </c>
      <c r="F7">
        <v>68902786</v>
      </c>
      <c r="G7">
        <v>68902786</v>
      </c>
      <c r="H7">
        <v>68902786</v>
      </c>
      <c r="I7">
        <v>68902786</v>
      </c>
      <c r="J7">
        <v>68902786</v>
      </c>
      <c r="K7">
        <v>68902786</v>
      </c>
      <c r="L7">
        <v>68902786</v>
      </c>
      <c r="M7">
        <v>68902786</v>
      </c>
      <c r="N7">
        <v>68902786</v>
      </c>
      <c r="O7">
        <v>68902786</v>
      </c>
      <c r="P7">
        <v>68902786</v>
      </c>
      <c r="Q7">
        <v>68902786</v>
      </c>
      <c r="R7">
        <v>68902786</v>
      </c>
      <c r="S7" t="str">
        <f t="shared" si="1"/>
        <v xml:space="preserve"> </v>
      </c>
      <c r="T7" t="str">
        <f t="shared" si="2"/>
        <v xml:space="preserve"> </v>
      </c>
      <c r="U7" t="str">
        <f t="shared" si="3"/>
        <v xml:space="preserve"> </v>
      </c>
      <c r="V7" t="str">
        <f t="shared" si="4"/>
        <v xml:space="preserve"> </v>
      </c>
      <c r="W7" t="str">
        <f t="shared" si="5"/>
        <v xml:space="preserve"> </v>
      </c>
      <c r="X7" t="str">
        <f t="shared" si="6"/>
        <v xml:space="preserve"> </v>
      </c>
      <c r="Y7" t="str">
        <f t="shared" si="7"/>
        <v xml:space="preserve"> </v>
      </c>
      <c r="Z7" t="str">
        <f t="shared" si="8"/>
        <v xml:space="preserve"> </v>
      </c>
      <c r="AA7" t="str">
        <f t="shared" si="9"/>
        <v xml:space="preserve"> </v>
      </c>
      <c r="AB7" t="str">
        <f t="shared" si="10"/>
        <v xml:space="preserve"> </v>
      </c>
      <c r="AC7" t="str">
        <f t="shared" si="11"/>
        <v xml:space="preserve"> </v>
      </c>
      <c r="AD7" t="str">
        <f t="shared" si="12"/>
        <v xml:space="preserve"> </v>
      </c>
      <c r="AE7" t="str">
        <f t="shared" si="13"/>
        <v xml:space="preserve"> </v>
      </c>
      <c r="AF7" t="str">
        <f t="shared" si="14"/>
        <v xml:space="preserve"> </v>
      </c>
      <c r="AG7" t="str">
        <f t="shared" si="15"/>
        <v xml:space="preserve"> </v>
      </c>
    </row>
    <row r="8" spans="1:33" x14ac:dyDescent="0.25">
      <c r="B8" t="s">
        <v>7</v>
      </c>
      <c r="C8">
        <v>26187884</v>
      </c>
      <c r="D8">
        <v>12907777</v>
      </c>
      <c r="E8">
        <v>5822729</v>
      </c>
      <c r="F8">
        <v>5824105</v>
      </c>
      <c r="G8">
        <v>5459735</v>
      </c>
      <c r="H8">
        <v>5472051</v>
      </c>
      <c r="I8">
        <v>13736256</v>
      </c>
      <c r="J8">
        <v>7245598</v>
      </c>
      <c r="K8">
        <v>7288955</v>
      </c>
      <c r="L8">
        <v>6822617</v>
      </c>
      <c r="M8">
        <v>6831426</v>
      </c>
      <c r="N8">
        <v>20243765</v>
      </c>
      <c r="O8">
        <v>5902027</v>
      </c>
      <c r="P8">
        <v>5363624</v>
      </c>
      <c r="Q8">
        <v>4822380</v>
      </c>
      <c r="R8">
        <v>4742401</v>
      </c>
      <c r="S8" t="str">
        <f t="shared" si="1"/>
        <v>error</v>
      </c>
      <c r="T8" t="str">
        <f t="shared" si="2"/>
        <v>error</v>
      </c>
      <c r="U8" t="str">
        <f t="shared" si="3"/>
        <v>error</v>
      </c>
      <c r="V8" t="str">
        <f t="shared" si="4"/>
        <v>error</v>
      </c>
      <c r="W8" t="str">
        <f t="shared" si="5"/>
        <v>error</v>
      </c>
      <c r="X8" t="str">
        <f t="shared" si="6"/>
        <v>error</v>
      </c>
      <c r="Y8" t="str">
        <f t="shared" si="7"/>
        <v>error</v>
      </c>
      <c r="Z8" t="str">
        <f t="shared" si="8"/>
        <v>error</v>
      </c>
      <c r="AA8" t="str">
        <f t="shared" si="9"/>
        <v>error</v>
      </c>
      <c r="AB8" t="str">
        <f t="shared" si="10"/>
        <v>error</v>
      </c>
      <c r="AC8" t="str">
        <f t="shared" si="11"/>
        <v>error</v>
      </c>
      <c r="AD8" t="str">
        <f t="shared" si="12"/>
        <v>error</v>
      </c>
      <c r="AE8" t="str">
        <f t="shared" si="13"/>
        <v>error</v>
      </c>
      <c r="AF8" t="str">
        <f t="shared" si="14"/>
        <v>error</v>
      </c>
      <c r="AG8" t="str">
        <f t="shared" si="15"/>
        <v>error</v>
      </c>
    </row>
    <row r="9" spans="1:33" x14ac:dyDescent="0.25">
      <c r="B9" t="s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t="str">
        <f t="shared" si="1"/>
        <v xml:space="preserve"> </v>
      </c>
      <c r="T9" t="str">
        <f t="shared" si="2"/>
        <v xml:space="preserve"> </v>
      </c>
      <c r="U9" t="str">
        <f t="shared" si="3"/>
        <v xml:space="preserve"> </v>
      </c>
      <c r="V9" t="str">
        <f t="shared" si="4"/>
        <v xml:space="preserve"> </v>
      </c>
      <c r="W9" t="str">
        <f t="shared" si="5"/>
        <v xml:space="preserve"> </v>
      </c>
      <c r="X9" t="str">
        <f t="shared" si="6"/>
        <v xml:space="preserve"> </v>
      </c>
      <c r="Y9" t="str">
        <f t="shared" si="7"/>
        <v xml:space="preserve"> </v>
      </c>
      <c r="Z9" t="str">
        <f t="shared" si="8"/>
        <v xml:space="preserve"> </v>
      </c>
      <c r="AA9" t="str">
        <f t="shared" si="9"/>
        <v xml:space="preserve"> </v>
      </c>
      <c r="AB9" t="str">
        <f t="shared" si="10"/>
        <v xml:space="preserve"> </v>
      </c>
      <c r="AC9" t="str">
        <f t="shared" si="11"/>
        <v xml:space="preserve"> </v>
      </c>
      <c r="AD9" t="str">
        <f t="shared" si="12"/>
        <v xml:space="preserve"> </v>
      </c>
      <c r="AE9" t="str">
        <f t="shared" si="13"/>
        <v xml:space="preserve"> </v>
      </c>
      <c r="AF9" t="str">
        <f t="shared" si="14"/>
        <v xml:space="preserve"> </v>
      </c>
      <c r="AG9" t="str">
        <f t="shared" si="15"/>
        <v xml:space="preserve"> </v>
      </c>
    </row>
    <row r="10" spans="1:33" x14ac:dyDescent="0.25">
      <c r="A10" s="1" t="s">
        <v>9</v>
      </c>
      <c r="B10" t="s">
        <v>1</v>
      </c>
      <c r="C10">
        <v>999975699</v>
      </c>
      <c r="D10">
        <v>999975699</v>
      </c>
      <c r="E10">
        <v>999975699</v>
      </c>
      <c r="F10">
        <v>999975699</v>
      </c>
      <c r="G10">
        <v>999975699</v>
      </c>
      <c r="H10">
        <v>999975699</v>
      </c>
      <c r="I10">
        <v>999975699</v>
      </c>
      <c r="J10">
        <v>999975699</v>
      </c>
      <c r="K10">
        <v>999975699</v>
      </c>
      <c r="L10">
        <v>999975699</v>
      </c>
      <c r="M10">
        <v>999975699</v>
      </c>
      <c r="N10">
        <v>999975699</v>
      </c>
      <c r="O10">
        <v>999975699</v>
      </c>
      <c r="P10">
        <v>999975699</v>
      </c>
      <c r="Q10">
        <v>999975699</v>
      </c>
      <c r="R10">
        <v>999975699</v>
      </c>
      <c r="S10" t="str">
        <f t="shared" si="1"/>
        <v xml:space="preserve"> </v>
      </c>
      <c r="T10" t="str">
        <f t="shared" si="2"/>
        <v xml:space="preserve"> </v>
      </c>
      <c r="U10" t="str">
        <f t="shared" si="3"/>
        <v xml:space="preserve"> </v>
      </c>
      <c r="V10" t="str">
        <f t="shared" si="4"/>
        <v xml:space="preserve"> </v>
      </c>
      <c r="W10" t="str">
        <f t="shared" si="5"/>
        <v xml:space="preserve"> </v>
      </c>
      <c r="X10" t="str">
        <f t="shared" si="6"/>
        <v xml:space="preserve"> </v>
      </c>
      <c r="Y10" t="str">
        <f t="shared" si="7"/>
        <v xml:space="preserve"> </v>
      </c>
      <c r="Z10" t="str">
        <f t="shared" si="8"/>
        <v xml:space="preserve"> </v>
      </c>
      <c r="AA10" t="str">
        <f t="shared" si="9"/>
        <v xml:space="preserve"> </v>
      </c>
      <c r="AB10" t="str">
        <f t="shared" si="10"/>
        <v xml:space="preserve"> </v>
      </c>
      <c r="AC10" t="str">
        <f t="shared" si="11"/>
        <v xml:space="preserve"> </v>
      </c>
      <c r="AD10" t="str">
        <f t="shared" si="12"/>
        <v xml:space="preserve"> </v>
      </c>
      <c r="AE10" t="str">
        <f t="shared" si="13"/>
        <v xml:space="preserve"> </v>
      </c>
      <c r="AF10" t="str">
        <f t="shared" si="14"/>
        <v xml:space="preserve"> </v>
      </c>
      <c r="AG10" t="str">
        <f t="shared" si="15"/>
        <v xml:space="preserve"> </v>
      </c>
    </row>
    <row r="11" spans="1:33" x14ac:dyDescent="0.25">
      <c r="B11" t="s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t="str">
        <f t="shared" si="1"/>
        <v xml:space="preserve"> </v>
      </c>
      <c r="T11" t="str">
        <f t="shared" si="2"/>
        <v xml:space="preserve"> </v>
      </c>
      <c r="U11" t="str">
        <f t="shared" si="3"/>
        <v xml:space="preserve"> </v>
      </c>
      <c r="V11" t="str">
        <f t="shared" si="4"/>
        <v xml:space="preserve"> </v>
      </c>
      <c r="W11" t="str">
        <f t="shared" si="5"/>
        <v xml:space="preserve"> </v>
      </c>
      <c r="X11" t="str">
        <f t="shared" si="6"/>
        <v xml:space="preserve"> </v>
      </c>
      <c r="Y11" t="str">
        <f t="shared" si="7"/>
        <v xml:space="preserve"> </v>
      </c>
      <c r="Z11" t="str">
        <f t="shared" si="8"/>
        <v xml:space="preserve"> </v>
      </c>
      <c r="AA11" t="str">
        <f t="shared" si="9"/>
        <v xml:space="preserve"> </v>
      </c>
      <c r="AB11" t="str">
        <f t="shared" si="10"/>
        <v xml:space="preserve"> </v>
      </c>
      <c r="AC11" t="str">
        <f t="shared" si="11"/>
        <v xml:space="preserve"> </v>
      </c>
      <c r="AD11" t="str">
        <f t="shared" si="12"/>
        <v xml:space="preserve"> </v>
      </c>
      <c r="AE11" t="str">
        <f t="shared" si="13"/>
        <v xml:space="preserve"> </v>
      </c>
      <c r="AF11" t="str">
        <f t="shared" si="14"/>
        <v xml:space="preserve"> </v>
      </c>
      <c r="AG11" t="str">
        <f t="shared" si="15"/>
        <v xml:space="preserve"> </v>
      </c>
    </row>
    <row r="12" spans="1:33" x14ac:dyDescent="0.25">
      <c r="B12" t="s"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t="str">
        <f t="shared" si="1"/>
        <v xml:space="preserve"> </v>
      </c>
      <c r="T12" t="str">
        <f t="shared" si="2"/>
        <v xml:space="preserve"> </v>
      </c>
      <c r="U12" t="str">
        <f t="shared" si="3"/>
        <v xml:space="preserve"> </v>
      </c>
      <c r="V12" t="str">
        <f t="shared" si="4"/>
        <v xml:space="preserve"> </v>
      </c>
      <c r="W12" t="str">
        <f t="shared" si="5"/>
        <v xml:space="preserve"> </v>
      </c>
      <c r="X12" t="str">
        <f t="shared" si="6"/>
        <v xml:space="preserve"> </v>
      </c>
      <c r="Y12" t="str">
        <f t="shared" si="7"/>
        <v xml:space="preserve"> </v>
      </c>
      <c r="Z12" t="str">
        <f t="shared" si="8"/>
        <v xml:space="preserve"> </v>
      </c>
      <c r="AA12" t="str">
        <f t="shared" si="9"/>
        <v xml:space="preserve"> </v>
      </c>
      <c r="AB12" t="str">
        <f t="shared" si="10"/>
        <v xml:space="preserve"> </v>
      </c>
      <c r="AC12" t="str">
        <f t="shared" si="11"/>
        <v xml:space="preserve"> </v>
      </c>
      <c r="AD12" t="str">
        <f t="shared" si="12"/>
        <v xml:space="preserve"> </v>
      </c>
      <c r="AE12" t="str">
        <f t="shared" si="13"/>
        <v xml:space="preserve"> </v>
      </c>
      <c r="AF12" t="str">
        <f t="shared" si="14"/>
        <v xml:space="preserve"> </v>
      </c>
      <c r="AG12" t="str">
        <f t="shared" si="15"/>
        <v xml:space="preserve"> </v>
      </c>
    </row>
    <row r="13" spans="1:33" x14ac:dyDescent="0.25">
      <c r="B13" t="s">
        <v>4</v>
      </c>
      <c r="C13">
        <v>999975699</v>
      </c>
      <c r="D13">
        <v>999975699</v>
      </c>
      <c r="E13">
        <v>999975699</v>
      </c>
      <c r="F13">
        <v>999975699</v>
      </c>
      <c r="G13">
        <v>999975699</v>
      </c>
      <c r="H13">
        <v>999975699</v>
      </c>
      <c r="I13">
        <v>999975699</v>
      </c>
      <c r="J13">
        <v>999975699</v>
      </c>
      <c r="K13">
        <v>999975699</v>
      </c>
      <c r="L13">
        <v>999975699</v>
      </c>
      <c r="M13">
        <v>999975699</v>
      </c>
      <c r="N13">
        <v>999975699</v>
      </c>
      <c r="O13">
        <v>999975699</v>
      </c>
      <c r="P13">
        <v>999975699</v>
      </c>
      <c r="Q13">
        <v>999975699</v>
      </c>
      <c r="R13">
        <v>999975699</v>
      </c>
      <c r="S13" t="str">
        <f t="shared" si="1"/>
        <v xml:space="preserve"> </v>
      </c>
      <c r="T13" t="str">
        <f t="shared" si="2"/>
        <v xml:space="preserve"> </v>
      </c>
      <c r="U13" t="str">
        <f t="shared" si="3"/>
        <v xml:space="preserve"> </v>
      </c>
      <c r="V13" t="str">
        <f t="shared" si="4"/>
        <v xml:space="preserve"> </v>
      </c>
      <c r="W13" t="str">
        <f t="shared" si="5"/>
        <v xml:space="preserve"> </v>
      </c>
      <c r="X13" t="str">
        <f t="shared" si="6"/>
        <v xml:space="preserve"> </v>
      </c>
      <c r="Y13" t="str">
        <f t="shared" si="7"/>
        <v xml:space="preserve"> </v>
      </c>
      <c r="Z13" t="str">
        <f t="shared" si="8"/>
        <v xml:space="preserve"> </v>
      </c>
      <c r="AA13" t="str">
        <f t="shared" si="9"/>
        <v xml:space="preserve"> </v>
      </c>
      <c r="AB13" t="str">
        <f t="shared" si="10"/>
        <v xml:space="preserve"> </v>
      </c>
      <c r="AC13" t="str">
        <f t="shared" si="11"/>
        <v xml:space="preserve"> </v>
      </c>
      <c r="AD13" t="str">
        <f t="shared" si="12"/>
        <v xml:space="preserve"> </v>
      </c>
      <c r="AE13" t="str">
        <f t="shared" si="13"/>
        <v xml:space="preserve"> </v>
      </c>
      <c r="AF13" t="str">
        <f t="shared" si="14"/>
        <v xml:space="preserve"> </v>
      </c>
      <c r="AG13" t="str">
        <f t="shared" si="15"/>
        <v xml:space="preserve"> </v>
      </c>
    </row>
    <row r="14" spans="1:33" x14ac:dyDescent="0.25">
      <c r="B14" t="s">
        <v>5</v>
      </c>
      <c r="C14">
        <v>74107</v>
      </c>
      <c r="D14">
        <v>11435</v>
      </c>
      <c r="E14">
        <v>2764</v>
      </c>
      <c r="F14">
        <v>2143</v>
      </c>
      <c r="G14">
        <v>231</v>
      </c>
      <c r="H14">
        <v>70</v>
      </c>
      <c r="I14">
        <v>15580</v>
      </c>
      <c r="J14">
        <v>2973</v>
      </c>
      <c r="K14">
        <v>1924</v>
      </c>
      <c r="L14">
        <v>294</v>
      </c>
      <c r="M14">
        <v>113</v>
      </c>
      <c r="N14">
        <v>86454</v>
      </c>
      <c r="O14">
        <v>3072</v>
      </c>
      <c r="P14">
        <v>2545</v>
      </c>
      <c r="Q14">
        <v>545</v>
      </c>
      <c r="R14">
        <v>70</v>
      </c>
      <c r="S14" t="str">
        <f t="shared" si="1"/>
        <v>error</v>
      </c>
      <c r="T14" t="str">
        <f t="shared" si="2"/>
        <v>error</v>
      </c>
      <c r="U14" t="str">
        <f t="shared" si="3"/>
        <v>error</v>
      </c>
      <c r="V14" t="str">
        <f t="shared" si="4"/>
        <v>error</v>
      </c>
      <c r="W14" t="str">
        <f t="shared" si="5"/>
        <v>error</v>
      </c>
      <c r="X14" t="str">
        <f t="shared" si="6"/>
        <v>error</v>
      </c>
      <c r="Y14" t="str">
        <f t="shared" si="7"/>
        <v>error</v>
      </c>
      <c r="Z14" t="str">
        <f t="shared" si="8"/>
        <v>error</v>
      </c>
      <c r="AA14" t="str">
        <f t="shared" si="9"/>
        <v>error</v>
      </c>
      <c r="AB14" t="str">
        <f t="shared" si="10"/>
        <v>error</v>
      </c>
      <c r="AC14" t="str">
        <f t="shared" si="11"/>
        <v>error</v>
      </c>
      <c r="AD14" t="str">
        <f t="shared" si="12"/>
        <v>error</v>
      </c>
      <c r="AE14" t="str">
        <f t="shared" si="13"/>
        <v>error</v>
      </c>
      <c r="AF14" t="str">
        <f t="shared" si="14"/>
        <v>error</v>
      </c>
      <c r="AG14" t="str">
        <f t="shared" si="15"/>
        <v>error</v>
      </c>
    </row>
    <row r="15" spans="1:33" x14ac:dyDescent="0.25">
      <c r="B15" t="s">
        <v>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t="str">
        <f t="shared" si="1"/>
        <v xml:space="preserve"> </v>
      </c>
      <c r="T15" t="str">
        <f t="shared" si="2"/>
        <v xml:space="preserve"> </v>
      </c>
      <c r="U15" t="str">
        <f t="shared" si="3"/>
        <v xml:space="preserve"> </v>
      </c>
      <c r="V15" t="str">
        <f t="shared" si="4"/>
        <v xml:space="preserve"> </v>
      </c>
      <c r="W15" t="str">
        <f t="shared" si="5"/>
        <v xml:space="preserve"> </v>
      </c>
      <c r="X15" t="str">
        <f t="shared" si="6"/>
        <v xml:space="preserve"> </v>
      </c>
      <c r="Y15" t="str">
        <f t="shared" si="7"/>
        <v xml:space="preserve"> </v>
      </c>
      <c r="Z15" t="str">
        <f t="shared" si="8"/>
        <v xml:space="preserve"> </v>
      </c>
      <c r="AA15" t="str">
        <f t="shared" si="9"/>
        <v xml:space="preserve"> </v>
      </c>
      <c r="AB15" t="str">
        <f t="shared" si="10"/>
        <v xml:space="preserve"> </v>
      </c>
      <c r="AC15" t="str">
        <f t="shared" si="11"/>
        <v xml:space="preserve"> </v>
      </c>
      <c r="AD15" t="str">
        <f t="shared" si="12"/>
        <v xml:space="preserve"> </v>
      </c>
      <c r="AE15" t="str">
        <f t="shared" si="13"/>
        <v xml:space="preserve"> </v>
      </c>
      <c r="AF15" t="str">
        <f t="shared" si="14"/>
        <v xml:space="preserve"> </v>
      </c>
      <c r="AG15" t="str">
        <f t="shared" si="15"/>
        <v xml:space="preserve"> </v>
      </c>
    </row>
    <row r="16" spans="1:33" x14ac:dyDescent="0.25">
      <c r="B16" t="s">
        <v>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t="str">
        <f t="shared" si="1"/>
        <v xml:space="preserve"> </v>
      </c>
      <c r="T16" t="str">
        <f t="shared" si="2"/>
        <v xml:space="preserve"> </v>
      </c>
      <c r="U16" t="str">
        <f t="shared" si="3"/>
        <v xml:space="preserve"> </v>
      </c>
      <c r="V16" t="str">
        <f t="shared" si="4"/>
        <v xml:space="preserve"> </v>
      </c>
      <c r="W16" t="str">
        <f t="shared" si="5"/>
        <v xml:space="preserve"> </v>
      </c>
      <c r="X16" t="str">
        <f t="shared" si="6"/>
        <v xml:space="preserve"> </v>
      </c>
      <c r="Y16" t="str">
        <f t="shared" si="7"/>
        <v xml:space="preserve"> </v>
      </c>
      <c r="Z16" t="str">
        <f t="shared" si="8"/>
        <v xml:space="preserve"> </v>
      </c>
      <c r="AA16" t="str">
        <f t="shared" si="9"/>
        <v xml:space="preserve"> </v>
      </c>
      <c r="AB16" t="str">
        <f t="shared" si="10"/>
        <v xml:space="preserve"> </v>
      </c>
      <c r="AC16" t="str">
        <f t="shared" si="11"/>
        <v xml:space="preserve"> </v>
      </c>
      <c r="AD16" t="str">
        <f t="shared" si="12"/>
        <v xml:space="preserve"> </v>
      </c>
      <c r="AE16" t="str">
        <f t="shared" si="13"/>
        <v xml:space="preserve"> </v>
      </c>
      <c r="AF16" t="str">
        <f t="shared" si="14"/>
        <v xml:space="preserve"> </v>
      </c>
      <c r="AG16" t="str">
        <f t="shared" si="15"/>
        <v xml:space="preserve"> </v>
      </c>
    </row>
    <row r="17" spans="1:33" x14ac:dyDescent="0.25">
      <c r="B17" t="s">
        <v>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t="str">
        <f t="shared" si="1"/>
        <v xml:space="preserve"> </v>
      </c>
      <c r="T17" t="str">
        <f t="shared" si="2"/>
        <v xml:space="preserve"> </v>
      </c>
      <c r="U17" t="str">
        <f t="shared" si="3"/>
        <v xml:space="preserve"> </v>
      </c>
      <c r="V17" t="str">
        <f t="shared" si="4"/>
        <v xml:space="preserve"> </v>
      </c>
      <c r="W17" t="str">
        <f t="shared" si="5"/>
        <v xml:space="preserve"> </v>
      </c>
      <c r="X17" t="str">
        <f t="shared" si="6"/>
        <v xml:space="preserve"> </v>
      </c>
      <c r="Y17" t="str">
        <f t="shared" si="7"/>
        <v xml:space="preserve"> </v>
      </c>
      <c r="Z17" t="str">
        <f t="shared" si="8"/>
        <v xml:space="preserve"> </v>
      </c>
      <c r="AA17" t="str">
        <f t="shared" si="9"/>
        <v xml:space="preserve"> </v>
      </c>
      <c r="AB17" t="str">
        <f t="shared" si="10"/>
        <v xml:space="preserve"> </v>
      </c>
      <c r="AC17" t="str">
        <f t="shared" si="11"/>
        <v xml:space="preserve"> </v>
      </c>
      <c r="AD17" t="str">
        <f t="shared" si="12"/>
        <v xml:space="preserve"> </v>
      </c>
      <c r="AE17" t="str">
        <f t="shared" si="13"/>
        <v xml:space="preserve"> </v>
      </c>
      <c r="AF17" t="str">
        <f t="shared" si="14"/>
        <v xml:space="preserve"> </v>
      </c>
      <c r="AG17" t="str">
        <f t="shared" si="15"/>
        <v xml:space="preserve"> </v>
      </c>
    </row>
    <row r="18" spans="1:33" x14ac:dyDescent="0.25">
      <c r="A18" s="1" t="s">
        <v>10</v>
      </c>
      <c r="B18" t="s">
        <v>1</v>
      </c>
      <c r="C18">
        <v>149334346</v>
      </c>
      <c r="D18">
        <v>149253925</v>
      </c>
      <c r="E18">
        <v>149217278</v>
      </c>
      <c r="F18">
        <v>149218867</v>
      </c>
      <c r="G18">
        <v>149134775</v>
      </c>
      <c r="H18">
        <v>149151101</v>
      </c>
      <c r="I18">
        <v>163659876</v>
      </c>
      <c r="J18">
        <v>163547201</v>
      </c>
      <c r="K18">
        <v>163565400</v>
      </c>
      <c r="L18">
        <v>163388205</v>
      </c>
      <c r="M18">
        <v>163381624</v>
      </c>
      <c r="N18">
        <v>124281120</v>
      </c>
      <c r="O18">
        <v>124163740</v>
      </c>
      <c r="P18">
        <v>124163727</v>
      </c>
      <c r="Q18">
        <v>124123117</v>
      </c>
      <c r="R18">
        <v>124119491</v>
      </c>
      <c r="S18" t="str">
        <f t="shared" si="1"/>
        <v>error</v>
      </c>
      <c r="T18" t="str">
        <f t="shared" si="2"/>
        <v>error</v>
      </c>
      <c r="U18" t="str">
        <f t="shared" si="3"/>
        <v>error</v>
      </c>
      <c r="V18" t="str">
        <f t="shared" si="4"/>
        <v>error</v>
      </c>
      <c r="W18" t="str">
        <f t="shared" si="5"/>
        <v>error</v>
      </c>
      <c r="X18" t="str">
        <f t="shared" si="6"/>
        <v>error</v>
      </c>
      <c r="Y18" t="str">
        <f t="shared" si="7"/>
        <v>error</v>
      </c>
      <c r="Z18" t="str">
        <f t="shared" si="8"/>
        <v>error</v>
      </c>
      <c r="AA18" t="str">
        <f t="shared" si="9"/>
        <v>error</v>
      </c>
      <c r="AB18" t="str">
        <f t="shared" si="10"/>
        <v>error</v>
      </c>
      <c r="AC18" t="str">
        <f t="shared" si="11"/>
        <v>error</v>
      </c>
      <c r="AD18" t="str">
        <f t="shared" si="12"/>
        <v>error</v>
      </c>
      <c r="AE18" t="str">
        <f t="shared" si="13"/>
        <v>error</v>
      </c>
      <c r="AF18" t="str">
        <f t="shared" si="14"/>
        <v>error</v>
      </c>
      <c r="AG18" t="str">
        <f t="shared" si="15"/>
        <v>error</v>
      </c>
    </row>
    <row r="19" spans="1:33" x14ac:dyDescent="0.25">
      <c r="B19" t="s">
        <v>2</v>
      </c>
      <c r="C19">
        <v>80356870</v>
      </c>
      <c r="D19">
        <v>80339121</v>
      </c>
      <c r="E19">
        <v>80311145</v>
      </c>
      <c r="F19">
        <v>80313355</v>
      </c>
      <c r="G19">
        <v>80231175</v>
      </c>
      <c r="H19">
        <v>80247662</v>
      </c>
      <c r="I19">
        <v>94740927</v>
      </c>
      <c r="J19">
        <v>94640859</v>
      </c>
      <c r="K19">
        <v>94660107</v>
      </c>
      <c r="L19">
        <v>94484542</v>
      </c>
      <c r="M19">
        <v>94478142</v>
      </c>
      <c r="N19">
        <v>55291297</v>
      </c>
      <c r="O19">
        <v>55257299</v>
      </c>
      <c r="P19">
        <v>55257813</v>
      </c>
      <c r="Q19">
        <v>55219203</v>
      </c>
      <c r="R19">
        <v>55216052</v>
      </c>
      <c r="S19" t="str">
        <f t="shared" si="1"/>
        <v>error</v>
      </c>
      <c r="T19" t="str">
        <f t="shared" si="2"/>
        <v>error</v>
      </c>
      <c r="U19" t="str">
        <f t="shared" si="3"/>
        <v>error</v>
      </c>
      <c r="V19" t="str">
        <f t="shared" si="4"/>
        <v>error</v>
      </c>
      <c r="W19" t="str">
        <f t="shared" si="5"/>
        <v>error</v>
      </c>
      <c r="X19" t="str">
        <f t="shared" si="6"/>
        <v>error</v>
      </c>
      <c r="Y19" t="str">
        <f t="shared" si="7"/>
        <v>error</v>
      </c>
      <c r="Z19" t="str">
        <f t="shared" si="8"/>
        <v>error</v>
      </c>
      <c r="AA19" t="str">
        <f t="shared" si="9"/>
        <v>error</v>
      </c>
      <c r="AB19" t="str">
        <f t="shared" si="10"/>
        <v>error</v>
      </c>
      <c r="AC19" t="str">
        <f t="shared" si="11"/>
        <v>error</v>
      </c>
      <c r="AD19" t="str">
        <f t="shared" si="12"/>
        <v>error</v>
      </c>
      <c r="AE19" t="str">
        <f t="shared" si="13"/>
        <v>error</v>
      </c>
      <c r="AF19" t="str">
        <f t="shared" si="14"/>
        <v>error</v>
      </c>
      <c r="AG19" t="str">
        <f t="shared" si="15"/>
        <v>error</v>
      </c>
    </row>
    <row r="20" spans="1:33" x14ac:dyDescent="0.25">
      <c r="B20" t="s">
        <v>3</v>
      </c>
      <c r="C20">
        <v>47024608</v>
      </c>
      <c r="D20">
        <v>47019784</v>
      </c>
      <c r="E20">
        <v>47017904</v>
      </c>
      <c r="F20">
        <v>47017875</v>
      </c>
      <c r="G20">
        <v>47017592</v>
      </c>
      <c r="H20">
        <v>47017874</v>
      </c>
      <c r="I20">
        <v>47020395</v>
      </c>
      <c r="J20">
        <v>47019469</v>
      </c>
      <c r="K20">
        <v>47019196</v>
      </c>
      <c r="L20">
        <v>47021512</v>
      </c>
      <c r="M20">
        <v>47021986</v>
      </c>
      <c r="N20">
        <v>47026896</v>
      </c>
      <c r="O20">
        <v>47017863</v>
      </c>
      <c r="P20">
        <v>47017819</v>
      </c>
      <c r="Q20">
        <v>47017222</v>
      </c>
      <c r="R20">
        <v>47017134</v>
      </c>
      <c r="S20" t="str">
        <f t="shared" si="1"/>
        <v>error</v>
      </c>
      <c r="T20" t="str">
        <f t="shared" si="2"/>
        <v>error</v>
      </c>
      <c r="U20" t="str">
        <f t="shared" si="3"/>
        <v>error</v>
      </c>
      <c r="V20" t="str">
        <f t="shared" si="4"/>
        <v>error</v>
      </c>
      <c r="W20" t="str">
        <f t="shared" si="5"/>
        <v>error</v>
      </c>
      <c r="X20" t="str">
        <f t="shared" si="6"/>
        <v>error</v>
      </c>
      <c r="Y20" t="str">
        <f t="shared" si="7"/>
        <v>error</v>
      </c>
      <c r="Z20" t="str">
        <f t="shared" si="8"/>
        <v>error</v>
      </c>
      <c r="AA20" t="str">
        <f t="shared" si="9"/>
        <v>error</v>
      </c>
      <c r="AB20" t="str">
        <f t="shared" si="10"/>
        <v>error</v>
      </c>
      <c r="AC20" t="str">
        <f t="shared" si="11"/>
        <v>error</v>
      </c>
      <c r="AD20" t="str">
        <f t="shared" si="12"/>
        <v>error</v>
      </c>
      <c r="AE20" t="str">
        <f t="shared" si="13"/>
        <v>error</v>
      </c>
      <c r="AF20" t="str">
        <f t="shared" si="14"/>
        <v>error</v>
      </c>
      <c r="AG20" t="str">
        <f t="shared" si="15"/>
        <v>error</v>
      </c>
    </row>
    <row r="21" spans="1:33" x14ac:dyDescent="0.25">
      <c r="B21" t="s">
        <v>4</v>
      </c>
      <c r="C21">
        <v>74107</v>
      </c>
      <c r="D21">
        <v>11435</v>
      </c>
      <c r="E21">
        <v>2764</v>
      </c>
      <c r="F21">
        <v>2143</v>
      </c>
      <c r="G21">
        <v>231</v>
      </c>
      <c r="H21">
        <v>70</v>
      </c>
      <c r="I21">
        <v>15580</v>
      </c>
      <c r="J21">
        <v>2973</v>
      </c>
      <c r="K21">
        <v>1924</v>
      </c>
      <c r="L21">
        <v>294</v>
      </c>
      <c r="M21">
        <v>113</v>
      </c>
      <c r="N21">
        <v>86454</v>
      </c>
      <c r="O21">
        <v>3072</v>
      </c>
      <c r="P21">
        <v>2545</v>
      </c>
      <c r="Q21">
        <v>545</v>
      </c>
      <c r="R21">
        <v>70</v>
      </c>
      <c r="S21" t="str">
        <f t="shared" si="1"/>
        <v>error</v>
      </c>
      <c r="T21" t="str">
        <f t="shared" si="2"/>
        <v>error</v>
      </c>
      <c r="U21" t="str">
        <f t="shared" si="3"/>
        <v>error</v>
      </c>
      <c r="V21" t="str">
        <f t="shared" si="4"/>
        <v>error</v>
      </c>
      <c r="W21" t="str">
        <f t="shared" si="5"/>
        <v>error</v>
      </c>
      <c r="X21" t="str">
        <f t="shared" si="6"/>
        <v>error</v>
      </c>
      <c r="Y21" t="str">
        <f t="shared" si="7"/>
        <v>error</v>
      </c>
      <c r="Z21" t="str">
        <f t="shared" si="8"/>
        <v>error</v>
      </c>
      <c r="AA21" t="str">
        <f t="shared" si="9"/>
        <v>error</v>
      </c>
      <c r="AB21" t="str">
        <f t="shared" si="10"/>
        <v>error</v>
      </c>
      <c r="AC21" t="str">
        <f t="shared" si="11"/>
        <v>error</v>
      </c>
      <c r="AD21" t="str">
        <f t="shared" si="12"/>
        <v>error</v>
      </c>
      <c r="AE21" t="str">
        <f t="shared" si="13"/>
        <v>error</v>
      </c>
      <c r="AF21" t="str">
        <f t="shared" si="14"/>
        <v>error</v>
      </c>
      <c r="AG21" t="str">
        <f t="shared" si="15"/>
        <v>error</v>
      </c>
    </row>
    <row r="22" spans="1:33" x14ac:dyDescent="0.25">
      <c r="B22" t="s">
        <v>5</v>
      </c>
      <c r="C22">
        <v>22946</v>
      </c>
      <c r="D22">
        <v>8703</v>
      </c>
      <c r="E22">
        <v>2196</v>
      </c>
      <c r="F22">
        <v>1774</v>
      </c>
      <c r="G22">
        <v>189</v>
      </c>
      <c r="H22">
        <v>49</v>
      </c>
      <c r="I22">
        <v>8428</v>
      </c>
      <c r="J22">
        <v>1870</v>
      </c>
      <c r="K22">
        <v>1387</v>
      </c>
      <c r="L22">
        <v>161</v>
      </c>
      <c r="M22">
        <v>53</v>
      </c>
      <c r="N22">
        <v>27207</v>
      </c>
      <c r="O22">
        <v>3049</v>
      </c>
      <c r="P22">
        <v>2532</v>
      </c>
      <c r="Q22">
        <v>545</v>
      </c>
      <c r="R22">
        <v>70</v>
      </c>
      <c r="S22" t="str">
        <f t="shared" si="1"/>
        <v>error</v>
      </c>
      <c r="T22" t="str">
        <f t="shared" si="2"/>
        <v>error</v>
      </c>
      <c r="U22" t="str">
        <f t="shared" si="3"/>
        <v>error</v>
      </c>
      <c r="V22" t="str">
        <f t="shared" si="4"/>
        <v>error</v>
      </c>
      <c r="W22" t="str">
        <f t="shared" si="5"/>
        <v>error</v>
      </c>
      <c r="X22" t="str">
        <f t="shared" si="6"/>
        <v>error</v>
      </c>
      <c r="Y22" t="str">
        <f t="shared" si="7"/>
        <v>error</v>
      </c>
      <c r="Z22" t="str">
        <f t="shared" si="8"/>
        <v>error</v>
      </c>
      <c r="AA22" t="str">
        <f t="shared" si="9"/>
        <v>error</v>
      </c>
      <c r="AB22" t="str">
        <f t="shared" si="10"/>
        <v>error</v>
      </c>
      <c r="AC22" t="str">
        <f t="shared" si="11"/>
        <v>error</v>
      </c>
      <c r="AD22" t="str">
        <f t="shared" si="12"/>
        <v>error</v>
      </c>
      <c r="AE22" t="str">
        <f t="shared" si="13"/>
        <v>error</v>
      </c>
      <c r="AF22" t="str">
        <f t="shared" si="14"/>
        <v>error</v>
      </c>
      <c r="AG22" t="str">
        <f t="shared" si="15"/>
        <v>error</v>
      </c>
    </row>
    <row r="23" spans="1:33" x14ac:dyDescent="0.25">
      <c r="B23" t="s">
        <v>6</v>
      </c>
      <c r="C23">
        <v>68902786</v>
      </c>
      <c r="D23">
        <v>68902786</v>
      </c>
      <c r="E23">
        <v>68902786</v>
      </c>
      <c r="F23">
        <v>68902786</v>
      </c>
      <c r="G23">
        <v>68902786</v>
      </c>
      <c r="H23">
        <v>68902786</v>
      </c>
      <c r="I23">
        <v>68902786</v>
      </c>
      <c r="J23">
        <v>68902786</v>
      </c>
      <c r="K23">
        <v>68902786</v>
      </c>
      <c r="L23">
        <v>68902786</v>
      </c>
      <c r="M23">
        <v>68902786</v>
      </c>
      <c r="N23">
        <v>68902786</v>
      </c>
      <c r="O23">
        <v>68902786</v>
      </c>
      <c r="P23">
        <v>68902786</v>
      </c>
      <c r="Q23">
        <v>68902786</v>
      </c>
      <c r="R23">
        <v>68902786</v>
      </c>
      <c r="S23" t="str">
        <f t="shared" si="1"/>
        <v xml:space="preserve"> </v>
      </c>
      <c r="T23" t="str">
        <f t="shared" si="2"/>
        <v xml:space="preserve"> </v>
      </c>
      <c r="U23" t="str">
        <f t="shared" si="3"/>
        <v xml:space="preserve"> </v>
      </c>
      <c r="V23" t="str">
        <f t="shared" si="4"/>
        <v xml:space="preserve"> </v>
      </c>
      <c r="W23" t="str">
        <f t="shared" si="5"/>
        <v xml:space="preserve"> </v>
      </c>
      <c r="X23" t="str">
        <f t="shared" si="6"/>
        <v xml:space="preserve"> </v>
      </c>
      <c r="Y23" t="str">
        <f t="shared" si="7"/>
        <v xml:space="preserve"> </v>
      </c>
      <c r="Z23" t="str">
        <f t="shared" si="8"/>
        <v xml:space="preserve"> </v>
      </c>
      <c r="AA23" t="str">
        <f t="shared" si="9"/>
        <v xml:space="preserve"> </v>
      </c>
      <c r="AB23" t="str">
        <f t="shared" si="10"/>
        <v xml:space="preserve"> </v>
      </c>
      <c r="AC23" t="str">
        <f t="shared" si="11"/>
        <v xml:space="preserve"> </v>
      </c>
      <c r="AD23" t="str">
        <f t="shared" si="12"/>
        <v xml:space="preserve"> </v>
      </c>
      <c r="AE23" t="str">
        <f t="shared" si="13"/>
        <v xml:space="preserve"> </v>
      </c>
      <c r="AF23" t="str">
        <f t="shared" si="14"/>
        <v xml:space="preserve"> </v>
      </c>
      <c r="AG23" t="str">
        <f t="shared" si="15"/>
        <v xml:space="preserve"> </v>
      </c>
    </row>
    <row r="24" spans="1:33" x14ac:dyDescent="0.25">
      <c r="B24" t="s">
        <v>7</v>
      </c>
      <c r="C24">
        <v>514826</v>
      </c>
      <c r="D24">
        <v>514888</v>
      </c>
      <c r="E24">
        <v>514790</v>
      </c>
      <c r="F24">
        <v>514755</v>
      </c>
      <c r="G24">
        <v>514729</v>
      </c>
      <c r="H24">
        <v>514729</v>
      </c>
      <c r="I24">
        <v>515623</v>
      </c>
      <c r="J24">
        <v>515504</v>
      </c>
      <c r="K24">
        <v>515514</v>
      </c>
      <c r="L24">
        <v>515542</v>
      </c>
      <c r="M24">
        <v>515717</v>
      </c>
      <c r="N24">
        <v>514835</v>
      </c>
      <c r="O24">
        <v>514348</v>
      </c>
      <c r="P24">
        <v>514326</v>
      </c>
      <c r="Q24">
        <v>514322</v>
      </c>
      <c r="R24">
        <v>514286</v>
      </c>
      <c r="S24" t="str">
        <f t="shared" si="1"/>
        <v>error</v>
      </c>
      <c r="T24" t="str">
        <f t="shared" si="2"/>
        <v>error</v>
      </c>
      <c r="U24" t="str">
        <f t="shared" si="3"/>
        <v>error</v>
      </c>
      <c r="V24" t="str">
        <f t="shared" si="4"/>
        <v>error</v>
      </c>
      <c r="W24" t="str">
        <f t="shared" si="5"/>
        <v xml:space="preserve"> </v>
      </c>
      <c r="X24" t="str">
        <f t="shared" si="6"/>
        <v>error</v>
      </c>
      <c r="Y24" t="str">
        <f t="shared" si="7"/>
        <v>error</v>
      </c>
      <c r="Z24" t="str">
        <f t="shared" si="8"/>
        <v>error</v>
      </c>
      <c r="AA24" t="str">
        <f t="shared" si="9"/>
        <v>error</v>
      </c>
      <c r="AB24" t="str">
        <f t="shared" si="10"/>
        <v>error</v>
      </c>
      <c r="AC24" t="str">
        <f t="shared" si="11"/>
        <v>error</v>
      </c>
      <c r="AD24" t="str">
        <f t="shared" si="12"/>
        <v>error</v>
      </c>
      <c r="AE24" t="str">
        <f t="shared" si="13"/>
        <v>error</v>
      </c>
      <c r="AF24" t="str">
        <f t="shared" si="14"/>
        <v>error</v>
      </c>
      <c r="AG24" t="str">
        <f t="shared" si="15"/>
        <v>error</v>
      </c>
    </row>
    <row r="25" spans="1:33" x14ac:dyDescent="0.25">
      <c r="B25" t="s">
        <v>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t="str">
        <f t="shared" si="1"/>
        <v xml:space="preserve"> </v>
      </c>
      <c r="T25" t="str">
        <f t="shared" si="2"/>
        <v xml:space="preserve"> </v>
      </c>
      <c r="U25" t="str">
        <f t="shared" si="3"/>
        <v xml:space="preserve"> </v>
      </c>
      <c r="V25" t="str">
        <f t="shared" si="4"/>
        <v xml:space="preserve"> </v>
      </c>
      <c r="W25" t="str">
        <f t="shared" si="5"/>
        <v xml:space="preserve"> </v>
      </c>
      <c r="X25" t="str">
        <f t="shared" si="6"/>
        <v xml:space="preserve"> </v>
      </c>
      <c r="Y25" t="str">
        <f t="shared" si="7"/>
        <v xml:space="preserve"> </v>
      </c>
      <c r="Z25" t="str">
        <f t="shared" si="8"/>
        <v xml:space="preserve"> </v>
      </c>
      <c r="AA25" t="str">
        <f t="shared" si="9"/>
        <v xml:space="preserve"> </v>
      </c>
      <c r="AB25" t="str">
        <f t="shared" si="10"/>
        <v xml:space="preserve"> </v>
      </c>
      <c r="AC25" t="str">
        <f t="shared" si="11"/>
        <v xml:space="preserve"> </v>
      </c>
      <c r="AD25" t="str">
        <f t="shared" si="12"/>
        <v xml:space="preserve"> </v>
      </c>
      <c r="AE25" t="str">
        <f t="shared" si="13"/>
        <v xml:space="preserve"> </v>
      </c>
      <c r="AF25" t="str">
        <f t="shared" si="14"/>
        <v xml:space="preserve"> </v>
      </c>
      <c r="AG25" t="str">
        <f t="shared" si="15"/>
        <v xml:space="preserve"> </v>
      </c>
    </row>
    <row r="28" spans="1:33" x14ac:dyDescent="0.25">
      <c r="B28" t="s">
        <v>14</v>
      </c>
      <c r="C28">
        <f>(C4+C8)/(C3+C7)*100</f>
        <v>26.436997291594157</v>
      </c>
      <c r="D28">
        <f t="shared" ref="D28:R28" si="16">(D4+D8)/(D3+D7)*100</f>
        <v>23.137394356136543</v>
      </c>
      <c r="E28">
        <f t="shared" si="16"/>
        <v>21.37243654110377</v>
      </c>
      <c r="F28">
        <f t="shared" si="16"/>
        <v>21.373326336881867</v>
      </c>
      <c r="G28">
        <f t="shared" si="16"/>
        <v>21.262523686377261</v>
      </c>
      <c r="H28">
        <f t="shared" si="16"/>
        <v>21.269670587603294</v>
      </c>
      <c r="I28">
        <f t="shared" si="16"/>
        <v>26.916491760549405</v>
      </c>
      <c r="J28">
        <f t="shared" si="16"/>
        <v>25.28113198101827</v>
      </c>
      <c r="K28">
        <f t="shared" si="16"/>
        <v>25.296666187568128</v>
      </c>
      <c r="L28">
        <f t="shared" si="16"/>
        <v>25.137390510114631</v>
      </c>
      <c r="M28">
        <f t="shared" si="16"/>
        <v>25.137988256358202</v>
      </c>
      <c r="N28">
        <f t="shared" si="16"/>
        <v>18.742548596192698</v>
      </c>
      <c r="O28">
        <f t="shared" si="16"/>
        <v>15.175490815978831</v>
      </c>
      <c r="P28">
        <f t="shared" si="16"/>
        <v>15.042024178699082</v>
      </c>
      <c r="Q28">
        <f t="shared" si="16"/>
        <v>14.898144747267663</v>
      </c>
      <c r="R28">
        <f t="shared" si="16"/>
        <v>14.877517663320855</v>
      </c>
    </row>
    <row r="29" spans="1:33" x14ac:dyDescent="0.25">
      <c r="B29" t="s">
        <v>11</v>
      </c>
      <c r="C29">
        <f>C14/C13*100</f>
        <v>7.4108800917971106E-3</v>
      </c>
      <c r="D29">
        <f t="shared" ref="D29:R29" si="17">D14/D13*100</f>
        <v>1.1435277888687974E-3</v>
      </c>
      <c r="E29">
        <f t="shared" si="17"/>
        <v>2.7640671695962886E-4</v>
      </c>
      <c r="F29">
        <f t="shared" si="17"/>
        <v>2.143052078308555E-4</v>
      </c>
      <c r="G29">
        <f t="shared" si="17"/>
        <v>2.3100561366741773E-5</v>
      </c>
      <c r="H29">
        <f t="shared" si="17"/>
        <v>7.0001701111338702E-6</v>
      </c>
      <c r="I29">
        <f t="shared" si="17"/>
        <v>1.5580378618780815E-3</v>
      </c>
      <c r="J29">
        <f t="shared" si="17"/>
        <v>2.973072248628714E-4</v>
      </c>
      <c r="K29">
        <f t="shared" si="17"/>
        <v>1.9240467562602236E-4</v>
      </c>
      <c r="L29">
        <f t="shared" si="17"/>
        <v>2.9400714466762255E-5</v>
      </c>
      <c r="M29">
        <f t="shared" si="17"/>
        <v>1.1300274607973248E-5</v>
      </c>
      <c r="N29">
        <f t="shared" si="17"/>
        <v>8.6456100969709675E-3</v>
      </c>
      <c r="O29">
        <f t="shared" si="17"/>
        <v>3.0720746544861784E-4</v>
      </c>
      <c r="P29">
        <f t="shared" si="17"/>
        <v>2.5450618475479571E-4</v>
      </c>
      <c r="Q29">
        <f t="shared" si="17"/>
        <v>5.4501324436685137E-5</v>
      </c>
      <c r="R29">
        <f t="shared" si="17"/>
        <v>7.0001701111338702E-6</v>
      </c>
    </row>
    <row r="30" spans="1:33" x14ac:dyDescent="0.25">
      <c r="B30" t="s">
        <v>15</v>
      </c>
      <c r="C30">
        <f>(C20+C22+C24)/(C21+C23+C19)*100</f>
        <v>31.849716396686528</v>
      </c>
      <c r="D30">
        <f t="shared" ref="D30:R30" si="18">(D20+D22+D24)/(D21+D23+D19)*100</f>
        <v>31.854144344720936</v>
      </c>
      <c r="E30">
        <f t="shared" si="18"/>
        <v>31.85628122912118</v>
      </c>
      <c r="F30">
        <f t="shared" si="18"/>
        <v>31.85561629967545</v>
      </c>
      <c r="G30">
        <f t="shared" si="18"/>
        <v>31.872308665473575</v>
      </c>
      <c r="H30">
        <f t="shared" si="18"/>
        <v>31.868915131759717</v>
      </c>
      <c r="I30">
        <f t="shared" si="18"/>
        <v>29.050868501552184</v>
      </c>
      <c r="J30">
        <f t="shared" si="18"/>
        <v>29.066234191403456</v>
      </c>
      <c r="K30">
        <f t="shared" si="18"/>
        <v>29.062544055547107</v>
      </c>
      <c r="L30">
        <f t="shared" si="18"/>
        <v>29.094746846857223</v>
      </c>
      <c r="M30">
        <f t="shared" si="18"/>
        <v>29.096249913109563</v>
      </c>
      <c r="N30">
        <f t="shared" si="18"/>
        <v>38.275452575490561</v>
      </c>
      <c r="O30">
        <f t="shared" si="18"/>
        <v>38.284513013792001</v>
      </c>
      <c r="P30">
        <f t="shared" si="18"/>
        <v>38.284047478694646</v>
      </c>
      <c r="Q30">
        <f t="shared" si="18"/>
        <v>38.2944880902931</v>
      </c>
      <c r="R30">
        <f t="shared" si="18"/>
        <v>38.29512422071906</v>
      </c>
    </row>
    <row r="31" spans="1:33" x14ac:dyDescent="0.25">
      <c r="B31" t="s">
        <v>13</v>
      </c>
      <c r="C31">
        <f>C13+C33+20*C34+300*C35</f>
        <v>17600598673</v>
      </c>
      <c r="D31">
        <f t="shared" ref="D31:R31" si="19">D13+D33+20*D34+300*D35</f>
        <v>17606966709</v>
      </c>
      <c r="E31">
        <f t="shared" si="19"/>
        <v>17610970993</v>
      </c>
      <c r="F31">
        <f t="shared" si="19"/>
        <v>17610863107</v>
      </c>
      <c r="G31">
        <f t="shared" si="19"/>
        <v>17609097497</v>
      </c>
      <c r="H31">
        <f t="shared" si="19"/>
        <v>17609434974</v>
      </c>
      <c r="I31">
        <f t="shared" si="19"/>
        <v>17880155324</v>
      </c>
      <c r="J31">
        <f t="shared" si="19"/>
        <v>17882363710</v>
      </c>
      <c r="K31">
        <f t="shared" si="19"/>
        <v>17882456205</v>
      </c>
      <c r="L31">
        <f t="shared" si="19"/>
        <v>17879867248</v>
      </c>
      <c r="M31">
        <f t="shared" si="19"/>
        <v>17879884699</v>
      </c>
      <c r="N31">
        <f t="shared" si="19"/>
        <v>17132380085</v>
      </c>
      <c r="O31">
        <f t="shared" si="19"/>
        <v>17134978381</v>
      </c>
      <c r="P31">
        <f t="shared" si="19"/>
        <v>17135352770</v>
      </c>
      <c r="Q31">
        <f t="shared" si="19"/>
        <v>17134395784</v>
      </c>
      <c r="R31">
        <f t="shared" si="19"/>
        <v>17134238674</v>
      </c>
    </row>
    <row r="32" spans="1:33" x14ac:dyDescent="0.25">
      <c r="B32" t="s">
        <v>12</v>
      </c>
      <c r="C32">
        <f>C10/C31</f>
        <v>5.6814868492740617E-2</v>
      </c>
      <c r="D32">
        <f t="shared" ref="D32:R32" si="20">D10/D31</f>
        <v>5.6794319857994116E-2</v>
      </c>
      <c r="E32">
        <f t="shared" si="20"/>
        <v>5.6781406283473515E-2</v>
      </c>
      <c r="F32">
        <f t="shared" si="20"/>
        <v>5.6781754132341627E-2</v>
      </c>
      <c r="G32">
        <f t="shared" si="20"/>
        <v>5.6787447464037404E-2</v>
      </c>
      <c r="H32">
        <f t="shared" si="20"/>
        <v>5.678635915782905E-2</v>
      </c>
      <c r="I32">
        <f t="shared" si="20"/>
        <v>5.5926566681317492E-2</v>
      </c>
      <c r="J32">
        <f t="shared" si="20"/>
        <v>5.5919660019038947E-2</v>
      </c>
      <c r="K32">
        <f t="shared" si="20"/>
        <v>5.5919370780866395E-2</v>
      </c>
      <c r="L32">
        <f t="shared" si="20"/>
        <v>5.5927467756331076E-2</v>
      </c>
      <c r="M32">
        <f t="shared" si="20"/>
        <v>5.5927413170395186E-2</v>
      </c>
      <c r="N32">
        <f t="shared" si="20"/>
        <v>5.836758780967706E-2</v>
      </c>
      <c r="O32">
        <f t="shared" si="20"/>
        <v>5.8358737126205894E-2</v>
      </c>
      <c r="P32">
        <f t="shared" si="20"/>
        <v>5.8357462050663111E-2</v>
      </c>
      <c r="Q32">
        <f t="shared" si="20"/>
        <v>5.8360721417079181E-2</v>
      </c>
      <c r="R32">
        <f t="shared" si="20"/>
        <v>5.8361256547534421E-2</v>
      </c>
    </row>
    <row r="33" spans="2:18" x14ac:dyDescent="0.25">
      <c r="B33" t="s">
        <v>16</v>
      </c>
      <c r="C33">
        <f>C2-(C4+C8)</f>
        <v>296469654</v>
      </c>
      <c r="D33">
        <f t="shared" ref="D33:R33" si="21">D2-(D4+D8)</f>
        <v>309767510</v>
      </c>
      <c r="E33">
        <f t="shared" si="21"/>
        <v>316880534</v>
      </c>
      <c r="F33">
        <f t="shared" si="21"/>
        <v>316876948</v>
      </c>
      <c r="G33">
        <f t="shared" si="21"/>
        <v>317323498</v>
      </c>
      <c r="H33">
        <f t="shared" si="21"/>
        <v>317294695</v>
      </c>
      <c r="I33">
        <f t="shared" si="21"/>
        <v>294537225</v>
      </c>
      <c r="J33">
        <f t="shared" si="21"/>
        <v>301127951</v>
      </c>
      <c r="K33">
        <f t="shared" si="21"/>
        <v>301065346</v>
      </c>
      <c r="L33">
        <f t="shared" si="21"/>
        <v>301707249</v>
      </c>
      <c r="M33">
        <f t="shared" si="21"/>
        <v>301704840</v>
      </c>
      <c r="N33">
        <f t="shared" si="21"/>
        <v>327479346</v>
      </c>
      <c r="O33">
        <f t="shared" si="21"/>
        <v>341855082</v>
      </c>
      <c r="P33">
        <f t="shared" si="21"/>
        <v>342392971</v>
      </c>
      <c r="Q33">
        <f t="shared" si="21"/>
        <v>342972825</v>
      </c>
      <c r="R33">
        <f t="shared" si="21"/>
        <v>343055955</v>
      </c>
    </row>
    <row r="34" spans="2:18" x14ac:dyDescent="0.25">
      <c r="B34" t="s">
        <v>17</v>
      </c>
      <c r="C34">
        <f>C18-C20-C22-C24</f>
        <v>101771966</v>
      </c>
      <c r="D34">
        <f t="shared" ref="D34:R34" si="22">D18-D20-D22-D24</f>
        <v>101710550</v>
      </c>
      <c r="E34">
        <f t="shared" si="22"/>
        <v>101682388</v>
      </c>
      <c r="F34">
        <f t="shared" si="22"/>
        <v>101684463</v>
      </c>
      <c r="G34">
        <f t="shared" si="22"/>
        <v>101602265</v>
      </c>
      <c r="H34">
        <f t="shared" si="22"/>
        <v>101618449</v>
      </c>
      <c r="I34">
        <f t="shared" si="22"/>
        <v>116115430</v>
      </c>
      <c r="J34">
        <f t="shared" si="22"/>
        <v>116010358</v>
      </c>
      <c r="K34">
        <f t="shared" si="22"/>
        <v>116029303</v>
      </c>
      <c r="L34">
        <f t="shared" si="22"/>
        <v>115850990</v>
      </c>
      <c r="M34">
        <f t="shared" si="22"/>
        <v>115843868</v>
      </c>
      <c r="N34">
        <f t="shared" si="22"/>
        <v>76712182</v>
      </c>
      <c r="O34">
        <f t="shared" si="22"/>
        <v>76628480</v>
      </c>
      <c r="P34">
        <f t="shared" si="22"/>
        <v>76629050</v>
      </c>
      <c r="Q34">
        <f t="shared" si="22"/>
        <v>76591028</v>
      </c>
      <c r="R34">
        <f t="shared" si="22"/>
        <v>76588001</v>
      </c>
    </row>
    <row r="35" spans="2:18" x14ac:dyDescent="0.25">
      <c r="B35" t="s">
        <v>18</v>
      </c>
      <c r="C35">
        <f>C20+C22+C24</f>
        <v>47562380</v>
      </c>
      <c r="D35">
        <f t="shared" ref="D35:R35" si="23">D20+D22+D24</f>
        <v>47543375</v>
      </c>
      <c r="E35">
        <f t="shared" si="23"/>
        <v>47534890</v>
      </c>
      <c r="F35">
        <f t="shared" si="23"/>
        <v>47534404</v>
      </c>
      <c r="G35">
        <f t="shared" si="23"/>
        <v>47532510</v>
      </c>
      <c r="H35">
        <f t="shared" si="23"/>
        <v>47532652</v>
      </c>
      <c r="I35">
        <f t="shared" si="23"/>
        <v>47544446</v>
      </c>
      <c r="J35">
        <f t="shared" si="23"/>
        <v>47536843</v>
      </c>
      <c r="K35">
        <f t="shared" si="23"/>
        <v>47536097</v>
      </c>
      <c r="L35">
        <f t="shared" si="23"/>
        <v>47537215</v>
      </c>
      <c r="M35">
        <f t="shared" si="23"/>
        <v>47537756</v>
      </c>
      <c r="N35">
        <f t="shared" si="23"/>
        <v>47568938</v>
      </c>
      <c r="O35">
        <f t="shared" si="23"/>
        <v>47535260</v>
      </c>
      <c r="P35">
        <f t="shared" si="23"/>
        <v>47534677</v>
      </c>
      <c r="Q35">
        <f t="shared" si="23"/>
        <v>47532089</v>
      </c>
      <c r="R35">
        <f t="shared" si="23"/>
        <v>47531490</v>
      </c>
    </row>
    <row r="37" spans="2:18" x14ac:dyDescent="0.25">
      <c r="B37" t="s">
        <v>14</v>
      </c>
      <c r="C37">
        <v>26.436997291594157</v>
      </c>
      <c r="D37">
        <v>23.137394356136543</v>
      </c>
      <c r="E37">
        <v>21.37243654110377</v>
      </c>
      <c r="F37">
        <v>21.373326336881867</v>
      </c>
      <c r="G37">
        <v>21.262523686377261</v>
      </c>
      <c r="H37">
        <v>21.269670587603294</v>
      </c>
      <c r="I37">
        <v>26.916491760549405</v>
      </c>
      <c r="J37">
        <v>25.28113198101827</v>
      </c>
      <c r="K37">
        <v>25.296666187568128</v>
      </c>
      <c r="L37">
        <v>25.137390510114631</v>
      </c>
      <c r="M37">
        <v>25.137988256358202</v>
      </c>
      <c r="N37">
        <v>18.742548596192698</v>
      </c>
      <c r="O37">
        <v>15.175490815978831</v>
      </c>
      <c r="P37">
        <v>15.042024178699082</v>
      </c>
      <c r="Q37">
        <v>14.898144747267663</v>
      </c>
      <c r="R37">
        <v>14.877517663320855</v>
      </c>
    </row>
    <row r="38" spans="2:18" x14ac:dyDescent="0.25">
      <c r="B38" t="s">
        <v>11</v>
      </c>
      <c r="C38">
        <v>7.4108800917971106E-3</v>
      </c>
      <c r="D38">
        <v>1.1435277888687974E-3</v>
      </c>
      <c r="E38">
        <v>2.7640671695962886E-4</v>
      </c>
      <c r="F38">
        <v>2.143052078308555E-4</v>
      </c>
      <c r="G38">
        <v>2.3100561366741773E-5</v>
      </c>
      <c r="H38">
        <v>7.0001701111338702E-6</v>
      </c>
      <c r="I38">
        <v>1.5580378618780815E-3</v>
      </c>
      <c r="J38">
        <v>2.973072248628714E-4</v>
      </c>
      <c r="K38">
        <v>1.9240467562602236E-4</v>
      </c>
      <c r="L38">
        <v>2.9400714466762255E-5</v>
      </c>
      <c r="M38">
        <v>1.1300274607973248E-5</v>
      </c>
      <c r="N38">
        <v>8.6456100969709675E-3</v>
      </c>
      <c r="O38">
        <v>3.0720746544861784E-4</v>
      </c>
      <c r="P38">
        <v>2.5450618475479571E-4</v>
      </c>
      <c r="Q38">
        <v>5.4501324436685137E-5</v>
      </c>
      <c r="R38">
        <v>7.0001701111338702E-6</v>
      </c>
    </row>
    <row r="39" spans="2:18" x14ac:dyDescent="0.25">
      <c r="B39" t="s">
        <v>15</v>
      </c>
      <c r="C39">
        <v>31.849716396686528</v>
      </c>
      <c r="D39">
        <v>31.854144344720936</v>
      </c>
      <c r="E39">
        <v>31.85628122912118</v>
      </c>
      <c r="F39">
        <v>31.85561629967545</v>
      </c>
      <c r="G39">
        <v>31.872308665473575</v>
      </c>
      <c r="H39">
        <v>31.868915131759717</v>
      </c>
      <c r="I39">
        <v>29.050868501552184</v>
      </c>
      <c r="J39">
        <v>29.066234191403456</v>
      </c>
      <c r="K39">
        <v>29.062544055547107</v>
      </c>
      <c r="L39">
        <v>29.094746846857223</v>
      </c>
      <c r="M39">
        <v>29.096249913109563</v>
      </c>
      <c r="N39">
        <v>38.275452575490561</v>
      </c>
      <c r="O39">
        <v>38.284513013792001</v>
      </c>
      <c r="P39">
        <v>38.284047478694646</v>
      </c>
      <c r="Q39">
        <v>38.2944880902931</v>
      </c>
      <c r="R39">
        <v>38.29512422071906</v>
      </c>
    </row>
    <row r="40" spans="2:18" x14ac:dyDescent="0.25">
      <c r="B40" t="s">
        <v>13</v>
      </c>
      <c r="C40">
        <v>17600598673</v>
      </c>
      <c r="D40">
        <v>17606966709</v>
      </c>
      <c r="E40">
        <v>17610970993</v>
      </c>
      <c r="F40">
        <v>17610863107</v>
      </c>
      <c r="G40">
        <v>17609097497</v>
      </c>
      <c r="H40">
        <v>17609434974</v>
      </c>
      <c r="I40">
        <v>17880155324</v>
      </c>
      <c r="J40">
        <v>17882363710</v>
      </c>
      <c r="K40">
        <v>17882456205</v>
      </c>
      <c r="L40">
        <v>17879867248</v>
      </c>
      <c r="M40">
        <v>17879884699</v>
      </c>
      <c r="N40">
        <v>17132380085</v>
      </c>
      <c r="O40">
        <v>17134978381</v>
      </c>
      <c r="P40">
        <v>17135352770</v>
      </c>
      <c r="Q40">
        <v>17134395784</v>
      </c>
      <c r="R40">
        <v>17134238674</v>
      </c>
    </row>
    <row r="41" spans="2:18" x14ac:dyDescent="0.25">
      <c r="B41" t="s">
        <v>12</v>
      </c>
      <c r="C41">
        <v>5.6814868492740617E-2</v>
      </c>
      <c r="D41">
        <v>5.6794319857994116E-2</v>
      </c>
      <c r="E41">
        <v>5.6781406283473515E-2</v>
      </c>
      <c r="F41">
        <v>5.6781754132341627E-2</v>
      </c>
      <c r="G41">
        <v>5.6787447464037404E-2</v>
      </c>
      <c r="H41">
        <v>5.678635915782905E-2</v>
      </c>
      <c r="I41">
        <v>5.5926566681317492E-2</v>
      </c>
      <c r="J41">
        <v>5.5919660019038947E-2</v>
      </c>
      <c r="K41">
        <v>5.5919370780866395E-2</v>
      </c>
      <c r="L41">
        <v>5.5927467756331076E-2</v>
      </c>
      <c r="M41">
        <v>5.5927413170395186E-2</v>
      </c>
      <c r="N41">
        <v>5.836758780967706E-2</v>
      </c>
      <c r="O41">
        <v>5.8358737126205894E-2</v>
      </c>
      <c r="P41">
        <v>5.8357462050663111E-2</v>
      </c>
      <c r="Q41">
        <v>5.8360721417079181E-2</v>
      </c>
      <c r="R41">
        <v>5.8361256547534421E-2</v>
      </c>
    </row>
    <row r="42" spans="2:18" x14ac:dyDescent="0.25">
      <c r="B42" t="s">
        <v>16</v>
      </c>
      <c r="C42">
        <v>296469654</v>
      </c>
      <c r="D42">
        <v>309767510</v>
      </c>
      <c r="E42">
        <v>316880534</v>
      </c>
      <c r="F42">
        <v>316876948</v>
      </c>
      <c r="G42">
        <v>317323498</v>
      </c>
      <c r="H42">
        <v>317294695</v>
      </c>
      <c r="I42">
        <v>294537225</v>
      </c>
      <c r="J42">
        <v>301127951</v>
      </c>
      <c r="K42">
        <v>301065346</v>
      </c>
      <c r="L42">
        <v>301707249</v>
      </c>
      <c r="M42">
        <v>301704840</v>
      </c>
      <c r="N42">
        <v>327479346</v>
      </c>
      <c r="O42">
        <v>341855082</v>
      </c>
      <c r="P42">
        <v>342392971</v>
      </c>
      <c r="Q42">
        <v>342972825</v>
      </c>
      <c r="R42">
        <v>343055955</v>
      </c>
    </row>
    <row r="43" spans="2:18" x14ac:dyDescent="0.25">
      <c r="B43" t="s">
        <v>17</v>
      </c>
      <c r="C43">
        <v>101771966</v>
      </c>
      <c r="D43">
        <v>101710550</v>
      </c>
      <c r="E43">
        <v>101682388</v>
      </c>
      <c r="F43">
        <v>101684463</v>
      </c>
      <c r="G43">
        <v>101602265</v>
      </c>
      <c r="H43">
        <v>101618449</v>
      </c>
      <c r="I43">
        <v>116115430</v>
      </c>
      <c r="J43">
        <v>116010358</v>
      </c>
      <c r="K43">
        <v>116029303</v>
      </c>
      <c r="L43">
        <v>115850990</v>
      </c>
      <c r="M43">
        <v>115843868</v>
      </c>
      <c r="N43">
        <v>76712182</v>
      </c>
      <c r="O43">
        <v>76628480</v>
      </c>
      <c r="P43">
        <v>76629050</v>
      </c>
      <c r="Q43">
        <v>76591028</v>
      </c>
      <c r="R43">
        <v>76588001</v>
      </c>
    </row>
    <row r="44" spans="2:18" x14ac:dyDescent="0.25">
      <c r="B44" t="s">
        <v>18</v>
      </c>
      <c r="C44">
        <v>47562380</v>
      </c>
      <c r="D44">
        <v>47543375</v>
      </c>
      <c r="E44">
        <v>47534890</v>
      </c>
      <c r="F44">
        <v>47534404</v>
      </c>
      <c r="G44">
        <v>47532510</v>
      </c>
      <c r="H44">
        <v>47532652</v>
      </c>
      <c r="I44">
        <v>47544446</v>
      </c>
      <c r="J44">
        <v>47536843</v>
      </c>
      <c r="K44">
        <v>47536097</v>
      </c>
      <c r="L44">
        <v>47537215</v>
      </c>
      <c r="M44">
        <v>47537756</v>
      </c>
      <c r="N44">
        <v>47568938</v>
      </c>
      <c r="O44">
        <v>47535260</v>
      </c>
      <c r="P44">
        <v>47534677</v>
      </c>
      <c r="Q44">
        <v>47532089</v>
      </c>
      <c r="R44">
        <v>47531490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topLeftCell="A10" workbookViewId="0">
      <selection activeCell="C41" sqref="C41:R41"/>
    </sheetView>
  </sheetViews>
  <sheetFormatPr defaultRowHeight="15" x14ac:dyDescent="0.25"/>
  <cols>
    <col min="1" max="1" width="18.140625" bestFit="1" customWidth="1"/>
    <col min="2" max="2" width="27.85546875" bestFit="1" customWidth="1"/>
    <col min="3" max="18" width="10" bestFit="1" customWidth="1"/>
  </cols>
  <sheetData>
    <row r="1" spans="1:33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B1">
        <v>10</v>
      </c>
      <c r="AC1">
        <v>11</v>
      </c>
      <c r="AD1">
        <v>12</v>
      </c>
      <c r="AE1">
        <v>13</v>
      </c>
      <c r="AF1">
        <v>14</v>
      </c>
      <c r="AG1">
        <v>15</v>
      </c>
    </row>
    <row r="2" spans="1:33" x14ac:dyDescent="0.25">
      <c r="A2" s="1" t="s">
        <v>0</v>
      </c>
      <c r="B2" t="s">
        <v>1</v>
      </c>
      <c r="C2">
        <v>510767057</v>
      </c>
      <c r="D2">
        <v>510767057</v>
      </c>
      <c r="E2">
        <v>510767057</v>
      </c>
      <c r="F2">
        <v>510767057</v>
      </c>
      <c r="G2">
        <v>510767057</v>
      </c>
      <c r="H2">
        <v>510767057</v>
      </c>
      <c r="I2">
        <v>510767057</v>
      </c>
      <c r="J2">
        <v>510767057</v>
      </c>
      <c r="K2">
        <v>510767057</v>
      </c>
      <c r="L2">
        <v>510767057</v>
      </c>
      <c r="M2">
        <v>510767057</v>
      </c>
      <c r="N2">
        <v>510767057</v>
      </c>
      <c r="O2">
        <v>510767057</v>
      </c>
      <c r="P2">
        <v>510767057</v>
      </c>
      <c r="Q2">
        <v>510767057</v>
      </c>
      <c r="R2">
        <v>510767057</v>
      </c>
      <c r="S2" t="str">
        <f>IF(C2=D2," ","error")</f>
        <v xml:space="preserve"> </v>
      </c>
      <c r="T2" t="str">
        <f t="shared" ref="T2:AG17" si="0">IF(D2=E2," ","error")</f>
        <v xml:space="preserve"> </v>
      </c>
      <c r="U2" t="str">
        <f t="shared" si="0"/>
        <v xml:space="preserve"> </v>
      </c>
      <c r="V2" t="str">
        <f t="shared" si="0"/>
        <v xml:space="preserve"> </v>
      </c>
      <c r="W2" t="str">
        <f t="shared" si="0"/>
        <v xml:space="preserve"> </v>
      </c>
      <c r="X2" t="str">
        <f t="shared" si="0"/>
        <v xml:space="preserve"> </v>
      </c>
      <c r="Y2" t="str">
        <f t="shared" si="0"/>
        <v xml:space="preserve"> </v>
      </c>
      <c r="Z2" t="str">
        <f t="shared" si="0"/>
        <v xml:space="preserve"> </v>
      </c>
      <c r="AA2" t="str">
        <f t="shared" si="0"/>
        <v xml:space="preserve"> </v>
      </c>
      <c r="AB2" t="str">
        <f t="shared" si="0"/>
        <v xml:space="preserve"> </v>
      </c>
      <c r="AC2" t="str">
        <f t="shared" si="0"/>
        <v xml:space="preserve"> </v>
      </c>
      <c r="AD2" t="str">
        <f t="shared" si="0"/>
        <v xml:space="preserve"> </v>
      </c>
      <c r="AE2" t="str">
        <f t="shared" si="0"/>
        <v xml:space="preserve"> </v>
      </c>
      <c r="AF2" t="str">
        <f t="shared" si="0"/>
        <v xml:space="preserve"> </v>
      </c>
      <c r="AG2" t="str">
        <f t="shared" si="0"/>
        <v xml:space="preserve"> </v>
      </c>
    </row>
    <row r="3" spans="1:33" x14ac:dyDescent="0.25">
      <c r="B3" t="s">
        <v>2</v>
      </c>
      <c r="C3">
        <v>300235602</v>
      </c>
      <c r="D3">
        <v>300235602</v>
      </c>
      <c r="E3">
        <v>300235602</v>
      </c>
      <c r="F3">
        <v>300235602</v>
      </c>
      <c r="G3">
        <v>300235602</v>
      </c>
      <c r="H3">
        <v>300235602</v>
      </c>
      <c r="I3">
        <v>300235602</v>
      </c>
      <c r="J3">
        <v>300235602</v>
      </c>
      <c r="K3">
        <v>300235602</v>
      </c>
      <c r="L3">
        <v>300235602</v>
      </c>
      <c r="M3">
        <v>300235602</v>
      </c>
      <c r="N3">
        <v>300235602</v>
      </c>
      <c r="O3">
        <v>300235602</v>
      </c>
      <c r="P3">
        <v>300235602</v>
      </c>
      <c r="Q3">
        <v>300235602</v>
      </c>
      <c r="R3">
        <v>300235602</v>
      </c>
      <c r="S3" t="str">
        <f t="shared" ref="S3:AG25" si="1">IF(C3=D3," ","error")</f>
        <v xml:space="preserve"> </v>
      </c>
      <c r="T3" t="str">
        <f t="shared" si="0"/>
        <v xml:space="preserve"> </v>
      </c>
      <c r="U3" t="str">
        <f t="shared" si="0"/>
        <v xml:space="preserve"> </v>
      </c>
      <c r="V3" t="str">
        <f t="shared" si="0"/>
        <v xml:space="preserve"> </v>
      </c>
      <c r="W3" t="str">
        <f t="shared" si="0"/>
        <v xml:space="preserve"> </v>
      </c>
      <c r="X3" t="str">
        <f t="shared" si="0"/>
        <v xml:space="preserve"> </v>
      </c>
      <c r="Y3" t="str">
        <f t="shared" si="0"/>
        <v xml:space="preserve"> </v>
      </c>
      <c r="Z3" t="str">
        <f t="shared" si="0"/>
        <v xml:space="preserve"> </v>
      </c>
      <c r="AA3" t="str">
        <f t="shared" si="0"/>
        <v xml:space="preserve"> </v>
      </c>
      <c r="AB3" t="str">
        <f t="shared" si="0"/>
        <v xml:space="preserve"> </v>
      </c>
      <c r="AC3" t="str">
        <f t="shared" si="0"/>
        <v xml:space="preserve"> </v>
      </c>
      <c r="AD3" t="str">
        <f t="shared" si="0"/>
        <v xml:space="preserve"> </v>
      </c>
      <c r="AE3" t="str">
        <f t="shared" si="0"/>
        <v xml:space="preserve"> </v>
      </c>
      <c r="AF3" t="str">
        <f t="shared" si="0"/>
        <v xml:space="preserve"> </v>
      </c>
      <c r="AG3" t="str">
        <f t="shared" si="0"/>
        <v xml:space="preserve"> </v>
      </c>
    </row>
    <row r="4" spans="1:33" x14ac:dyDescent="0.25">
      <c r="B4" t="s">
        <v>3</v>
      </c>
      <c r="C4">
        <v>14574069</v>
      </c>
      <c r="D4">
        <v>14326556</v>
      </c>
      <c r="E4">
        <v>12216390</v>
      </c>
      <c r="F4">
        <v>12160664</v>
      </c>
      <c r="G4">
        <v>8992263</v>
      </c>
      <c r="H4">
        <v>8976030</v>
      </c>
      <c r="I4">
        <v>15312651</v>
      </c>
      <c r="J4">
        <v>13121419</v>
      </c>
      <c r="K4">
        <v>13074820</v>
      </c>
      <c r="L4">
        <v>9745900</v>
      </c>
      <c r="M4">
        <v>9677091</v>
      </c>
      <c r="N4">
        <v>13911236</v>
      </c>
      <c r="O4">
        <v>11768104</v>
      </c>
      <c r="P4">
        <v>11721194</v>
      </c>
      <c r="Q4">
        <v>8577582</v>
      </c>
      <c r="R4">
        <v>8560461</v>
      </c>
      <c r="S4" t="str">
        <f t="shared" si="1"/>
        <v>error</v>
      </c>
      <c r="T4" t="str">
        <f t="shared" si="0"/>
        <v>error</v>
      </c>
      <c r="U4" t="str">
        <f t="shared" si="0"/>
        <v>error</v>
      </c>
      <c r="V4" t="str">
        <f t="shared" si="0"/>
        <v>error</v>
      </c>
      <c r="W4" t="str">
        <f t="shared" si="0"/>
        <v>error</v>
      </c>
      <c r="X4" t="str">
        <f t="shared" si="0"/>
        <v>error</v>
      </c>
      <c r="Y4" t="str">
        <f t="shared" si="0"/>
        <v>error</v>
      </c>
      <c r="Z4" t="str">
        <f t="shared" si="0"/>
        <v>error</v>
      </c>
      <c r="AA4" t="str">
        <f t="shared" si="0"/>
        <v>error</v>
      </c>
      <c r="AB4" t="str">
        <f t="shared" si="0"/>
        <v>error</v>
      </c>
      <c r="AC4" t="str">
        <f t="shared" si="0"/>
        <v>error</v>
      </c>
      <c r="AD4" t="str">
        <f t="shared" si="0"/>
        <v>error</v>
      </c>
      <c r="AE4" t="str">
        <f t="shared" si="0"/>
        <v>error</v>
      </c>
      <c r="AF4" t="str">
        <f t="shared" si="0"/>
        <v>error</v>
      </c>
      <c r="AG4" t="str">
        <f t="shared" si="0"/>
        <v>error</v>
      </c>
    </row>
    <row r="5" spans="1:33" x14ac:dyDescent="0.25">
      <c r="B5" t="s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tr">
        <f t="shared" si="1"/>
        <v xml:space="preserve"> </v>
      </c>
      <c r="T5" t="str">
        <f t="shared" si="0"/>
        <v xml:space="preserve"> </v>
      </c>
      <c r="U5" t="str">
        <f t="shared" si="0"/>
        <v xml:space="preserve"> </v>
      </c>
      <c r="V5" t="str">
        <f t="shared" si="0"/>
        <v xml:space="preserve"> </v>
      </c>
      <c r="W5" t="str">
        <f t="shared" si="0"/>
        <v xml:space="preserve"> </v>
      </c>
      <c r="X5" t="str">
        <f t="shared" si="0"/>
        <v xml:space="preserve"> </v>
      </c>
      <c r="Y5" t="str">
        <f t="shared" si="0"/>
        <v xml:space="preserve"> </v>
      </c>
      <c r="Z5" t="str">
        <f t="shared" si="0"/>
        <v xml:space="preserve"> </v>
      </c>
      <c r="AA5" t="str">
        <f t="shared" si="0"/>
        <v xml:space="preserve"> </v>
      </c>
      <c r="AB5" t="str">
        <f t="shared" si="0"/>
        <v xml:space="preserve"> </v>
      </c>
      <c r="AC5" t="str">
        <f t="shared" si="0"/>
        <v xml:space="preserve"> </v>
      </c>
      <c r="AD5" t="str">
        <f t="shared" si="0"/>
        <v xml:space="preserve"> </v>
      </c>
      <c r="AE5" t="str">
        <f t="shared" si="0"/>
        <v xml:space="preserve"> </v>
      </c>
      <c r="AF5" t="str">
        <f t="shared" si="0"/>
        <v xml:space="preserve"> </v>
      </c>
      <c r="AG5" t="str">
        <f t="shared" si="0"/>
        <v xml:space="preserve"> </v>
      </c>
    </row>
    <row r="6" spans="1:33" x14ac:dyDescent="0.25">
      <c r="B6" t="s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tr">
        <f t="shared" si="1"/>
        <v xml:space="preserve"> </v>
      </c>
      <c r="T6" t="str">
        <f t="shared" si="0"/>
        <v xml:space="preserve"> </v>
      </c>
      <c r="U6" t="str">
        <f t="shared" si="0"/>
        <v xml:space="preserve"> </v>
      </c>
      <c r="V6" t="str">
        <f t="shared" si="0"/>
        <v xml:space="preserve"> </v>
      </c>
      <c r="W6" t="str">
        <f t="shared" si="0"/>
        <v xml:space="preserve"> </v>
      </c>
      <c r="X6" t="str">
        <f t="shared" si="0"/>
        <v xml:space="preserve"> </v>
      </c>
      <c r="Y6" t="str">
        <f t="shared" si="0"/>
        <v xml:space="preserve"> </v>
      </c>
      <c r="Z6" t="str">
        <f t="shared" si="0"/>
        <v xml:space="preserve"> </v>
      </c>
      <c r="AA6" t="str">
        <f t="shared" si="0"/>
        <v xml:space="preserve"> </v>
      </c>
      <c r="AB6" t="str">
        <f t="shared" si="0"/>
        <v xml:space="preserve"> </v>
      </c>
      <c r="AC6" t="str">
        <f t="shared" si="0"/>
        <v xml:space="preserve"> </v>
      </c>
      <c r="AD6" t="str">
        <f t="shared" si="0"/>
        <v xml:space="preserve"> </v>
      </c>
      <c r="AE6" t="str">
        <f t="shared" si="0"/>
        <v xml:space="preserve"> </v>
      </c>
      <c r="AF6" t="str">
        <f t="shared" si="0"/>
        <v xml:space="preserve"> </v>
      </c>
      <c r="AG6" t="str">
        <f t="shared" si="0"/>
        <v xml:space="preserve"> </v>
      </c>
    </row>
    <row r="7" spans="1:33" x14ac:dyDescent="0.25">
      <c r="B7" t="s">
        <v>6</v>
      </c>
      <c r="C7">
        <v>210530872</v>
      </c>
      <c r="D7">
        <v>210530872</v>
      </c>
      <c r="E7">
        <v>210530872</v>
      </c>
      <c r="F7">
        <v>210530872</v>
      </c>
      <c r="G7">
        <v>210530872</v>
      </c>
      <c r="H7">
        <v>210530872</v>
      </c>
      <c r="I7">
        <v>210530872</v>
      </c>
      <c r="J7">
        <v>210530872</v>
      </c>
      <c r="K7">
        <v>210530872</v>
      </c>
      <c r="L7">
        <v>210530872</v>
      </c>
      <c r="M7">
        <v>210530872</v>
      </c>
      <c r="N7">
        <v>210530872</v>
      </c>
      <c r="O7">
        <v>210530872</v>
      </c>
      <c r="P7">
        <v>210530872</v>
      </c>
      <c r="Q7">
        <v>210530872</v>
      </c>
      <c r="R7">
        <v>210530872</v>
      </c>
      <c r="S7" t="str">
        <f t="shared" si="1"/>
        <v xml:space="preserve"> </v>
      </c>
      <c r="T7" t="str">
        <f t="shared" si="0"/>
        <v xml:space="preserve"> </v>
      </c>
      <c r="U7" t="str">
        <f t="shared" si="0"/>
        <v xml:space="preserve"> </v>
      </c>
      <c r="V7" t="str">
        <f t="shared" si="0"/>
        <v xml:space="preserve"> </v>
      </c>
      <c r="W7" t="str">
        <f t="shared" si="0"/>
        <v xml:space="preserve"> </v>
      </c>
      <c r="X7" t="str">
        <f t="shared" si="0"/>
        <v xml:space="preserve"> </v>
      </c>
      <c r="Y7" t="str">
        <f t="shared" si="0"/>
        <v xml:space="preserve"> </v>
      </c>
      <c r="Z7" t="str">
        <f t="shared" si="0"/>
        <v xml:space="preserve"> </v>
      </c>
      <c r="AA7" t="str">
        <f t="shared" si="0"/>
        <v xml:space="preserve"> </v>
      </c>
      <c r="AB7" t="str">
        <f t="shared" si="0"/>
        <v xml:space="preserve"> </v>
      </c>
      <c r="AC7" t="str">
        <f t="shared" si="0"/>
        <v xml:space="preserve"> </v>
      </c>
      <c r="AD7" t="str">
        <f t="shared" si="0"/>
        <v xml:space="preserve"> </v>
      </c>
      <c r="AE7" t="str">
        <f t="shared" si="0"/>
        <v xml:space="preserve"> </v>
      </c>
      <c r="AF7" t="str">
        <f t="shared" si="0"/>
        <v xml:space="preserve"> </v>
      </c>
      <c r="AG7" t="str">
        <f t="shared" si="0"/>
        <v xml:space="preserve"> </v>
      </c>
    </row>
    <row r="8" spans="1:33" x14ac:dyDescent="0.25">
      <c r="B8" t="s">
        <v>7</v>
      </c>
      <c r="C8">
        <v>19480705</v>
      </c>
      <c r="D8">
        <v>19662250</v>
      </c>
      <c r="E8">
        <v>17292297</v>
      </c>
      <c r="F8">
        <v>17042761</v>
      </c>
      <c r="G8">
        <v>15061732</v>
      </c>
      <c r="H8">
        <v>14976324</v>
      </c>
      <c r="I8">
        <v>19708794</v>
      </c>
      <c r="J8">
        <v>16920546</v>
      </c>
      <c r="K8">
        <v>16595435</v>
      </c>
      <c r="L8">
        <v>14621154</v>
      </c>
      <c r="M8">
        <v>14463476</v>
      </c>
      <c r="N8">
        <v>19474219</v>
      </c>
      <c r="O8">
        <v>17515701</v>
      </c>
      <c r="P8">
        <v>17413402</v>
      </c>
      <c r="Q8">
        <v>15469229</v>
      </c>
      <c r="R8">
        <v>15363934</v>
      </c>
      <c r="S8" t="str">
        <f t="shared" si="1"/>
        <v>error</v>
      </c>
      <c r="T8" t="str">
        <f t="shared" si="0"/>
        <v>error</v>
      </c>
      <c r="U8" t="str">
        <f t="shared" si="0"/>
        <v>error</v>
      </c>
      <c r="V8" t="str">
        <f t="shared" si="0"/>
        <v>error</v>
      </c>
      <c r="W8" t="str">
        <f t="shared" si="0"/>
        <v>error</v>
      </c>
      <c r="X8" t="str">
        <f t="shared" si="0"/>
        <v>error</v>
      </c>
      <c r="Y8" t="str">
        <f t="shared" si="0"/>
        <v>error</v>
      </c>
      <c r="Z8" t="str">
        <f t="shared" si="0"/>
        <v>error</v>
      </c>
      <c r="AA8" t="str">
        <f t="shared" si="0"/>
        <v>error</v>
      </c>
      <c r="AB8" t="str">
        <f t="shared" si="0"/>
        <v>error</v>
      </c>
      <c r="AC8" t="str">
        <f t="shared" si="0"/>
        <v>error</v>
      </c>
      <c r="AD8" t="str">
        <f t="shared" si="0"/>
        <v>error</v>
      </c>
      <c r="AE8" t="str">
        <f t="shared" si="0"/>
        <v>error</v>
      </c>
      <c r="AF8" t="str">
        <f t="shared" si="0"/>
        <v>error</v>
      </c>
      <c r="AG8" t="str">
        <f t="shared" si="0"/>
        <v>error</v>
      </c>
    </row>
    <row r="9" spans="1:33" x14ac:dyDescent="0.25">
      <c r="B9" t="s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t="str">
        <f t="shared" si="1"/>
        <v xml:space="preserve"> </v>
      </c>
      <c r="T9" t="str">
        <f t="shared" si="0"/>
        <v xml:space="preserve"> </v>
      </c>
      <c r="U9" t="str">
        <f t="shared" si="0"/>
        <v xml:space="preserve"> </v>
      </c>
      <c r="V9" t="str">
        <f t="shared" si="0"/>
        <v xml:space="preserve"> </v>
      </c>
      <c r="W9" t="str">
        <f t="shared" si="0"/>
        <v xml:space="preserve"> </v>
      </c>
      <c r="X9" t="str">
        <f t="shared" si="0"/>
        <v xml:space="preserve"> </v>
      </c>
      <c r="Y9" t="str">
        <f t="shared" si="0"/>
        <v xml:space="preserve"> </v>
      </c>
      <c r="Z9" t="str">
        <f t="shared" si="0"/>
        <v xml:space="preserve"> </v>
      </c>
      <c r="AA9" t="str">
        <f t="shared" si="0"/>
        <v xml:space="preserve"> </v>
      </c>
      <c r="AB9" t="str">
        <f t="shared" si="0"/>
        <v xml:space="preserve"> </v>
      </c>
      <c r="AC9" t="str">
        <f t="shared" si="0"/>
        <v xml:space="preserve"> </v>
      </c>
      <c r="AD9" t="str">
        <f t="shared" si="0"/>
        <v xml:space="preserve"> </v>
      </c>
      <c r="AE9" t="str">
        <f t="shared" si="0"/>
        <v xml:space="preserve"> </v>
      </c>
      <c r="AF9" t="str">
        <f t="shared" si="0"/>
        <v xml:space="preserve"> </v>
      </c>
      <c r="AG9" t="str">
        <f t="shared" si="0"/>
        <v xml:space="preserve"> </v>
      </c>
    </row>
    <row r="10" spans="1:33" x14ac:dyDescent="0.25">
      <c r="A10" s="1" t="s">
        <v>9</v>
      </c>
      <c r="B10" t="s">
        <v>1</v>
      </c>
      <c r="C10">
        <v>999975922</v>
      </c>
      <c r="D10">
        <v>999975922</v>
      </c>
      <c r="E10">
        <v>999975922</v>
      </c>
      <c r="F10">
        <v>999975922</v>
      </c>
      <c r="G10">
        <v>999975922</v>
      </c>
      <c r="H10">
        <v>999975922</v>
      </c>
      <c r="I10">
        <v>999975922</v>
      </c>
      <c r="J10">
        <v>999975922</v>
      </c>
      <c r="K10">
        <v>999975922</v>
      </c>
      <c r="L10">
        <v>999975922</v>
      </c>
      <c r="M10">
        <v>999975922</v>
      </c>
      <c r="N10">
        <v>999975922</v>
      </c>
      <c r="O10">
        <v>999975922</v>
      </c>
      <c r="P10">
        <v>999975922</v>
      </c>
      <c r="Q10">
        <v>999975922</v>
      </c>
      <c r="R10">
        <v>999975922</v>
      </c>
      <c r="S10" t="str">
        <f t="shared" si="1"/>
        <v xml:space="preserve"> </v>
      </c>
      <c r="T10" t="str">
        <f t="shared" si="0"/>
        <v xml:space="preserve"> </v>
      </c>
      <c r="U10" t="str">
        <f t="shared" si="0"/>
        <v xml:space="preserve"> </v>
      </c>
      <c r="V10" t="str">
        <f t="shared" si="0"/>
        <v xml:space="preserve"> </v>
      </c>
      <c r="W10" t="str">
        <f t="shared" si="0"/>
        <v xml:space="preserve"> </v>
      </c>
      <c r="X10" t="str">
        <f t="shared" si="0"/>
        <v xml:space="preserve"> </v>
      </c>
      <c r="Y10" t="str">
        <f t="shared" si="0"/>
        <v xml:space="preserve"> </v>
      </c>
      <c r="Z10" t="str">
        <f t="shared" si="0"/>
        <v xml:space="preserve"> </v>
      </c>
      <c r="AA10" t="str">
        <f t="shared" si="0"/>
        <v xml:space="preserve"> </v>
      </c>
      <c r="AB10" t="str">
        <f t="shared" si="0"/>
        <v xml:space="preserve"> </v>
      </c>
      <c r="AC10" t="str">
        <f t="shared" si="0"/>
        <v xml:space="preserve"> </v>
      </c>
      <c r="AD10" t="str">
        <f t="shared" si="0"/>
        <v xml:space="preserve"> </v>
      </c>
      <c r="AE10" t="str">
        <f t="shared" si="0"/>
        <v xml:space="preserve"> </v>
      </c>
      <c r="AF10" t="str">
        <f t="shared" si="0"/>
        <v xml:space="preserve"> </v>
      </c>
      <c r="AG10" t="str">
        <f t="shared" si="0"/>
        <v xml:space="preserve"> </v>
      </c>
    </row>
    <row r="11" spans="1:33" x14ac:dyDescent="0.25">
      <c r="B11" t="s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t="str">
        <f t="shared" si="1"/>
        <v xml:space="preserve"> </v>
      </c>
      <c r="T11" t="str">
        <f t="shared" si="0"/>
        <v xml:space="preserve"> </v>
      </c>
      <c r="U11" t="str">
        <f t="shared" si="0"/>
        <v xml:space="preserve"> </v>
      </c>
      <c r="V11" t="str">
        <f t="shared" si="0"/>
        <v xml:space="preserve"> </v>
      </c>
      <c r="W11" t="str">
        <f t="shared" si="0"/>
        <v xml:space="preserve"> </v>
      </c>
      <c r="X11" t="str">
        <f t="shared" si="0"/>
        <v xml:space="preserve"> </v>
      </c>
      <c r="Y11" t="str">
        <f t="shared" si="0"/>
        <v xml:space="preserve"> </v>
      </c>
      <c r="Z11" t="str">
        <f t="shared" si="0"/>
        <v xml:space="preserve"> </v>
      </c>
      <c r="AA11" t="str">
        <f t="shared" si="0"/>
        <v xml:space="preserve"> </v>
      </c>
      <c r="AB11" t="str">
        <f t="shared" si="0"/>
        <v xml:space="preserve"> </v>
      </c>
      <c r="AC11" t="str">
        <f t="shared" si="0"/>
        <v xml:space="preserve"> </v>
      </c>
      <c r="AD11" t="str">
        <f t="shared" si="0"/>
        <v xml:space="preserve"> </v>
      </c>
      <c r="AE11" t="str">
        <f t="shared" si="0"/>
        <v xml:space="preserve"> </v>
      </c>
      <c r="AF11" t="str">
        <f t="shared" si="0"/>
        <v xml:space="preserve"> </v>
      </c>
      <c r="AG11" t="str">
        <f t="shared" si="0"/>
        <v xml:space="preserve"> </v>
      </c>
    </row>
    <row r="12" spans="1:33" x14ac:dyDescent="0.25">
      <c r="B12" t="s"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t="str">
        <f t="shared" si="1"/>
        <v xml:space="preserve"> </v>
      </c>
      <c r="T12" t="str">
        <f t="shared" si="0"/>
        <v xml:space="preserve"> </v>
      </c>
      <c r="U12" t="str">
        <f t="shared" si="0"/>
        <v xml:space="preserve"> </v>
      </c>
      <c r="V12" t="str">
        <f t="shared" si="0"/>
        <v xml:space="preserve"> </v>
      </c>
      <c r="W12" t="str">
        <f t="shared" si="0"/>
        <v xml:space="preserve"> </v>
      </c>
      <c r="X12" t="str">
        <f t="shared" si="0"/>
        <v xml:space="preserve"> </v>
      </c>
      <c r="Y12" t="str">
        <f t="shared" si="0"/>
        <v xml:space="preserve"> </v>
      </c>
      <c r="Z12" t="str">
        <f t="shared" si="0"/>
        <v xml:space="preserve"> </v>
      </c>
      <c r="AA12" t="str">
        <f t="shared" si="0"/>
        <v xml:space="preserve"> </v>
      </c>
      <c r="AB12" t="str">
        <f t="shared" si="0"/>
        <v xml:space="preserve"> </v>
      </c>
      <c r="AC12" t="str">
        <f t="shared" si="0"/>
        <v xml:space="preserve"> </v>
      </c>
      <c r="AD12" t="str">
        <f t="shared" si="0"/>
        <v xml:space="preserve"> </v>
      </c>
      <c r="AE12" t="str">
        <f t="shared" si="0"/>
        <v xml:space="preserve"> </v>
      </c>
      <c r="AF12" t="str">
        <f t="shared" si="0"/>
        <v xml:space="preserve"> </v>
      </c>
      <c r="AG12" t="str">
        <f t="shared" si="0"/>
        <v xml:space="preserve"> </v>
      </c>
    </row>
    <row r="13" spans="1:33" x14ac:dyDescent="0.25">
      <c r="B13" t="s">
        <v>4</v>
      </c>
      <c r="C13">
        <v>999975922</v>
      </c>
      <c r="D13">
        <v>999975922</v>
      </c>
      <c r="E13">
        <v>999975922</v>
      </c>
      <c r="F13">
        <v>999975922</v>
      </c>
      <c r="G13">
        <v>999975922</v>
      </c>
      <c r="H13">
        <v>999975922</v>
      </c>
      <c r="I13">
        <v>999975922</v>
      </c>
      <c r="J13">
        <v>999975922</v>
      </c>
      <c r="K13">
        <v>999975922</v>
      </c>
      <c r="L13">
        <v>999975922</v>
      </c>
      <c r="M13">
        <v>999975922</v>
      </c>
      <c r="N13">
        <v>999975922</v>
      </c>
      <c r="O13">
        <v>999975922</v>
      </c>
      <c r="P13">
        <v>999975922</v>
      </c>
      <c r="Q13">
        <v>999975922</v>
      </c>
      <c r="R13">
        <v>999975922</v>
      </c>
      <c r="S13" t="str">
        <f t="shared" si="1"/>
        <v xml:space="preserve"> </v>
      </c>
      <c r="T13" t="str">
        <f t="shared" si="0"/>
        <v xml:space="preserve"> </v>
      </c>
      <c r="U13" t="str">
        <f t="shared" si="0"/>
        <v xml:space="preserve"> </v>
      </c>
      <c r="V13" t="str">
        <f t="shared" si="0"/>
        <v xml:space="preserve"> </v>
      </c>
      <c r="W13" t="str">
        <f t="shared" si="0"/>
        <v xml:space="preserve"> </v>
      </c>
      <c r="X13" t="str">
        <f t="shared" si="0"/>
        <v xml:space="preserve"> </v>
      </c>
      <c r="Y13" t="str">
        <f t="shared" si="0"/>
        <v xml:space="preserve"> </v>
      </c>
      <c r="Z13" t="str">
        <f t="shared" si="0"/>
        <v xml:space="preserve"> </v>
      </c>
      <c r="AA13" t="str">
        <f t="shared" si="0"/>
        <v xml:space="preserve"> </v>
      </c>
      <c r="AB13" t="str">
        <f t="shared" si="0"/>
        <v xml:space="preserve"> </v>
      </c>
      <c r="AC13" t="str">
        <f t="shared" si="0"/>
        <v xml:space="preserve"> </v>
      </c>
      <c r="AD13" t="str">
        <f t="shared" si="0"/>
        <v xml:space="preserve"> </v>
      </c>
      <c r="AE13" t="str">
        <f t="shared" si="0"/>
        <v xml:space="preserve"> </v>
      </c>
      <c r="AF13" t="str">
        <f t="shared" si="0"/>
        <v xml:space="preserve"> </v>
      </c>
      <c r="AG13" t="str">
        <f t="shared" si="0"/>
        <v xml:space="preserve"> </v>
      </c>
    </row>
    <row r="14" spans="1:33" x14ac:dyDescent="0.25">
      <c r="B14" t="s">
        <v>5</v>
      </c>
      <c r="C14">
        <v>158703</v>
      </c>
      <c r="D14">
        <v>37682</v>
      </c>
      <c r="E14">
        <v>6073</v>
      </c>
      <c r="F14">
        <v>4731</v>
      </c>
      <c r="G14">
        <v>1316</v>
      </c>
      <c r="H14">
        <v>877</v>
      </c>
      <c r="I14">
        <v>56925</v>
      </c>
      <c r="J14">
        <v>7854</v>
      </c>
      <c r="K14">
        <v>5310</v>
      </c>
      <c r="L14">
        <v>1642</v>
      </c>
      <c r="M14">
        <v>924</v>
      </c>
      <c r="N14">
        <v>136290</v>
      </c>
      <c r="O14">
        <v>15195</v>
      </c>
      <c r="P14">
        <v>4493</v>
      </c>
      <c r="Q14">
        <v>1420</v>
      </c>
      <c r="R14">
        <v>1022</v>
      </c>
      <c r="S14" t="str">
        <f t="shared" si="1"/>
        <v>error</v>
      </c>
      <c r="T14" t="str">
        <f t="shared" si="0"/>
        <v>error</v>
      </c>
      <c r="U14" t="str">
        <f t="shared" si="0"/>
        <v>error</v>
      </c>
      <c r="V14" t="str">
        <f t="shared" si="0"/>
        <v>error</v>
      </c>
      <c r="W14" t="str">
        <f t="shared" si="0"/>
        <v>error</v>
      </c>
      <c r="X14" t="str">
        <f t="shared" si="0"/>
        <v>error</v>
      </c>
      <c r="Y14" t="str">
        <f t="shared" si="0"/>
        <v>error</v>
      </c>
      <c r="Z14" t="str">
        <f t="shared" si="0"/>
        <v>error</v>
      </c>
      <c r="AA14" t="str">
        <f t="shared" si="0"/>
        <v>error</v>
      </c>
      <c r="AB14" t="str">
        <f t="shared" si="0"/>
        <v>error</v>
      </c>
      <c r="AC14" t="str">
        <f t="shared" si="0"/>
        <v>error</v>
      </c>
      <c r="AD14" t="str">
        <f t="shared" si="0"/>
        <v>error</v>
      </c>
      <c r="AE14" t="str">
        <f t="shared" si="0"/>
        <v>error</v>
      </c>
      <c r="AF14" t="str">
        <f t="shared" si="0"/>
        <v>error</v>
      </c>
      <c r="AG14" t="str">
        <f t="shared" si="0"/>
        <v>error</v>
      </c>
    </row>
    <row r="15" spans="1:33" x14ac:dyDescent="0.25">
      <c r="B15" t="s">
        <v>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t="str">
        <f t="shared" si="1"/>
        <v xml:space="preserve"> </v>
      </c>
      <c r="T15" t="str">
        <f t="shared" si="0"/>
        <v xml:space="preserve"> </v>
      </c>
      <c r="U15" t="str">
        <f t="shared" si="0"/>
        <v xml:space="preserve"> </v>
      </c>
      <c r="V15" t="str">
        <f t="shared" si="0"/>
        <v xml:space="preserve"> </v>
      </c>
      <c r="W15" t="str">
        <f t="shared" si="0"/>
        <v xml:space="preserve"> </v>
      </c>
      <c r="X15" t="str">
        <f t="shared" si="0"/>
        <v xml:space="preserve"> </v>
      </c>
      <c r="Y15" t="str">
        <f t="shared" si="0"/>
        <v xml:space="preserve"> </v>
      </c>
      <c r="Z15" t="str">
        <f t="shared" si="0"/>
        <v xml:space="preserve"> </v>
      </c>
      <c r="AA15" t="str">
        <f t="shared" si="0"/>
        <v xml:space="preserve"> </v>
      </c>
      <c r="AB15" t="str">
        <f t="shared" si="0"/>
        <v xml:space="preserve"> </v>
      </c>
      <c r="AC15" t="str">
        <f t="shared" si="0"/>
        <v xml:space="preserve"> </v>
      </c>
      <c r="AD15" t="str">
        <f t="shared" si="0"/>
        <v xml:space="preserve"> </v>
      </c>
      <c r="AE15" t="str">
        <f t="shared" si="0"/>
        <v xml:space="preserve"> </v>
      </c>
      <c r="AF15" t="str">
        <f t="shared" si="0"/>
        <v xml:space="preserve"> </v>
      </c>
      <c r="AG15" t="str">
        <f t="shared" si="0"/>
        <v xml:space="preserve"> </v>
      </c>
    </row>
    <row r="16" spans="1:33" x14ac:dyDescent="0.25">
      <c r="B16" t="s">
        <v>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t="str">
        <f t="shared" si="1"/>
        <v xml:space="preserve"> </v>
      </c>
      <c r="T16" t="str">
        <f t="shared" si="0"/>
        <v xml:space="preserve"> </v>
      </c>
      <c r="U16" t="str">
        <f t="shared" si="0"/>
        <v xml:space="preserve"> </v>
      </c>
      <c r="V16" t="str">
        <f t="shared" si="0"/>
        <v xml:space="preserve"> </v>
      </c>
      <c r="W16" t="str">
        <f t="shared" si="0"/>
        <v xml:space="preserve"> </v>
      </c>
      <c r="X16" t="str">
        <f t="shared" si="0"/>
        <v xml:space="preserve"> </v>
      </c>
      <c r="Y16" t="str">
        <f t="shared" si="0"/>
        <v xml:space="preserve"> </v>
      </c>
      <c r="Z16" t="str">
        <f t="shared" si="0"/>
        <v xml:space="preserve"> </v>
      </c>
      <c r="AA16" t="str">
        <f t="shared" si="0"/>
        <v xml:space="preserve"> </v>
      </c>
      <c r="AB16" t="str">
        <f t="shared" si="0"/>
        <v xml:space="preserve"> </v>
      </c>
      <c r="AC16" t="str">
        <f t="shared" si="0"/>
        <v xml:space="preserve"> </v>
      </c>
      <c r="AD16" t="str">
        <f t="shared" si="0"/>
        <v xml:space="preserve"> </v>
      </c>
      <c r="AE16" t="str">
        <f t="shared" si="0"/>
        <v xml:space="preserve"> </v>
      </c>
      <c r="AF16" t="str">
        <f t="shared" si="0"/>
        <v xml:space="preserve"> </v>
      </c>
      <c r="AG16" t="str">
        <f t="shared" si="0"/>
        <v xml:space="preserve"> </v>
      </c>
    </row>
    <row r="17" spans="1:33" x14ac:dyDescent="0.25">
      <c r="B17" t="s">
        <v>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t="str">
        <f t="shared" si="1"/>
        <v xml:space="preserve"> </v>
      </c>
      <c r="T17" t="str">
        <f t="shared" si="0"/>
        <v xml:space="preserve"> </v>
      </c>
      <c r="U17" t="str">
        <f t="shared" si="0"/>
        <v xml:space="preserve"> </v>
      </c>
      <c r="V17" t="str">
        <f t="shared" si="0"/>
        <v xml:space="preserve"> </v>
      </c>
      <c r="W17" t="str">
        <f t="shared" si="0"/>
        <v xml:space="preserve"> </v>
      </c>
      <c r="X17" t="str">
        <f t="shared" si="0"/>
        <v xml:space="preserve"> </v>
      </c>
      <c r="Y17" t="str">
        <f t="shared" si="0"/>
        <v xml:space="preserve"> </v>
      </c>
      <c r="Z17" t="str">
        <f t="shared" si="0"/>
        <v xml:space="preserve"> </v>
      </c>
      <c r="AA17" t="str">
        <f t="shared" si="0"/>
        <v xml:space="preserve"> </v>
      </c>
      <c r="AB17" t="str">
        <f t="shared" si="0"/>
        <v xml:space="preserve"> </v>
      </c>
      <c r="AC17" t="str">
        <f t="shared" si="0"/>
        <v xml:space="preserve"> </v>
      </c>
      <c r="AD17" t="str">
        <f t="shared" si="0"/>
        <v xml:space="preserve"> </v>
      </c>
      <c r="AE17" t="str">
        <f t="shared" si="0"/>
        <v xml:space="preserve"> </v>
      </c>
      <c r="AF17" t="str">
        <f t="shared" si="0"/>
        <v xml:space="preserve"> </v>
      </c>
      <c r="AG17" t="str">
        <f t="shared" si="0"/>
        <v xml:space="preserve"> </v>
      </c>
    </row>
    <row r="18" spans="1:33" x14ac:dyDescent="0.25">
      <c r="A18" s="1" t="s">
        <v>10</v>
      </c>
      <c r="B18" t="s">
        <v>1</v>
      </c>
      <c r="C18">
        <v>225264227</v>
      </c>
      <c r="D18">
        <v>224895693</v>
      </c>
      <c r="E18">
        <v>222753918</v>
      </c>
      <c r="F18">
        <v>222696850</v>
      </c>
      <c r="G18">
        <v>219525034</v>
      </c>
      <c r="H18">
        <v>219508362</v>
      </c>
      <c r="I18">
        <v>225901031</v>
      </c>
      <c r="J18">
        <v>223660728</v>
      </c>
      <c r="K18">
        <v>223611585</v>
      </c>
      <c r="L18">
        <v>220278997</v>
      </c>
      <c r="M18">
        <v>220209470</v>
      </c>
      <c r="N18">
        <v>224578981</v>
      </c>
      <c r="O18">
        <v>222314754</v>
      </c>
      <c r="P18">
        <v>222257142</v>
      </c>
      <c r="Q18">
        <v>219110457</v>
      </c>
      <c r="R18">
        <v>219092938</v>
      </c>
      <c r="S18" t="str">
        <f t="shared" si="1"/>
        <v>error</v>
      </c>
      <c r="T18" t="str">
        <f t="shared" si="1"/>
        <v>error</v>
      </c>
      <c r="U18" t="str">
        <f t="shared" si="1"/>
        <v>error</v>
      </c>
      <c r="V18" t="str">
        <f t="shared" si="1"/>
        <v>error</v>
      </c>
      <c r="W18" t="str">
        <f t="shared" si="1"/>
        <v>error</v>
      </c>
      <c r="X18" t="str">
        <f t="shared" si="1"/>
        <v>error</v>
      </c>
      <c r="Y18" t="str">
        <f t="shared" si="1"/>
        <v>error</v>
      </c>
      <c r="Z18" t="str">
        <f t="shared" si="1"/>
        <v>error</v>
      </c>
      <c r="AA18" t="str">
        <f t="shared" si="1"/>
        <v>error</v>
      </c>
      <c r="AB18" t="str">
        <f t="shared" si="1"/>
        <v>error</v>
      </c>
      <c r="AC18" t="str">
        <f t="shared" si="1"/>
        <v>error</v>
      </c>
      <c r="AD18" t="str">
        <f t="shared" si="1"/>
        <v>error</v>
      </c>
      <c r="AE18" t="str">
        <f t="shared" si="1"/>
        <v>error</v>
      </c>
      <c r="AF18" t="str">
        <f t="shared" si="1"/>
        <v>error</v>
      </c>
      <c r="AG18" t="str">
        <f t="shared" si="1"/>
        <v>error</v>
      </c>
    </row>
    <row r="19" spans="1:33" x14ac:dyDescent="0.25">
      <c r="B19" t="s">
        <v>2</v>
      </c>
      <c r="C19">
        <v>14574069</v>
      </c>
      <c r="D19">
        <v>14326556</v>
      </c>
      <c r="E19">
        <v>12216390</v>
      </c>
      <c r="F19">
        <v>12160664</v>
      </c>
      <c r="G19">
        <v>8992263</v>
      </c>
      <c r="H19">
        <v>8976030</v>
      </c>
      <c r="I19">
        <v>15312651</v>
      </c>
      <c r="J19">
        <v>13121419</v>
      </c>
      <c r="K19">
        <v>13074820</v>
      </c>
      <c r="L19">
        <v>9745900</v>
      </c>
      <c r="M19">
        <v>9677091</v>
      </c>
      <c r="N19">
        <v>13911236</v>
      </c>
      <c r="O19">
        <v>11768104</v>
      </c>
      <c r="P19">
        <v>11721194</v>
      </c>
      <c r="Q19">
        <v>8577582</v>
      </c>
      <c r="R19">
        <v>8560461</v>
      </c>
      <c r="S19" t="str">
        <f t="shared" si="1"/>
        <v>error</v>
      </c>
      <c r="T19" t="str">
        <f t="shared" si="1"/>
        <v>error</v>
      </c>
      <c r="U19" t="str">
        <f t="shared" si="1"/>
        <v>error</v>
      </c>
      <c r="V19" t="str">
        <f t="shared" si="1"/>
        <v>error</v>
      </c>
      <c r="W19" t="str">
        <f t="shared" si="1"/>
        <v>error</v>
      </c>
      <c r="X19" t="str">
        <f t="shared" si="1"/>
        <v>error</v>
      </c>
      <c r="Y19" t="str">
        <f t="shared" si="1"/>
        <v>error</v>
      </c>
      <c r="Z19" t="str">
        <f t="shared" si="1"/>
        <v>error</v>
      </c>
      <c r="AA19" t="str">
        <f t="shared" si="1"/>
        <v>error</v>
      </c>
      <c r="AB19" t="str">
        <f t="shared" si="1"/>
        <v>error</v>
      </c>
      <c r="AC19" t="str">
        <f t="shared" si="1"/>
        <v>error</v>
      </c>
      <c r="AD19" t="str">
        <f t="shared" si="1"/>
        <v>error</v>
      </c>
      <c r="AE19" t="str">
        <f t="shared" si="1"/>
        <v>error</v>
      </c>
      <c r="AF19" t="str">
        <f t="shared" si="1"/>
        <v>error</v>
      </c>
      <c r="AG19" t="str">
        <f t="shared" si="1"/>
        <v>error</v>
      </c>
    </row>
    <row r="20" spans="1:33" x14ac:dyDescent="0.25">
      <c r="B20" t="s">
        <v>3</v>
      </c>
      <c r="C20">
        <v>51446</v>
      </c>
      <c r="D20">
        <v>51451</v>
      </c>
      <c r="E20">
        <v>51331</v>
      </c>
      <c r="F20">
        <v>51325</v>
      </c>
      <c r="G20">
        <v>51191</v>
      </c>
      <c r="H20">
        <v>51169</v>
      </c>
      <c r="I20">
        <v>51437</v>
      </c>
      <c r="J20">
        <v>51315</v>
      </c>
      <c r="K20">
        <v>51292</v>
      </c>
      <c r="L20">
        <v>51180</v>
      </c>
      <c r="M20">
        <v>51156</v>
      </c>
      <c r="N20">
        <v>51460</v>
      </c>
      <c r="O20">
        <v>51367</v>
      </c>
      <c r="P20">
        <v>51369</v>
      </c>
      <c r="Q20">
        <v>51211</v>
      </c>
      <c r="R20">
        <v>51198</v>
      </c>
      <c r="S20" t="str">
        <f t="shared" si="1"/>
        <v>error</v>
      </c>
      <c r="T20" t="str">
        <f t="shared" si="1"/>
        <v>error</v>
      </c>
      <c r="U20" t="str">
        <f t="shared" si="1"/>
        <v>error</v>
      </c>
      <c r="V20" t="str">
        <f t="shared" si="1"/>
        <v>error</v>
      </c>
      <c r="W20" t="str">
        <f t="shared" si="1"/>
        <v>error</v>
      </c>
      <c r="X20" t="str">
        <f t="shared" si="1"/>
        <v>error</v>
      </c>
      <c r="Y20" t="str">
        <f t="shared" si="1"/>
        <v>error</v>
      </c>
      <c r="Z20" t="str">
        <f t="shared" si="1"/>
        <v>error</v>
      </c>
      <c r="AA20" t="str">
        <f t="shared" si="1"/>
        <v>error</v>
      </c>
      <c r="AB20" t="str">
        <f t="shared" si="1"/>
        <v>error</v>
      </c>
      <c r="AC20" t="str">
        <f t="shared" si="1"/>
        <v>error</v>
      </c>
      <c r="AD20" t="str">
        <f t="shared" si="1"/>
        <v>error</v>
      </c>
      <c r="AE20" t="str">
        <f t="shared" si="1"/>
        <v>error</v>
      </c>
      <c r="AF20" t="str">
        <f t="shared" si="1"/>
        <v>error</v>
      </c>
      <c r="AG20" t="str">
        <f t="shared" si="1"/>
        <v>error</v>
      </c>
    </row>
    <row r="21" spans="1:33" x14ac:dyDescent="0.25">
      <c r="B21" t="s">
        <v>4</v>
      </c>
      <c r="C21">
        <v>158703</v>
      </c>
      <c r="D21">
        <v>37682</v>
      </c>
      <c r="E21">
        <v>6073</v>
      </c>
      <c r="F21">
        <v>4731</v>
      </c>
      <c r="G21">
        <v>1316</v>
      </c>
      <c r="H21">
        <v>877</v>
      </c>
      <c r="I21">
        <v>56925</v>
      </c>
      <c r="J21">
        <v>7854</v>
      </c>
      <c r="K21">
        <v>5310</v>
      </c>
      <c r="L21">
        <v>1642</v>
      </c>
      <c r="M21">
        <v>924</v>
      </c>
      <c r="N21">
        <v>136290</v>
      </c>
      <c r="O21">
        <v>15195</v>
      </c>
      <c r="P21">
        <v>4493</v>
      </c>
      <c r="Q21">
        <v>1420</v>
      </c>
      <c r="R21">
        <v>1022</v>
      </c>
      <c r="S21" t="str">
        <f t="shared" si="1"/>
        <v>error</v>
      </c>
      <c r="T21" t="str">
        <f t="shared" si="1"/>
        <v>error</v>
      </c>
      <c r="U21" t="str">
        <f t="shared" si="1"/>
        <v>error</v>
      </c>
      <c r="V21" t="str">
        <f t="shared" si="1"/>
        <v>error</v>
      </c>
      <c r="W21" t="str">
        <f t="shared" si="1"/>
        <v>error</v>
      </c>
      <c r="X21" t="str">
        <f t="shared" si="1"/>
        <v>error</v>
      </c>
      <c r="Y21" t="str">
        <f t="shared" si="1"/>
        <v>error</v>
      </c>
      <c r="Z21" t="str">
        <f t="shared" si="1"/>
        <v>error</v>
      </c>
      <c r="AA21" t="str">
        <f t="shared" si="1"/>
        <v>error</v>
      </c>
      <c r="AB21" t="str">
        <f t="shared" si="1"/>
        <v>error</v>
      </c>
      <c r="AC21" t="str">
        <f t="shared" si="1"/>
        <v>error</v>
      </c>
      <c r="AD21" t="str">
        <f t="shared" si="1"/>
        <v>error</v>
      </c>
      <c r="AE21" t="str">
        <f t="shared" si="1"/>
        <v>error</v>
      </c>
      <c r="AF21" t="str">
        <f t="shared" si="1"/>
        <v>error</v>
      </c>
      <c r="AG21" t="str">
        <f t="shared" si="1"/>
        <v>error</v>
      </c>
    </row>
    <row r="22" spans="1:33" x14ac:dyDescent="0.25">
      <c r="B22" t="s">
        <v>5</v>
      </c>
      <c r="C22">
        <v>1669</v>
      </c>
      <c r="D22">
        <v>1810</v>
      </c>
      <c r="E22">
        <v>1678</v>
      </c>
      <c r="F22">
        <v>1704</v>
      </c>
      <c r="G22">
        <v>747</v>
      </c>
      <c r="H22">
        <v>575</v>
      </c>
      <c r="I22">
        <v>1819</v>
      </c>
      <c r="J22">
        <v>1537</v>
      </c>
      <c r="K22">
        <v>1507</v>
      </c>
      <c r="L22">
        <v>662</v>
      </c>
      <c r="M22">
        <v>445</v>
      </c>
      <c r="N22">
        <v>1651</v>
      </c>
      <c r="O22">
        <v>1874</v>
      </c>
      <c r="P22">
        <v>2003</v>
      </c>
      <c r="Q22">
        <v>980</v>
      </c>
      <c r="R22">
        <v>831</v>
      </c>
      <c r="S22" t="str">
        <f t="shared" si="1"/>
        <v>error</v>
      </c>
      <c r="T22" t="str">
        <f t="shared" si="1"/>
        <v>error</v>
      </c>
      <c r="U22" t="str">
        <f t="shared" si="1"/>
        <v>error</v>
      </c>
      <c r="V22" t="str">
        <f t="shared" si="1"/>
        <v>error</v>
      </c>
      <c r="W22" t="str">
        <f t="shared" si="1"/>
        <v>error</v>
      </c>
      <c r="X22" t="str">
        <f t="shared" si="1"/>
        <v>error</v>
      </c>
      <c r="Y22" t="str">
        <f t="shared" si="1"/>
        <v>error</v>
      </c>
      <c r="Z22" t="str">
        <f t="shared" si="1"/>
        <v>error</v>
      </c>
      <c r="AA22" t="str">
        <f t="shared" si="1"/>
        <v>error</v>
      </c>
      <c r="AB22" t="str">
        <f t="shared" si="1"/>
        <v>error</v>
      </c>
      <c r="AC22" t="str">
        <f t="shared" si="1"/>
        <v>error</v>
      </c>
      <c r="AD22" t="str">
        <f t="shared" si="1"/>
        <v>error</v>
      </c>
      <c r="AE22" t="str">
        <f t="shared" si="1"/>
        <v>error</v>
      </c>
      <c r="AF22" t="str">
        <f t="shared" si="1"/>
        <v>error</v>
      </c>
      <c r="AG22" t="str">
        <f t="shared" si="1"/>
        <v>error</v>
      </c>
    </row>
    <row r="23" spans="1:33" x14ac:dyDescent="0.25">
      <c r="B23" t="s">
        <v>6</v>
      </c>
      <c r="C23">
        <v>210530872</v>
      </c>
      <c r="D23">
        <v>210530872</v>
      </c>
      <c r="E23">
        <v>210530872</v>
      </c>
      <c r="F23">
        <v>210530872</v>
      </c>
      <c r="G23">
        <v>210530872</v>
      </c>
      <c r="H23">
        <v>210530872</v>
      </c>
      <c r="I23">
        <v>210530872</v>
      </c>
      <c r="J23">
        <v>210530872</v>
      </c>
      <c r="K23">
        <v>210530872</v>
      </c>
      <c r="L23">
        <v>210530872</v>
      </c>
      <c r="M23">
        <v>210530872</v>
      </c>
      <c r="N23">
        <v>210530872</v>
      </c>
      <c r="O23">
        <v>210530872</v>
      </c>
      <c r="P23">
        <v>210530872</v>
      </c>
      <c r="Q23">
        <v>210530872</v>
      </c>
      <c r="R23">
        <v>210530872</v>
      </c>
      <c r="S23" t="str">
        <f t="shared" si="1"/>
        <v xml:space="preserve"> </v>
      </c>
      <c r="T23" t="str">
        <f t="shared" si="1"/>
        <v xml:space="preserve"> </v>
      </c>
      <c r="U23" t="str">
        <f t="shared" si="1"/>
        <v xml:space="preserve"> </v>
      </c>
      <c r="V23" t="str">
        <f t="shared" si="1"/>
        <v xml:space="preserve"> </v>
      </c>
      <c r="W23" t="str">
        <f t="shared" si="1"/>
        <v xml:space="preserve"> </v>
      </c>
      <c r="X23" t="str">
        <f t="shared" si="1"/>
        <v xml:space="preserve"> </v>
      </c>
      <c r="Y23" t="str">
        <f t="shared" si="1"/>
        <v xml:space="preserve"> </v>
      </c>
      <c r="Z23" t="str">
        <f t="shared" si="1"/>
        <v xml:space="preserve"> </v>
      </c>
      <c r="AA23" t="str">
        <f t="shared" si="1"/>
        <v xml:space="preserve"> </v>
      </c>
      <c r="AB23" t="str">
        <f t="shared" si="1"/>
        <v xml:space="preserve"> </v>
      </c>
      <c r="AC23" t="str">
        <f t="shared" si="1"/>
        <v xml:space="preserve"> </v>
      </c>
      <c r="AD23" t="str">
        <f t="shared" si="1"/>
        <v xml:space="preserve"> </v>
      </c>
      <c r="AE23" t="str">
        <f t="shared" si="1"/>
        <v xml:space="preserve"> </v>
      </c>
      <c r="AF23" t="str">
        <f t="shared" si="1"/>
        <v xml:space="preserve"> </v>
      </c>
      <c r="AG23" t="str">
        <f t="shared" si="1"/>
        <v xml:space="preserve"> </v>
      </c>
    </row>
    <row r="24" spans="1:33" x14ac:dyDescent="0.25">
      <c r="B24" t="s">
        <v>7</v>
      </c>
      <c r="C24">
        <v>1241162</v>
      </c>
      <c r="D24">
        <v>1241291</v>
      </c>
      <c r="E24">
        <v>1240760</v>
      </c>
      <c r="F24">
        <v>1240760</v>
      </c>
      <c r="G24">
        <v>1240611</v>
      </c>
      <c r="H24">
        <v>1240599</v>
      </c>
      <c r="I24">
        <v>1240971</v>
      </c>
      <c r="J24">
        <v>1240773</v>
      </c>
      <c r="K24">
        <v>1240760</v>
      </c>
      <c r="L24">
        <v>1240611</v>
      </c>
      <c r="M24">
        <v>1240598</v>
      </c>
      <c r="N24">
        <v>1241291</v>
      </c>
      <c r="O24">
        <v>1240773</v>
      </c>
      <c r="P24">
        <v>1240761</v>
      </c>
      <c r="Q24">
        <v>1240625</v>
      </c>
      <c r="R24">
        <v>1240676</v>
      </c>
      <c r="S24" t="str">
        <f t="shared" si="1"/>
        <v>error</v>
      </c>
      <c r="T24" t="str">
        <f t="shared" si="1"/>
        <v>error</v>
      </c>
      <c r="U24" t="str">
        <f t="shared" si="1"/>
        <v xml:space="preserve"> </v>
      </c>
      <c r="V24" t="str">
        <f t="shared" si="1"/>
        <v>error</v>
      </c>
      <c r="W24" t="str">
        <f t="shared" si="1"/>
        <v>error</v>
      </c>
      <c r="X24" t="str">
        <f t="shared" si="1"/>
        <v>error</v>
      </c>
      <c r="Y24" t="str">
        <f t="shared" si="1"/>
        <v>error</v>
      </c>
      <c r="Z24" t="str">
        <f t="shared" si="1"/>
        <v>error</v>
      </c>
      <c r="AA24" t="str">
        <f t="shared" si="1"/>
        <v>error</v>
      </c>
      <c r="AB24" t="str">
        <f t="shared" si="1"/>
        <v>error</v>
      </c>
      <c r="AC24" t="str">
        <f t="shared" si="1"/>
        <v>error</v>
      </c>
      <c r="AD24" t="str">
        <f t="shared" si="1"/>
        <v>error</v>
      </c>
      <c r="AE24" t="str">
        <f t="shared" si="1"/>
        <v>error</v>
      </c>
      <c r="AF24" t="str">
        <f t="shared" si="1"/>
        <v>error</v>
      </c>
      <c r="AG24" t="str">
        <f t="shared" si="1"/>
        <v>error</v>
      </c>
    </row>
    <row r="25" spans="1:33" x14ac:dyDescent="0.25">
      <c r="B25" t="s">
        <v>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t="str">
        <f t="shared" si="1"/>
        <v xml:space="preserve"> </v>
      </c>
      <c r="T25" t="str">
        <f t="shared" si="1"/>
        <v xml:space="preserve"> </v>
      </c>
      <c r="U25" t="str">
        <f t="shared" si="1"/>
        <v xml:space="preserve"> </v>
      </c>
      <c r="V25" t="str">
        <f t="shared" si="1"/>
        <v xml:space="preserve"> </v>
      </c>
      <c r="W25" t="str">
        <f t="shared" si="1"/>
        <v xml:space="preserve"> </v>
      </c>
      <c r="X25" t="str">
        <f t="shared" si="1"/>
        <v xml:space="preserve"> </v>
      </c>
      <c r="Y25" t="str">
        <f t="shared" si="1"/>
        <v xml:space="preserve"> </v>
      </c>
      <c r="Z25" t="str">
        <f t="shared" si="1"/>
        <v xml:space="preserve"> </v>
      </c>
      <c r="AA25" t="str">
        <f t="shared" si="1"/>
        <v xml:space="preserve"> </v>
      </c>
      <c r="AB25" t="str">
        <f t="shared" si="1"/>
        <v xml:space="preserve"> </v>
      </c>
      <c r="AC25" t="str">
        <f t="shared" si="1"/>
        <v xml:space="preserve"> </v>
      </c>
      <c r="AD25" t="str">
        <f t="shared" si="1"/>
        <v xml:space="preserve"> </v>
      </c>
      <c r="AE25" t="str">
        <f t="shared" si="1"/>
        <v xml:space="preserve"> </v>
      </c>
      <c r="AF25" t="str">
        <f t="shared" si="1"/>
        <v xml:space="preserve"> </v>
      </c>
      <c r="AG25" t="str">
        <f t="shared" si="1"/>
        <v xml:space="preserve"> </v>
      </c>
    </row>
    <row r="28" spans="1:33" x14ac:dyDescent="0.25">
      <c r="B28" t="s">
        <v>14</v>
      </c>
      <c r="C28">
        <f>(C4+C8)/(C3+C7)*100</f>
        <v>6.6673863171371739</v>
      </c>
      <c r="D28">
        <f t="shared" ref="D28:R28" si="2">(D4+D8)/(D3+D7)*100</f>
        <v>6.6544708257417842</v>
      </c>
      <c r="E28">
        <f t="shared" si="2"/>
        <v>5.7773343596549367</v>
      </c>
      <c r="F28">
        <f t="shared" si="2"/>
        <v>5.7175688864809873</v>
      </c>
      <c r="G28">
        <f t="shared" si="2"/>
        <v>4.7093919089137399</v>
      </c>
      <c r="H28">
        <f t="shared" si="2"/>
        <v>4.6894922081358068</v>
      </c>
      <c r="I28">
        <f t="shared" si="2"/>
        <v>6.8566452151281956</v>
      </c>
      <c r="J28">
        <f t="shared" si="2"/>
        <v>5.8817417605212672</v>
      </c>
      <c r="K28">
        <f t="shared" si="2"/>
        <v>5.8089668195410962</v>
      </c>
      <c r="L28">
        <f t="shared" si="2"/>
        <v>4.7706839114111474</v>
      </c>
      <c r="M28">
        <f t="shared" si="2"/>
        <v>4.7263413377441053</v>
      </c>
      <c r="N28">
        <f t="shared" si="2"/>
        <v>6.5363442393832614</v>
      </c>
      <c r="O28">
        <f t="shared" si="2"/>
        <v>5.7333060196116161</v>
      </c>
      <c r="P28">
        <f t="shared" si="2"/>
        <v>5.7040932565202001</v>
      </c>
      <c r="Q28">
        <f t="shared" si="2"/>
        <v>4.7079853952982829</v>
      </c>
      <c r="R28">
        <f t="shared" si="2"/>
        <v>4.6840182779890132</v>
      </c>
    </row>
    <row r="29" spans="1:33" x14ac:dyDescent="0.25">
      <c r="B29" t="s">
        <v>11</v>
      </c>
      <c r="C29">
        <f>C14/C13*100</f>
        <v>1.5870682134284428E-2</v>
      </c>
      <c r="D29">
        <f t="shared" ref="D29:R29" si="3">D14/D13*100</f>
        <v>3.7682907329042673E-3</v>
      </c>
      <c r="E29">
        <f t="shared" si="3"/>
        <v>6.0731462292149072E-4</v>
      </c>
      <c r="F29">
        <f t="shared" si="3"/>
        <v>4.7311139157608635E-4</v>
      </c>
      <c r="G29">
        <f t="shared" si="3"/>
        <v>1.3160316874109694E-4</v>
      </c>
      <c r="H29">
        <f t="shared" si="3"/>
        <v>8.7702111691445299E-5</v>
      </c>
      <c r="I29">
        <f t="shared" si="3"/>
        <v>5.6926370673153074E-3</v>
      </c>
      <c r="J29">
        <f t="shared" si="3"/>
        <v>7.8541891131654672E-4</v>
      </c>
      <c r="K29">
        <f t="shared" si="3"/>
        <v>5.3101278572585469E-4</v>
      </c>
      <c r="L29">
        <f t="shared" si="3"/>
        <v>1.6420395370279724E-4</v>
      </c>
      <c r="M29">
        <f t="shared" si="3"/>
        <v>9.2402224860770195E-5</v>
      </c>
      <c r="N29">
        <f t="shared" si="3"/>
        <v>1.3629328166963606E-2</v>
      </c>
      <c r="O29">
        <f t="shared" si="3"/>
        <v>1.5195365874019514E-3</v>
      </c>
      <c r="P29">
        <f t="shared" si="3"/>
        <v>4.4931081850588798E-4</v>
      </c>
      <c r="Q29">
        <f t="shared" si="3"/>
        <v>1.4200341915832649E-4</v>
      </c>
      <c r="R29">
        <f t="shared" si="3"/>
        <v>1.0220246083085188E-4</v>
      </c>
    </row>
    <row r="30" spans="1:33" x14ac:dyDescent="0.25">
      <c r="B30" t="s">
        <v>15</v>
      </c>
      <c r="C30">
        <f>(C20+C22+C24)/(C21+C23+C19)*100</f>
        <v>0.57456097975579234</v>
      </c>
      <c r="D30">
        <f t="shared" ref="D30:R30" si="4">(D20+D22+D24)/(D21+D23+D19)*100</f>
        <v>0.57562478792891492</v>
      </c>
      <c r="E30">
        <f t="shared" si="4"/>
        <v>0.58080791472774129</v>
      </c>
      <c r="F30">
        <f t="shared" si="4"/>
        <v>0.5809657330268585</v>
      </c>
      <c r="G30">
        <f t="shared" si="4"/>
        <v>0.58879500397885065</v>
      </c>
      <c r="H30">
        <f t="shared" si="4"/>
        <v>0.58874587765748387</v>
      </c>
      <c r="I30">
        <f t="shared" si="4"/>
        <v>0.5729191825241533</v>
      </c>
      <c r="J30">
        <f t="shared" si="4"/>
        <v>0.57838869772708057</v>
      </c>
      <c r="K30">
        <f t="shared" si="4"/>
        <v>0.57848629469492741</v>
      </c>
      <c r="L30">
        <f t="shared" si="4"/>
        <v>0.58673611114705049</v>
      </c>
      <c r="M30">
        <f t="shared" si="4"/>
        <v>0.58680601750645967</v>
      </c>
      <c r="N30">
        <f t="shared" si="4"/>
        <v>0.57636977177119242</v>
      </c>
      <c r="O30">
        <f t="shared" si="4"/>
        <v>0.58206545906603491</v>
      </c>
      <c r="P30">
        <f t="shared" si="4"/>
        <v>0.58226988027831383</v>
      </c>
      <c r="Q30">
        <f t="shared" si="4"/>
        <v>0.59003091754778703</v>
      </c>
      <c r="R30">
        <f t="shared" si="4"/>
        <v>0.590027433864591</v>
      </c>
    </row>
    <row r="31" spans="1:33" x14ac:dyDescent="0.25">
      <c r="B31" t="s">
        <v>13</v>
      </c>
      <c r="C31">
        <f>C13+C33+20*C34+300*C35</f>
        <v>6344370305</v>
      </c>
      <c r="D31">
        <f t="shared" ref="D31:R31" si="5">D13+D33+20*D34+300*D35</f>
        <v>6337142593</v>
      </c>
      <c r="E31">
        <f t="shared" si="5"/>
        <v>6298567972</v>
      </c>
      <c r="F31">
        <f t="shared" si="5"/>
        <v>6297737474</v>
      </c>
      <c r="G31">
        <f t="shared" si="5"/>
        <v>6239103384</v>
      </c>
      <c r="H31">
        <f t="shared" si="5"/>
        <v>6238813905</v>
      </c>
      <c r="I31">
        <f t="shared" si="5"/>
        <v>6356125714</v>
      </c>
      <c r="J31">
        <f t="shared" si="5"/>
        <v>6316130574</v>
      </c>
      <c r="K31">
        <f t="shared" si="5"/>
        <v>6315500944</v>
      </c>
      <c r="L31">
        <f t="shared" si="5"/>
        <v>6253842705</v>
      </c>
      <c r="M31">
        <f t="shared" si="5"/>
        <v>6252607532</v>
      </c>
      <c r="N31">
        <f t="shared" si="5"/>
        <v>6331369704</v>
      </c>
      <c r="O31">
        <f t="shared" si="5"/>
        <v>6290078174</v>
      </c>
      <c r="P31">
        <f t="shared" si="5"/>
        <v>6289108463</v>
      </c>
      <c r="Q31">
        <f t="shared" si="5"/>
        <v>6230893788</v>
      </c>
      <c r="R31">
        <f t="shared" si="5"/>
        <v>6230634744</v>
      </c>
    </row>
    <row r="32" spans="1:33" x14ac:dyDescent="0.25">
      <c r="B32" t="s">
        <v>12</v>
      </c>
      <c r="C32">
        <f>C10/C31</f>
        <v>0.15761626038945406</v>
      </c>
      <c r="D32">
        <f t="shared" ref="D32:R32" si="6">D10/D31</f>
        <v>0.15779602673049714</v>
      </c>
      <c r="E32">
        <f t="shared" si="6"/>
        <v>0.15876242448209624</v>
      </c>
      <c r="F32">
        <f t="shared" si="6"/>
        <v>0.15878336087021211</v>
      </c>
      <c r="G32">
        <f t="shared" si="6"/>
        <v>0.16027558135427108</v>
      </c>
      <c r="H32">
        <f t="shared" si="6"/>
        <v>0.16028301809075998</v>
      </c>
      <c r="I32">
        <f t="shared" si="6"/>
        <v>0.15732475520385844</v>
      </c>
      <c r="J32">
        <f t="shared" si="6"/>
        <v>0.15832097045560539</v>
      </c>
      <c r="K32">
        <f t="shared" si="6"/>
        <v>0.15833675441851061</v>
      </c>
      <c r="L32">
        <f t="shared" si="6"/>
        <v>0.15989783708511102</v>
      </c>
      <c r="M32">
        <f t="shared" si="6"/>
        <v>0.15992942414540789</v>
      </c>
      <c r="N32">
        <f t="shared" si="6"/>
        <v>0.1579399038044233</v>
      </c>
      <c r="O32">
        <f t="shared" si="6"/>
        <v>0.15897670813272152</v>
      </c>
      <c r="P32">
        <f t="shared" si="6"/>
        <v>0.15900122058365587</v>
      </c>
      <c r="Q32">
        <f t="shared" si="6"/>
        <v>0.16048675455290878</v>
      </c>
      <c r="R32">
        <f t="shared" si="6"/>
        <v>0.16049342692780388</v>
      </c>
    </row>
    <row r="33" spans="2:18" x14ac:dyDescent="0.25">
      <c r="B33" t="s">
        <v>16</v>
      </c>
      <c r="C33">
        <f>C2-(C4+C8)</f>
        <v>476712283</v>
      </c>
      <c r="D33">
        <f t="shared" ref="D33:R33" si="7">D2-(D4+D8)</f>
        <v>476778251</v>
      </c>
      <c r="E33">
        <f t="shared" si="7"/>
        <v>481258370</v>
      </c>
      <c r="F33">
        <f t="shared" si="7"/>
        <v>481563632</v>
      </c>
      <c r="G33">
        <f t="shared" si="7"/>
        <v>486713062</v>
      </c>
      <c r="H33">
        <f t="shared" si="7"/>
        <v>486814703</v>
      </c>
      <c r="I33">
        <f t="shared" si="7"/>
        <v>475745612</v>
      </c>
      <c r="J33">
        <f t="shared" si="7"/>
        <v>480725092</v>
      </c>
      <c r="K33">
        <f t="shared" si="7"/>
        <v>481096802</v>
      </c>
      <c r="L33">
        <f t="shared" si="7"/>
        <v>486400003</v>
      </c>
      <c r="M33">
        <f t="shared" si="7"/>
        <v>486626490</v>
      </c>
      <c r="N33">
        <f t="shared" si="7"/>
        <v>477381602</v>
      </c>
      <c r="O33">
        <f t="shared" si="7"/>
        <v>481483252</v>
      </c>
      <c r="P33">
        <f t="shared" si="7"/>
        <v>481632461</v>
      </c>
      <c r="Q33">
        <f t="shared" si="7"/>
        <v>486720246</v>
      </c>
      <c r="R33">
        <f t="shared" si="7"/>
        <v>486842662</v>
      </c>
    </row>
    <row r="34" spans="2:18" x14ac:dyDescent="0.25">
      <c r="B34" t="s">
        <v>17</v>
      </c>
      <c r="C34">
        <f>C18-C20-C22-C24</f>
        <v>223969950</v>
      </c>
      <c r="D34">
        <f t="shared" ref="D34:R34" si="8">D18-D20-D22-D24</f>
        <v>223601141</v>
      </c>
      <c r="E34">
        <f t="shared" si="8"/>
        <v>221460149</v>
      </c>
      <c r="F34">
        <f t="shared" si="8"/>
        <v>221403061</v>
      </c>
      <c r="G34">
        <f t="shared" si="8"/>
        <v>218232485</v>
      </c>
      <c r="H34">
        <f t="shared" si="8"/>
        <v>218216019</v>
      </c>
      <c r="I34">
        <f t="shared" si="8"/>
        <v>224606804</v>
      </c>
      <c r="J34">
        <f t="shared" si="8"/>
        <v>222367103</v>
      </c>
      <c r="K34">
        <f t="shared" si="8"/>
        <v>222318026</v>
      </c>
      <c r="L34">
        <f t="shared" si="8"/>
        <v>218986544</v>
      </c>
      <c r="M34">
        <f t="shared" si="8"/>
        <v>218917271</v>
      </c>
      <c r="N34">
        <f t="shared" si="8"/>
        <v>223284579</v>
      </c>
      <c r="O34">
        <f t="shared" si="8"/>
        <v>221020740</v>
      </c>
      <c r="P34">
        <f t="shared" si="8"/>
        <v>220963009</v>
      </c>
      <c r="Q34">
        <f t="shared" si="8"/>
        <v>217817641</v>
      </c>
      <c r="R34">
        <f t="shared" si="8"/>
        <v>217800233</v>
      </c>
    </row>
    <row r="35" spans="2:18" x14ac:dyDescent="0.25">
      <c r="B35" t="s">
        <v>18</v>
      </c>
      <c r="C35">
        <f>C20+C22+C24</f>
        <v>1294277</v>
      </c>
      <c r="D35">
        <f t="shared" ref="D35:R35" si="9">D20+D22+D24</f>
        <v>1294552</v>
      </c>
      <c r="E35">
        <f t="shared" si="9"/>
        <v>1293769</v>
      </c>
      <c r="F35">
        <f t="shared" si="9"/>
        <v>1293789</v>
      </c>
      <c r="G35">
        <f t="shared" si="9"/>
        <v>1292549</v>
      </c>
      <c r="H35">
        <f t="shared" si="9"/>
        <v>1292343</v>
      </c>
      <c r="I35">
        <f t="shared" si="9"/>
        <v>1294227</v>
      </c>
      <c r="J35">
        <f t="shared" si="9"/>
        <v>1293625</v>
      </c>
      <c r="K35">
        <f t="shared" si="9"/>
        <v>1293559</v>
      </c>
      <c r="L35">
        <f t="shared" si="9"/>
        <v>1292453</v>
      </c>
      <c r="M35">
        <f t="shared" si="9"/>
        <v>1292199</v>
      </c>
      <c r="N35">
        <f t="shared" si="9"/>
        <v>1294402</v>
      </c>
      <c r="O35">
        <f t="shared" si="9"/>
        <v>1294014</v>
      </c>
      <c r="P35">
        <f t="shared" si="9"/>
        <v>1294133</v>
      </c>
      <c r="Q35">
        <f t="shared" si="9"/>
        <v>1292816</v>
      </c>
      <c r="R35">
        <f t="shared" si="9"/>
        <v>1292705</v>
      </c>
    </row>
    <row r="37" spans="2:18" x14ac:dyDescent="0.25">
      <c r="B37" t="s">
        <v>14</v>
      </c>
      <c r="C37">
        <v>6.6673863171371739</v>
      </c>
      <c r="D37">
        <v>6.6544708257417842</v>
      </c>
      <c r="E37">
        <v>5.7773343596549367</v>
      </c>
      <c r="F37">
        <v>5.7175688864809873</v>
      </c>
      <c r="G37">
        <v>4.7093919089137399</v>
      </c>
      <c r="H37">
        <v>4.6894922081358068</v>
      </c>
      <c r="I37">
        <v>6.8566452151281956</v>
      </c>
      <c r="J37">
        <v>5.8817417605212672</v>
      </c>
      <c r="K37">
        <v>5.8089668195410962</v>
      </c>
      <c r="L37">
        <v>4.7706839114111474</v>
      </c>
      <c r="M37">
        <v>4.7263413377441053</v>
      </c>
      <c r="N37">
        <v>6.5363442393832614</v>
      </c>
      <c r="O37">
        <v>5.7333060196116161</v>
      </c>
      <c r="P37">
        <v>5.7040932565202001</v>
      </c>
      <c r="Q37">
        <v>4.7079853952982829</v>
      </c>
      <c r="R37">
        <v>4.6840182779890132</v>
      </c>
    </row>
    <row r="38" spans="2:18" x14ac:dyDescent="0.25">
      <c r="B38" t="s">
        <v>11</v>
      </c>
      <c r="C38">
        <v>1.5870682134284428E-2</v>
      </c>
      <c r="D38">
        <v>3.7682907329042673E-3</v>
      </c>
      <c r="E38">
        <v>6.0731462292149072E-4</v>
      </c>
      <c r="F38">
        <v>4.7311139157608635E-4</v>
      </c>
      <c r="G38">
        <v>1.3160316874109694E-4</v>
      </c>
      <c r="H38">
        <v>8.7702111691445299E-5</v>
      </c>
      <c r="I38">
        <v>5.6926370673153074E-3</v>
      </c>
      <c r="J38">
        <v>7.8541891131654672E-4</v>
      </c>
      <c r="K38">
        <v>5.3101278572585469E-4</v>
      </c>
      <c r="L38">
        <v>1.6420395370279724E-4</v>
      </c>
      <c r="M38">
        <v>9.2402224860770195E-5</v>
      </c>
      <c r="N38">
        <v>1.3629328166963606E-2</v>
      </c>
      <c r="O38">
        <v>1.5195365874019514E-3</v>
      </c>
      <c r="P38">
        <v>4.4931081850588798E-4</v>
      </c>
      <c r="Q38">
        <v>1.4200341915832649E-4</v>
      </c>
      <c r="R38">
        <v>1.0220246083085188E-4</v>
      </c>
    </row>
    <row r="39" spans="2:18" x14ac:dyDescent="0.25">
      <c r="B39" t="s">
        <v>15</v>
      </c>
      <c r="C39">
        <v>0.57456097975579234</v>
      </c>
      <c r="D39">
        <v>0.57562478792891492</v>
      </c>
      <c r="E39">
        <v>0.58080791472774129</v>
      </c>
      <c r="F39">
        <v>0.5809657330268585</v>
      </c>
      <c r="G39">
        <v>0.58879500397885065</v>
      </c>
      <c r="H39">
        <v>0.58874587765748387</v>
      </c>
      <c r="I39">
        <v>0.5729191825241533</v>
      </c>
      <c r="J39">
        <v>0.57838869772708057</v>
      </c>
      <c r="K39">
        <v>0.57848629469492741</v>
      </c>
      <c r="L39">
        <v>0.58673611114705049</v>
      </c>
      <c r="M39">
        <v>0.58680601750645967</v>
      </c>
      <c r="N39">
        <v>0.57636977177119242</v>
      </c>
      <c r="O39">
        <v>0.58206545906603491</v>
      </c>
      <c r="P39">
        <v>0.58226988027831383</v>
      </c>
      <c r="Q39">
        <v>0.59003091754778703</v>
      </c>
      <c r="R39">
        <v>0.590027433864591</v>
      </c>
    </row>
    <row r="40" spans="2:18" x14ac:dyDescent="0.25">
      <c r="B40" t="s">
        <v>13</v>
      </c>
      <c r="C40">
        <v>6344370305</v>
      </c>
      <c r="D40">
        <v>6337142593</v>
      </c>
      <c r="E40">
        <v>6298567972</v>
      </c>
      <c r="F40">
        <v>6297737474</v>
      </c>
      <c r="G40">
        <v>6239103384</v>
      </c>
      <c r="H40">
        <v>6238813905</v>
      </c>
      <c r="I40">
        <v>6356125714</v>
      </c>
      <c r="J40">
        <v>6316130574</v>
      </c>
      <c r="K40">
        <v>6315500944</v>
      </c>
      <c r="L40">
        <v>6253842705</v>
      </c>
      <c r="M40">
        <v>6252607532</v>
      </c>
      <c r="N40">
        <v>6331369704</v>
      </c>
      <c r="O40">
        <v>6290078174</v>
      </c>
      <c r="P40">
        <v>6289108463</v>
      </c>
      <c r="Q40">
        <v>6230893788</v>
      </c>
      <c r="R40">
        <v>6230634744</v>
      </c>
    </row>
    <row r="41" spans="2:18" x14ac:dyDescent="0.25">
      <c r="B41" t="s">
        <v>12</v>
      </c>
      <c r="C41">
        <v>0.15761626038945406</v>
      </c>
      <c r="D41">
        <v>0.15779602673049714</v>
      </c>
      <c r="E41">
        <v>0.15876242448209624</v>
      </c>
      <c r="F41">
        <v>0.15878336087021211</v>
      </c>
      <c r="G41">
        <v>0.16027558135427108</v>
      </c>
      <c r="H41">
        <v>0.16028301809075998</v>
      </c>
      <c r="I41">
        <v>0.15732475520385844</v>
      </c>
      <c r="J41">
        <v>0.15832097045560539</v>
      </c>
      <c r="K41">
        <v>0.15833675441851061</v>
      </c>
      <c r="L41">
        <v>0.15989783708511102</v>
      </c>
      <c r="M41">
        <v>0.15992942414540789</v>
      </c>
      <c r="N41">
        <v>0.1579399038044233</v>
      </c>
      <c r="O41">
        <v>0.15897670813272152</v>
      </c>
      <c r="P41">
        <v>0.15900122058365587</v>
      </c>
      <c r="Q41">
        <v>0.16048675455290878</v>
      </c>
      <c r="R41">
        <v>0.16049342692780388</v>
      </c>
    </row>
    <row r="42" spans="2:18" x14ac:dyDescent="0.25">
      <c r="B42" t="s">
        <v>16</v>
      </c>
      <c r="C42">
        <v>476712283</v>
      </c>
      <c r="D42">
        <v>476778251</v>
      </c>
      <c r="E42">
        <v>481258370</v>
      </c>
      <c r="F42">
        <v>481563632</v>
      </c>
      <c r="G42">
        <v>486713062</v>
      </c>
      <c r="H42">
        <v>486814703</v>
      </c>
      <c r="I42">
        <v>475745612</v>
      </c>
      <c r="J42">
        <v>480725092</v>
      </c>
      <c r="K42">
        <v>481096802</v>
      </c>
      <c r="L42">
        <v>486400003</v>
      </c>
      <c r="M42">
        <v>486626490</v>
      </c>
      <c r="N42">
        <v>477381602</v>
      </c>
      <c r="O42">
        <v>481483252</v>
      </c>
      <c r="P42">
        <v>481632461</v>
      </c>
      <c r="Q42">
        <v>486720246</v>
      </c>
      <c r="R42">
        <v>486842662</v>
      </c>
    </row>
    <row r="43" spans="2:18" x14ac:dyDescent="0.25">
      <c r="B43" t="s">
        <v>17</v>
      </c>
      <c r="C43">
        <v>223969950</v>
      </c>
      <c r="D43">
        <v>223601141</v>
      </c>
      <c r="E43">
        <v>221460149</v>
      </c>
      <c r="F43">
        <v>221403061</v>
      </c>
      <c r="G43">
        <v>218232485</v>
      </c>
      <c r="H43">
        <v>218216019</v>
      </c>
      <c r="I43">
        <v>224606804</v>
      </c>
      <c r="J43">
        <v>222367103</v>
      </c>
      <c r="K43">
        <v>222318026</v>
      </c>
      <c r="L43">
        <v>218986544</v>
      </c>
      <c r="M43">
        <v>218917271</v>
      </c>
      <c r="N43">
        <v>223284579</v>
      </c>
      <c r="O43">
        <v>221020740</v>
      </c>
      <c r="P43">
        <v>220963009</v>
      </c>
      <c r="Q43">
        <v>217817641</v>
      </c>
      <c r="R43">
        <v>217800233</v>
      </c>
    </row>
    <row r="44" spans="2:18" x14ac:dyDescent="0.25">
      <c r="B44" t="s">
        <v>18</v>
      </c>
      <c r="C44">
        <v>1294277</v>
      </c>
      <c r="D44">
        <v>1294552</v>
      </c>
      <c r="E44">
        <v>1293769</v>
      </c>
      <c r="F44">
        <v>1293789</v>
      </c>
      <c r="G44">
        <v>1292549</v>
      </c>
      <c r="H44">
        <v>1292343</v>
      </c>
      <c r="I44">
        <v>1294227</v>
      </c>
      <c r="J44">
        <v>1293625</v>
      </c>
      <c r="K44">
        <v>1293559</v>
      </c>
      <c r="L44">
        <v>1292453</v>
      </c>
      <c r="M44">
        <v>1292199</v>
      </c>
      <c r="N44">
        <v>1294402</v>
      </c>
      <c r="O44">
        <v>1294014</v>
      </c>
      <c r="P44">
        <v>1294133</v>
      </c>
      <c r="Q44">
        <v>1292816</v>
      </c>
      <c r="R44">
        <v>1292705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topLeftCell="A7" workbookViewId="0">
      <selection activeCell="C41" sqref="C41:R41"/>
    </sheetView>
  </sheetViews>
  <sheetFormatPr defaultRowHeight="15" x14ac:dyDescent="0.25"/>
  <cols>
    <col min="1" max="1" width="18.140625" bestFit="1" customWidth="1"/>
    <col min="2" max="2" width="27.85546875" bestFit="1" customWidth="1"/>
    <col min="3" max="18" width="10" bestFit="1" customWidth="1"/>
  </cols>
  <sheetData>
    <row r="1" spans="1:33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B1">
        <v>10</v>
      </c>
      <c r="AC1">
        <v>11</v>
      </c>
      <c r="AD1">
        <v>12</v>
      </c>
      <c r="AE1">
        <v>13</v>
      </c>
      <c r="AF1">
        <v>14</v>
      </c>
      <c r="AG1">
        <v>15</v>
      </c>
    </row>
    <row r="2" spans="1:33" x14ac:dyDescent="0.25">
      <c r="A2" s="1" t="s">
        <v>0</v>
      </c>
      <c r="B2" t="s">
        <v>1</v>
      </c>
      <c r="C2">
        <v>635064060</v>
      </c>
      <c r="D2">
        <v>635064060</v>
      </c>
      <c r="E2">
        <v>635064060</v>
      </c>
      <c r="F2">
        <v>635064060</v>
      </c>
      <c r="G2">
        <v>635064060</v>
      </c>
      <c r="H2">
        <v>635064060</v>
      </c>
      <c r="I2">
        <v>635064060</v>
      </c>
      <c r="J2">
        <v>635064060</v>
      </c>
      <c r="K2">
        <v>635064060</v>
      </c>
      <c r="L2">
        <v>635064060</v>
      </c>
      <c r="M2">
        <v>635064060</v>
      </c>
      <c r="N2">
        <v>635064060</v>
      </c>
      <c r="O2">
        <v>635064060</v>
      </c>
      <c r="P2">
        <v>635064060</v>
      </c>
      <c r="Q2">
        <v>635064060</v>
      </c>
      <c r="R2">
        <v>635064060</v>
      </c>
      <c r="S2" t="str">
        <f>IF(C2=D2," ","error")</f>
        <v xml:space="preserve"> </v>
      </c>
      <c r="T2" t="str">
        <f t="shared" ref="T2:AG17" si="0">IF(D2=E2," ","error")</f>
        <v xml:space="preserve"> </v>
      </c>
      <c r="U2" t="str">
        <f t="shared" si="0"/>
        <v xml:space="preserve"> </v>
      </c>
      <c r="V2" t="str">
        <f t="shared" si="0"/>
        <v xml:space="preserve"> </v>
      </c>
      <c r="W2" t="str">
        <f t="shared" si="0"/>
        <v xml:space="preserve"> </v>
      </c>
      <c r="X2" t="str">
        <f t="shared" si="0"/>
        <v xml:space="preserve"> </v>
      </c>
      <c r="Y2" t="str">
        <f t="shared" si="0"/>
        <v xml:space="preserve"> </v>
      </c>
      <c r="Z2" t="str">
        <f t="shared" si="0"/>
        <v xml:space="preserve"> </v>
      </c>
      <c r="AA2" t="str">
        <f t="shared" si="0"/>
        <v xml:space="preserve"> </v>
      </c>
      <c r="AB2" t="str">
        <f t="shared" si="0"/>
        <v xml:space="preserve"> </v>
      </c>
      <c r="AC2" t="str">
        <f t="shared" si="0"/>
        <v xml:space="preserve"> </v>
      </c>
      <c r="AD2" t="str">
        <f t="shared" si="0"/>
        <v xml:space="preserve"> </v>
      </c>
      <c r="AE2" t="str">
        <f t="shared" si="0"/>
        <v xml:space="preserve"> </v>
      </c>
      <c r="AF2" t="str">
        <f t="shared" si="0"/>
        <v xml:space="preserve"> </v>
      </c>
      <c r="AG2" t="str">
        <f t="shared" si="0"/>
        <v xml:space="preserve"> </v>
      </c>
    </row>
    <row r="3" spans="1:33" x14ac:dyDescent="0.25">
      <c r="B3" t="s">
        <v>2</v>
      </c>
      <c r="C3">
        <v>496706576</v>
      </c>
      <c r="D3">
        <v>496706576</v>
      </c>
      <c r="E3">
        <v>496706576</v>
      </c>
      <c r="F3">
        <v>496706576</v>
      </c>
      <c r="G3">
        <v>496706576</v>
      </c>
      <c r="H3">
        <v>496706576</v>
      </c>
      <c r="I3">
        <v>496706576</v>
      </c>
      <c r="J3">
        <v>496706576</v>
      </c>
      <c r="K3">
        <v>496706576</v>
      </c>
      <c r="L3">
        <v>496706576</v>
      </c>
      <c r="M3">
        <v>496706576</v>
      </c>
      <c r="N3">
        <v>496706576</v>
      </c>
      <c r="O3">
        <v>496706576</v>
      </c>
      <c r="P3">
        <v>496706576</v>
      </c>
      <c r="Q3">
        <v>496706576</v>
      </c>
      <c r="R3">
        <v>496706576</v>
      </c>
      <c r="S3" t="str">
        <f t="shared" ref="S3:AG25" si="1">IF(C3=D3," ","error")</f>
        <v xml:space="preserve"> </v>
      </c>
      <c r="T3" t="str">
        <f t="shared" si="0"/>
        <v xml:space="preserve"> </v>
      </c>
      <c r="U3" t="str">
        <f t="shared" si="0"/>
        <v xml:space="preserve"> </v>
      </c>
      <c r="V3" t="str">
        <f t="shared" si="0"/>
        <v xml:space="preserve"> </v>
      </c>
      <c r="W3" t="str">
        <f t="shared" si="0"/>
        <v xml:space="preserve"> </v>
      </c>
      <c r="X3" t="str">
        <f t="shared" si="0"/>
        <v xml:space="preserve"> </v>
      </c>
      <c r="Y3" t="str">
        <f t="shared" si="0"/>
        <v xml:space="preserve"> </v>
      </c>
      <c r="Z3" t="str">
        <f t="shared" si="0"/>
        <v xml:space="preserve"> </v>
      </c>
      <c r="AA3" t="str">
        <f t="shared" si="0"/>
        <v xml:space="preserve"> </v>
      </c>
      <c r="AB3" t="str">
        <f t="shared" si="0"/>
        <v xml:space="preserve"> </v>
      </c>
      <c r="AC3" t="str">
        <f t="shared" si="0"/>
        <v xml:space="preserve"> </v>
      </c>
      <c r="AD3" t="str">
        <f t="shared" si="0"/>
        <v xml:space="preserve"> </v>
      </c>
      <c r="AE3" t="str">
        <f t="shared" si="0"/>
        <v xml:space="preserve"> </v>
      </c>
      <c r="AF3" t="str">
        <f t="shared" si="0"/>
        <v xml:space="preserve"> </v>
      </c>
      <c r="AG3" t="str">
        <f t="shared" si="0"/>
        <v xml:space="preserve"> </v>
      </c>
    </row>
    <row r="4" spans="1:33" x14ac:dyDescent="0.25">
      <c r="B4" t="s">
        <v>3</v>
      </c>
      <c r="C4">
        <v>17484656</v>
      </c>
      <c r="D4">
        <v>16120385</v>
      </c>
      <c r="E4">
        <v>15285648</v>
      </c>
      <c r="F4">
        <v>15210318</v>
      </c>
      <c r="G4">
        <v>14715300</v>
      </c>
      <c r="H4">
        <v>14630522</v>
      </c>
      <c r="I4">
        <v>30277038</v>
      </c>
      <c r="J4">
        <v>29301850</v>
      </c>
      <c r="K4">
        <v>29216976</v>
      </c>
      <c r="L4">
        <v>28589835</v>
      </c>
      <c r="M4">
        <v>28488580</v>
      </c>
      <c r="N4">
        <v>9017028</v>
      </c>
      <c r="O4">
        <v>8209411</v>
      </c>
      <c r="P4">
        <v>8130906</v>
      </c>
      <c r="Q4">
        <v>7716678</v>
      </c>
      <c r="R4">
        <v>7635100</v>
      </c>
      <c r="S4" t="str">
        <f t="shared" si="1"/>
        <v>error</v>
      </c>
      <c r="T4" t="str">
        <f t="shared" si="0"/>
        <v>error</v>
      </c>
      <c r="U4" t="str">
        <f t="shared" si="0"/>
        <v>error</v>
      </c>
      <c r="V4" t="str">
        <f t="shared" si="0"/>
        <v>error</v>
      </c>
      <c r="W4" t="str">
        <f t="shared" si="0"/>
        <v>error</v>
      </c>
      <c r="X4" t="str">
        <f t="shared" si="0"/>
        <v>error</v>
      </c>
      <c r="Y4" t="str">
        <f t="shared" si="0"/>
        <v>error</v>
      </c>
      <c r="Z4" t="str">
        <f t="shared" si="0"/>
        <v>error</v>
      </c>
      <c r="AA4" t="str">
        <f t="shared" si="0"/>
        <v>error</v>
      </c>
      <c r="AB4" t="str">
        <f t="shared" si="0"/>
        <v>error</v>
      </c>
      <c r="AC4" t="str">
        <f t="shared" si="0"/>
        <v>error</v>
      </c>
      <c r="AD4" t="str">
        <f t="shared" si="0"/>
        <v>error</v>
      </c>
      <c r="AE4" t="str">
        <f t="shared" si="0"/>
        <v>error</v>
      </c>
      <c r="AF4" t="str">
        <f t="shared" si="0"/>
        <v>error</v>
      </c>
      <c r="AG4" t="str">
        <f t="shared" si="0"/>
        <v>error</v>
      </c>
    </row>
    <row r="5" spans="1:33" x14ac:dyDescent="0.25">
      <c r="B5" t="s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tr">
        <f t="shared" si="1"/>
        <v xml:space="preserve"> </v>
      </c>
      <c r="T5" t="str">
        <f t="shared" si="0"/>
        <v xml:space="preserve"> </v>
      </c>
      <c r="U5" t="str">
        <f t="shared" si="0"/>
        <v xml:space="preserve"> </v>
      </c>
      <c r="V5" t="str">
        <f t="shared" si="0"/>
        <v xml:space="preserve"> </v>
      </c>
      <c r="W5" t="str">
        <f t="shared" si="0"/>
        <v xml:space="preserve"> </v>
      </c>
      <c r="X5" t="str">
        <f t="shared" si="0"/>
        <v xml:space="preserve"> </v>
      </c>
      <c r="Y5" t="str">
        <f t="shared" si="0"/>
        <v xml:space="preserve"> </v>
      </c>
      <c r="Z5" t="str">
        <f t="shared" si="0"/>
        <v xml:space="preserve"> </v>
      </c>
      <c r="AA5" t="str">
        <f t="shared" si="0"/>
        <v xml:space="preserve"> </v>
      </c>
      <c r="AB5" t="str">
        <f t="shared" si="0"/>
        <v xml:space="preserve"> </v>
      </c>
      <c r="AC5" t="str">
        <f t="shared" si="0"/>
        <v xml:space="preserve"> </v>
      </c>
      <c r="AD5" t="str">
        <f t="shared" si="0"/>
        <v xml:space="preserve"> </v>
      </c>
      <c r="AE5" t="str">
        <f t="shared" si="0"/>
        <v xml:space="preserve"> </v>
      </c>
      <c r="AF5" t="str">
        <f t="shared" si="0"/>
        <v xml:space="preserve"> </v>
      </c>
      <c r="AG5" t="str">
        <f t="shared" si="0"/>
        <v xml:space="preserve"> </v>
      </c>
    </row>
    <row r="6" spans="1:33" x14ac:dyDescent="0.25">
      <c r="B6" t="s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tr">
        <f t="shared" si="1"/>
        <v xml:space="preserve"> </v>
      </c>
      <c r="T6" t="str">
        <f t="shared" si="0"/>
        <v xml:space="preserve"> </v>
      </c>
      <c r="U6" t="str">
        <f t="shared" si="0"/>
        <v xml:space="preserve"> </v>
      </c>
      <c r="V6" t="str">
        <f t="shared" si="0"/>
        <v xml:space="preserve"> </v>
      </c>
      <c r="W6" t="str">
        <f t="shared" si="0"/>
        <v xml:space="preserve"> </v>
      </c>
      <c r="X6" t="str">
        <f t="shared" si="0"/>
        <v xml:space="preserve"> </v>
      </c>
      <c r="Y6" t="str">
        <f t="shared" si="0"/>
        <v xml:space="preserve"> </v>
      </c>
      <c r="Z6" t="str">
        <f t="shared" si="0"/>
        <v xml:space="preserve"> </v>
      </c>
      <c r="AA6" t="str">
        <f t="shared" si="0"/>
        <v xml:space="preserve"> </v>
      </c>
      <c r="AB6" t="str">
        <f t="shared" si="0"/>
        <v xml:space="preserve"> </v>
      </c>
      <c r="AC6" t="str">
        <f t="shared" si="0"/>
        <v xml:space="preserve"> </v>
      </c>
      <c r="AD6" t="str">
        <f t="shared" si="0"/>
        <v xml:space="preserve"> </v>
      </c>
      <c r="AE6" t="str">
        <f t="shared" si="0"/>
        <v xml:space="preserve"> </v>
      </c>
      <c r="AF6" t="str">
        <f t="shared" si="0"/>
        <v xml:space="preserve"> </v>
      </c>
      <c r="AG6" t="str">
        <f t="shared" si="0"/>
        <v xml:space="preserve"> </v>
      </c>
    </row>
    <row r="7" spans="1:33" x14ac:dyDescent="0.25">
      <c r="B7" t="s">
        <v>6</v>
      </c>
      <c r="C7">
        <v>138356749</v>
      </c>
      <c r="D7">
        <v>138356749</v>
      </c>
      <c r="E7">
        <v>138356749</v>
      </c>
      <c r="F7">
        <v>138356749</v>
      </c>
      <c r="G7">
        <v>138356749</v>
      </c>
      <c r="H7">
        <v>138356749</v>
      </c>
      <c r="I7">
        <v>138356749</v>
      </c>
      <c r="J7">
        <v>138356749</v>
      </c>
      <c r="K7">
        <v>138356749</v>
      </c>
      <c r="L7">
        <v>138356749</v>
      </c>
      <c r="M7">
        <v>138356749</v>
      </c>
      <c r="N7">
        <v>138356749</v>
      </c>
      <c r="O7">
        <v>138356749</v>
      </c>
      <c r="P7">
        <v>138356749</v>
      </c>
      <c r="Q7">
        <v>138356749</v>
      </c>
      <c r="R7">
        <v>138356749</v>
      </c>
      <c r="S7" t="str">
        <f t="shared" si="1"/>
        <v xml:space="preserve"> </v>
      </c>
      <c r="T7" t="str">
        <f t="shared" si="0"/>
        <v xml:space="preserve"> </v>
      </c>
      <c r="U7" t="str">
        <f t="shared" si="0"/>
        <v xml:space="preserve"> </v>
      </c>
      <c r="V7" t="str">
        <f t="shared" si="0"/>
        <v xml:space="preserve"> </v>
      </c>
      <c r="W7" t="str">
        <f t="shared" si="0"/>
        <v xml:space="preserve"> </v>
      </c>
      <c r="X7" t="str">
        <f t="shared" si="0"/>
        <v xml:space="preserve"> </v>
      </c>
      <c r="Y7" t="str">
        <f t="shared" si="0"/>
        <v xml:space="preserve"> </v>
      </c>
      <c r="Z7" t="str">
        <f t="shared" si="0"/>
        <v xml:space="preserve"> </v>
      </c>
      <c r="AA7" t="str">
        <f t="shared" si="0"/>
        <v xml:space="preserve"> </v>
      </c>
      <c r="AB7" t="str">
        <f t="shared" si="0"/>
        <v xml:space="preserve"> </v>
      </c>
      <c r="AC7" t="str">
        <f t="shared" si="0"/>
        <v xml:space="preserve"> </v>
      </c>
      <c r="AD7" t="str">
        <f t="shared" si="0"/>
        <v xml:space="preserve"> </v>
      </c>
      <c r="AE7" t="str">
        <f t="shared" si="0"/>
        <v xml:space="preserve"> </v>
      </c>
      <c r="AF7" t="str">
        <f t="shared" si="0"/>
        <v xml:space="preserve"> </v>
      </c>
      <c r="AG7" t="str">
        <f t="shared" si="0"/>
        <v xml:space="preserve"> </v>
      </c>
    </row>
    <row r="8" spans="1:33" x14ac:dyDescent="0.25">
      <c r="B8" t="s">
        <v>7</v>
      </c>
      <c r="C8">
        <v>4992360</v>
      </c>
      <c r="D8">
        <v>4753716</v>
      </c>
      <c r="E8">
        <v>4506763</v>
      </c>
      <c r="F8">
        <v>4538645</v>
      </c>
      <c r="G8">
        <v>4068435</v>
      </c>
      <c r="H8">
        <v>3852407</v>
      </c>
      <c r="I8">
        <v>4862767</v>
      </c>
      <c r="J8">
        <v>4592428</v>
      </c>
      <c r="K8">
        <v>4550003</v>
      </c>
      <c r="L8">
        <v>4032734</v>
      </c>
      <c r="M8">
        <v>3916925</v>
      </c>
      <c r="N8">
        <v>4738076</v>
      </c>
      <c r="O8">
        <v>4494102</v>
      </c>
      <c r="P8">
        <v>4516207</v>
      </c>
      <c r="Q8">
        <v>4130084</v>
      </c>
      <c r="R8">
        <v>3846610</v>
      </c>
      <c r="S8" t="str">
        <f t="shared" si="1"/>
        <v>error</v>
      </c>
      <c r="T8" t="str">
        <f t="shared" si="0"/>
        <v>error</v>
      </c>
      <c r="U8" t="str">
        <f t="shared" si="0"/>
        <v>error</v>
      </c>
      <c r="V8" t="str">
        <f t="shared" si="0"/>
        <v>error</v>
      </c>
      <c r="W8" t="str">
        <f t="shared" si="0"/>
        <v>error</v>
      </c>
      <c r="X8" t="str">
        <f t="shared" si="0"/>
        <v>error</v>
      </c>
      <c r="Y8" t="str">
        <f t="shared" si="0"/>
        <v>error</v>
      </c>
      <c r="Z8" t="str">
        <f t="shared" si="0"/>
        <v>error</v>
      </c>
      <c r="AA8" t="str">
        <f t="shared" si="0"/>
        <v>error</v>
      </c>
      <c r="AB8" t="str">
        <f t="shared" si="0"/>
        <v>error</v>
      </c>
      <c r="AC8" t="str">
        <f t="shared" si="0"/>
        <v>error</v>
      </c>
      <c r="AD8" t="str">
        <f t="shared" si="0"/>
        <v>error</v>
      </c>
      <c r="AE8" t="str">
        <f t="shared" si="0"/>
        <v>error</v>
      </c>
      <c r="AF8" t="str">
        <f t="shared" si="0"/>
        <v>error</v>
      </c>
      <c r="AG8" t="str">
        <f t="shared" si="0"/>
        <v>error</v>
      </c>
    </row>
    <row r="9" spans="1:33" x14ac:dyDescent="0.25">
      <c r="B9" t="s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t="str">
        <f t="shared" si="1"/>
        <v xml:space="preserve"> </v>
      </c>
      <c r="T9" t="str">
        <f t="shared" si="0"/>
        <v xml:space="preserve"> </v>
      </c>
      <c r="U9" t="str">
        <f t="shared" si="0"/>
        <v xml:space="preserve"> </v>
      </c>
      <c r="V9" t="str">
        <f t="shared" si="0"/>
        <v xml:space="preserve"> </v>
      </c>
      <c r="W9" t="str">
        <f t="shared" si="0"/>
        <v xml:space="preserve"> </v>
      </c>
      <c r="X9" t="str">
        <f t="shared" si="0"/>
        <v xml:space="preserve"> </v>
      </c>
      <c r="Y9" t="str">
        <f t="shared" si="0"/>
        <v xml:space="preserve"> </v>
      </c>
      <c r="Z9" t="str">
        <f t="shared" si="0"/>
        <v xml:space="preserve"> </v>
      </c>
      <c r="AA9" t="str">
        <f t="shared" si="0"/>
        <v xml:space="preserve"> </v>
      </c>
      <c r="AB9" t="str">
        <f t="shared" si="0"/>
        <v xml:space="preserve"> </v>
      </c>
      <c r="AC9" t="str">
        <f t="shared" si="0"/>
        <v xml:space="preserve"> </v>
      </c>
      <c r="AD9" t="str">
        <f t="shared" si="0"/>
        <v xml:space="preserve"> </v>
      </c>
      <c r="AE9" t="str">
        <f t="shared" si="0"/>
        <v xml:space="preserve"> </v>
      </c>
      <c r="AF9" t="str">
        <f t="shared" si="0"/>
        <v xml:space="preserve"> </v>
      </c>
      <c r="AG9" t="str">
        <f t="shared" si="0"/>
        <v xml:space="preserve"> </v>
      </c>
    </row>
    <row r="10" spans="1:33" x14ac:dyDescent="0.25">
      <c r="A10" s="1" t="s">
        <v>9</v>
      </c>
      <c r="B10" t="s">
        <v>1</v>
      </c>
      <c r="C10">
        <v>999975742</v>
      </c>
      <c r="D10">
        <v>999975742</v>
      </c>
      <c r="E10">
        <v>999975742</v>
      </c>
      <c r="F10">
        <v>999975742</v>
      </c>
      <c r="G10">
        <v>999975742</v>
      </c>
      <c r="H10">
        <v>999975742</v>
      </c>
      <c r="I10">
        <v>999975742</v>
      </c>
      <c r="J10">
        <v>999975742</v>
      </c>
      <c r="K10">
        <v>999975742</v>
      </c>
      <c r="L10">
        <v>999975742</v>
      </c>
      <c r="M10">
        <v>999975742</v>
      </c>
      <c r="N10">
        <v>999975742</v>
      </c>
      <c r="O10">
        <v>999975742</v>
      </c>
      <c r="P10">
        <v>999975742</v>
      </c>
      <c r="Q10">
        <v>999975742</v>
      </c>
      <c r="R10">
        <v>999975742</v>
      </c>
      <c r="S10" t="str">
        <f t="shared" si="1"/>
        <v xml:space="preserve"> </v>
      </c>
      <c r="T10" t="str">
        <f t="shared" si="0"/>
        <v xml:space="preserve"> </v>
      </c>
      <c r="U10" t="str">
        <f t="shared" si="0"/>
        <v xml:space="preserve"> </v>
      </c>
      <c r="V10" t="str">
        <f t="shared" si="0"/>
        <v xml:space="preserve"> </v>
      </c>
      <c r="W10" t="str">
        <f t="shared" si="0"/>
        <v xml:space="preserve"> </v>
      </c>
      <c r="X10" t="str">
        <f t="shared" si="0"/>
        <v xml:space="preserve"> </v>
      </c>
      <c r="Y10" t="str">
        <f t="shared" si="0"/>
        <v xml:space="preserve"> </v>
      </c>
      <c r="Z10" t="str">
        <f t="shared" si="0"/>
        <v xml:space="preserve"> </v>
      </c>
      <c r="AA10" t="str">
        <f t="shared" si="0"/>
        <v xml:space="preserve"> </v>
      </c>
      <c r="AB10" t="str">
        <f t="shared" si="0"/>
        <v xml:space="preserve"> </v>
      </c>
      <c r="AC10" t="str">
        <f t="shared" si="0"/>
        <v xml:space="preserve"> </v>
      </c>
      <c r="AD10" t="str">
        <f t="shared" si="0"/>
        <v xml:space="preserve"> </v>
      </c>
      <c r="AE10" t="str">
        <f t="shared" si="0"/>
        <v xml:space="preserve"> </v>
      </c>
      <c r="AF10" t="str">
        <f t="shared" si="0"/>
        <v xml:space="preserve"> </v>
      </c>
      <c r="AG10" t="str">
        <f t="shared" si="0"/>
        <v xml:space="preserve"> </v>
      </c>
    </row>
    <row r="11" spans="1:33" x14ac:dyDescent="0.25">
      <c r="B11" t="s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t="str">
        <f t="shared" si="1"/>
        <v xml:space="preserve"> </v>
      </c>
      <c r="T11" t="str">
        <f t="shared" si="0"/>
        <v xml:space="preserve"> </v>
      </c>
      <c r="U11" t="str">
        <f t="shared" si="0"/>
        <v xml:space="preserve"> </v>
      </c>
      <c r="V11" t="str">
        <f t="shared" si="0"/>
        <v xml:space="preserve"> </v>
      </c>
      <c r="W11" t="str">
        <f t="shared" si="0"/>
        <v xml:space="preserve"> </v>
      </c>
      <c r="X11" t="str">
        <f t="shared" si="0"/>
        <v xml:space="preserve"> </v>
      </c>
      <c r="Y11" t="str">
        <f t="shared" si="0"/>
        <v xml:space="preserve"> </v>
      </c>
      <c r="Z11" t="str">
        <f t="shared" si="0"/>
        <v xml:space="preserve"> </v>
      </c>
      <c r="AA11" t="str">
        <f t="shared" si="0"/>
        <v xml:space="preserve"> </v>
      </c>
      <c r="AB11" t="str">
        <f t="shared" si="0"/>
        <v xml:space="preserve"> </v>
      </c>
      <c r="AC11" t="str">
        <f t="shared" si="0"/>
        <v xml:space="preserve"> </v>
      </c>
      <c r="AD11" t="str">
        <f t="shared" si="0"/>
        <v xml:space="preserve"> </v>
      </c>
      <c r="AE11" t="str">
        <f t="shared" si="0"/>
        <v xml:space="preserve"> </v>
      </c>
      <c r="AF11" t="str">
        <f t="shared" si="0"/>
        <v xml:space="preserve"> </v>
      </c>
      <c r="AG11" t="str">
        <f t="shared" si="0"/>
        <v xml:space="preserve"> </v>
      </c>
    </row>
    <row r="12" spans="1:33" x14ac:dyDescent="0.25">
      <c r="B12" t="s"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t="str">
        <f t="shared" si="1"/>
        <v xml:space="preserve"> </v>
      </c>
      <c r="T12" t="str">
        <f t="shared" si="0"/>
        <v xml:space="preserve"> </v>
      </c>
      <c r="U12" t="str">
        <f t="shared" si="0"/>
        <v xml:space="preserve"> </v>
      </c>
      <c r="V12" t="str">
        <f t="shared" si="0"/>
        <v xml:space="preserve"> </v>
      </c>
      <c r="W12" t="str">
        <f t="shared" si="0"/>
        <v xml:space="preserve"> </v>
      </c>
      <c r="X12" t="str">
        <f t="shared" si="0"/>
        <v xml:space="preserve"> </v>
      </c>
      <c r="Y12" t="str">
        <f t="shared" si="0"/>
        <v xml:space="preserve"> </v>
      </c>
      <c r="Z12" t="str">
        <f t="shared" si="0"/>
        <v xml:space="preserve"> </v>
      </c>
      <c r="AA12" t="str">
        <f t="shared" si="0"/>
        <v xml:space="preserve"> </v>
      </c>
      <c r="AB12" t="str">
        <f t="shared" si="0"/>
        <v xml:space="preserve"> </v>
      </c>
      <c r="AC12" t="str">
        <f t="shared" si="0"/>
        <v xml:space="preserve"> </v>
      </c>
      <c r="AD12" t="str">
        <f t="shared" si="0"/>
        <v xml:space="preserve"> </v>
      </c>
      <c r="AE12" t="str">
        <f t="shared" si="0"/>
        <v xml:space="preserve"> </v>
      </c>
      <c r="AF12" t="str">
        <f t="shared" si="0"/>
        <v xml:space="preserve"> </v>
      </c>
      <c r="AG12" t="str">
        <f t="shared" si="0"/>
        <v xml:space="preserve"> </v>
      </c>
    </row>
    <row r="13" spans="1:33" x14ac:dyDescent="0.25">
      <c r="B13" t="s">
        <v>4</v>
      </c>
      <c r="C13">
        <v>999975742</v>
      </c>
      <c r="D13">
        <v>999975742</v>
      </c>
      <c r="E13">
        <v>999975742</v>
      </c>
      <c r="F13">
        <v>999975742</v>
      </c>
      <c r="G13">
        <v>999975742</v>
      </c>
      <c r="H13">
        <v>999975742</v>
      </c>
      <c r="I13">
        <v>999975742</v>
      </c>
      <c r="J13">
        <v>999975742</v>
      </c>
      <c r="K13">
        <v>999975742</v>
      </c>
      <c r="L13">
        <v>999975742</v>
      </c>
      <c r="M13">
        <v>999975742</v>
      </c>
      <c r="N13">
        <v>999975742</v>
      </c>
      <c r="O13">
        <v>999975742</v>
      </c>
      <c r="P13">
        <v>999975742</v>
      </c>
      <c r="Q13">
        <v>999975742</v>
      </c>
      <c r="R13">
        <v>999975742</v>
      </c>
      <c r="S13" t="str">
        <f t="shared" si="1"/>
        <v xml:space="preserve"> </v>
      </c>
      <c r="T13" t="str">
        <f t="shared" si="0"/>
        <v xml:space="preserve"> </v>
      </c>
      <c r="U13" t="str">
        <f t="shared" si="0"/>
        <v xml:space="preserve"> </v>
      </c>
      <c r="V13" t="str">
        <f t="shared" si="0"/>
        <v xml:space="preserve"> </v>
      </c>
      <c r="W13" t="str">
        <f t="shared" si="0"/>
        <v xml:space="preserve"> </v>
      </c>
      <c r="X13" t="str">
        <f t="shared" si="0"/>
        <v xml:space="preserve"> </v>
      </c>
      <c r="Y13" t="str">
        <f t="shared" si="0"/>
        <v xml:space="preserve"> </v>
      </c>
      <c r="Z13" t="str">
        <f t="shared" si="0"/>
        <v xml:space="preserve"> </v>
      </c>
      <c r="AA13" t="str">
        <f t="shared" si="0"/>
        <v xml:space="preserve"> </v>
      </c>
      <c r="AB13" t="str">
        <f t="shared" si="0"/>
        <v xml:space="preserve"> </v>
      </c>
      <c r="AC13" t="str">
        <f t="shared" si="0"/>
        <v xml:space="preserve"> </v>
      </c>
      <c r="AD13" t="str">
        <f t="shared" si="0"/>
        <v xml:space="preserve"> </v>
      </c>
      <c r="AE13" t="str">
        <f t="shared" si="0"/>
        <v xml:space="preserve"> </v>
      </c>
      <c r="AF13" t="str">
        <f t="shared" si="0"/>
        <v xml:space="preserve"> </v>
      </c>
      <c r="AG13" t="str">
        <f t="shared" si="0"/>
        <v xml:space="preserve"> </v>
      </c>
    </row>
    <row r="14" spans="1:33" x14ac:dyDescent="0.25">
      <c r="B14" t="s">
        <v>5</v>
      </c>
      <c r="C14">
        <v>184099</v>
      </c>
      <c r="D14">
        <v>99564</v>
      </c>
      <c r="E14">
        <v>6123</v>
      </c>
      <c r="F14">
        <v>5344</v>
      </c>
      <c r="G14">
        <v>2461</v>
      </c>
      <c r="H14">
        <v>1869</v>
      </c>
      <c r="I14">
        <v>125155</v>
      </c>
      <c r="J14">
        <v>8119</v>
      </c>
      <c r="K14">
        <v>6900</v>
      </c>
      <c r="L14">
        <v>3275</v>
      </c>
      <c r="M14">
        <v>2361</v>
      </c>
      <c r="N14">
        <v>176437</v>
      </c>
      <c r="O14">
        <v>5730</v>
      </c>
      <c r="P14">
        <v>5197</v>
      </c>
      <c r="Q14">
        <v>2315</v>
      </c>
      <c r="R14">
        <v>1655</v>
      </c>
      <c r="S14" t="str">
        <f t="shared" si="1"/>
        <v>error</v>
      </c>
      <c r="T14" t="str">
        <f t="shared" si="0"/>
        <v>error</v>
      </c>
      <c r="U14" t="str">
        <f t="shared" si="0"/>
        <v>error</v>
      </c>
      <c r="V14" t="str">
        <f t="shared" si="0"/>
        <v>error</v>
      </c>
      <c r="W14" t="str">
        <f t="shared" si="0"/>
        <v>error</v>
      </c>
      <c r="X14" t="str">
        <f t="shared" si="0"/>
        <v>error</v>
      </c>
      <c r="Y14" t="str">
        <f t="shared" si="0"/>
        <v>error</v>
      </c>
      <c r="Z14" t="str">
        <f t="shared" si="0"/>
        <v>error</v>
      </c>
      <c r="AA14" t="str">
        <f t="shared" si="0"/>
        <v>error</v>
      </c>
      <c r="AB14" t="str">
        <f t="shared" si="0"/>
        <v>error</v>
      </c>
      <c r="AC14" t="str">
        <f t="shared" si="0"/>
        <v>error</v>
      </c>
      <c r="AD14" t="str">
        <f t="shared" si="0"/>
        <v>error</v>
      </c>
      <c r="AE14" t="str">
        <f t="shared" si="0"/>
        <v>error</v>
      </c>
      <c r="AF14" t="str">
        <f t="shared" si="0"/>
        <v>error</v>
      </c>
      <c r="AG14" t="str">
        <f t="shared" si="0"/>
        <v>error</v>
      </c>
    </row>
    <row r="15" spans="1:33" x14ac:dyDescent="0.25">
      <c r="B15" t="s">
        <v>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t="str">
        <f t="shared" si="1"/>
        <v xml:space="preserve"> </v>
      </c>
      <c r="T15" t="str">
        <f t="shared" si="0"/>
        <v xml:space="preserve"> </v>
      </c>
      <c r="U15" t="str">
        <f t="shared" si="0"/>
        <v xml:space="preserve"> </v>
      </c>
      <c r="V15" t="str">
        <f t="shared" si="0"/>
        <v xml:space="preserve"> </v>
      </c>
      <c r="W15" t="str">
        <f t="shared" si="0"/>
        <v xml:space="preserve"> </v>
      </c>
      <c r="X15" t="str">
        <f t="shared" si="0"/>
        <v xml:space="preserve"> </v>
      </c>
      <c r="Y15" t="str">
        <f t="shared" si="0"/>
        <v xml:space="preserve"> </v>
      </c>
      <c r="Z15" t="str">
        <f t="shared" si="0"/>
        <v xml:space="preserve"> </v>
      </c>
      <c r="AA15" t="str">
        <f t="shared" si="0"/>
        <v xml:space="preserve"> </v>
      </c>
      <c r="AB15" t="str">
        <f t="shared" si="0"/>
        <v xml:space="preserve"> </v>
      </c>
      <c r="AC15" t="str">
        <f t="shared" si="0"/>
        <v xml:space="preserve"> </v>
      </c>
      <c r="AD15" t="str">
        <f t="shared" si="0"/>
        <v xml:space="preserve"> </v>
      </c>
      <c r="AE15" t="str">
        <f t="shared" si="0"/>
        <v xml:space="preserve"> </v>
      </c>
      <c r="AF15" t="str">
        <f t="shared" si="0"/>
        <v xml:space="preserve"> </v>
      </c>
      <c r="AG15" t="str">
        <f t="shared" si="0"/>
        <v xml:space="preserve"> </v>
      </c>
    </row>
    <row r="16" spans="1:33" x14ac:dyDescent="0.25">
      <c r="B16" t="s">
        <v>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t="str">
        <f t="shared" si="1"/>
        <v xml:space="preserve"> </v>
      </c>
      <c r="T16" t="str">
        <f t="shared" si="0"/>
        <v xml:space="preserve"> </v>
      </c>
      <c r="U16" t="str">
        <f t="shared" si="0"/>
        <v xml:space="preserve"> </v>
      </c>
      <c r="V16" t="str">
        <f t="shared" si="0"/>
        <v xml:space="preserve"> </v>
      </c>
      <c r="W16" t="str">
        <f t="shared" si="0"/>
        <v xml:space="preserve"> </v>
      </c>
      <c r="X16" t="str">
        <f t="shared" si="0"/>
        <v xml:space="preserve"> </v>
      </c>
      <c r="Y16" t="str">
        <f t="shared" si="0"/>
        <v xml:space="preserve"> </v>
      </c>
      <c r="Z16" t="str">
        <f t="shared" si="0"/>
        <v xml:space="preserve"> </v>
      </c>
      <c r="AA16" t="str">
        <f t="shared" si="0"/>
        <v xml:space="preserve"> </v>
      </c>
      <c r="AB16" t="str">
        <f t="shared" si="0"/>
        <v xml:space="preserve"> </v>
      </c>
      <c r="AC16" t="str">
        <f t="shared" si="0"/>
        <v xml:space="preserve"> </v>
      </c>
      <c r="AD16" t="str">
        <f t="shared" si="0"/>
        <v xml:space="preserve"> </v>
      </c>
      <c r="AE16" t="str">
        <f t="shared" si="0"/>
        <v xml:space="preserve"> </v>
      </c>
      <c r="AF16" t="str">
        <f t="shared" si="0"/>
        <v xml:space="preserve"> </v>
      </c>
      <c r="AG16" t="str">
        <f t="shared" si="0"/>
        <v xml:space="preserve"> </v>
      </c>
    </row>
    <row r="17" spans="1:33" x14ac:dyDescent="0.25">
      <c r="B17" t="s">
        <v>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t="str">
        <f t="shared" si="1"/>
        <v xml:space="preserve"> </v>
      </c>
      <c r="T17" t="str">
        <f t="shared" si="0"/>
        <v xml:space="preserve"> </v>
      </c>
      <c r="U17" t="str">
        <f t="shared" si="0"/>
        <v xml:space="preserve"> </v>
      </c>
      <c r="V17" t="str">
        <f t="shared" si="0"/>
        <v xml:space="preserve"> </v>
      </c>
      <c r="W17" t="str">
        <f t="shared" si="0"/>
        <v xml:space="preserve"> </v>
      </c>
      <c r="X17" t="str">
        <f t="shared" si="0"/>
        <v xml:space="preserve"> </v>
      </c>
      <c r="Y17" t="str">
        <f t="shared" si="0"/>
        <v xml:space="preserve"> </v>
      </c>
      <c r="Z17" t="str">
        <f t="shared" si="0"/>
        <v xml:space="preserve"> </v>
      </c>
      <c r="AA17" t="str">
        <f t="shared" si="0"/>
        <v xml:space="preserve"> </v>
      </c>
      <c r="AB17" t="str">
        <f t="shared" si="0"/>
        <v xml:space="preserve"> </v>
      </c>
      <c r="AC17" t="str">
        <f t="shared" si="0"/>
        <v xml:space="preserve"> </v>
      </c>
      <c r="AD17" t="str">
        <f t="shared" si="0"/>
        <v xml:space="preserve"> </v>
      </c>
      <c r="AE17" t="str">
        <f t="shared" si="0"/>
        <v xml:space="preserve"> </v>
      </c>
      <c r="AF17" t="str">
        <f t="shared" si="0"/>
        <v xml:space="preserve"> </v>
      </c>
      <c r="AG17" t="str">
        <f t="shared" si="0"/>
        <v xml:space="preserve"> </v>
      </c>
    </row>
    <row r="18" spans="1:33" x14ac:dyDescent="0.25">
      <c r="A18" s="1" t="s">
        <v>10</v>
      </c>
      <c r="B18" t="s">
        <v>1</v>
      </c>
      <c r="C18">
        <v>156026239</v>
      </c>
      <c r="D18">
        <v>154577433</v>
      </c>
      <c r="E18">
        <v>153649255</v>
      </c>
      <c r="F18">
        <v>153573146</v>
      </c>
      <c r="G18">
        <v>153075245</v>
      </c>
      <c r="H18">
        <v>152989875</v>
      </c>
      <c r="I18">
        <v>168759677</v>
      </c>
      <c r="J18">
        <v>167667453</v>
      </c>
      <c r="K18">
        <v>167581360</v>
      </c>
      <c r="L18">
        <v>166950594</v>
      </c>
      <c r="M18">
        <v>166848425</v>
      </c>
      <c r="N18">
        <v>147550949</v>
      </c>
      <c r="O18">
        <v>146572625</v>
      </c>
      <c r="P18">
        <v>146493587</v>
      </c>
      <c r="Q18">
        <v>146076477</v>
      </c>
      <c r="R18">
        <v>145994239</v>
      </c>
      <c r="S18" t="str">
        <f t="shared" si="1"/>
        <v>error</v>
      </c>
      <c r="T18" t="str">
        <f t="shared" si="1"/>
        <v>error</v>
      </c>
      <c r="U18" t="str">
        <f t="shared" si="1"/>
        <v>error</v>
      </c>
      <c r="V18" t="str">
        <f t="shared" si="1"/>
        <v>error</v>
      </c>
      <c r="W18" t="str">
        <f t="shared" si="1"/>
        <v>error</v>
      </c>
      <c r="X18" t="str">
        <f t="shared" si="1"/>
        <v>error</v>
      </c>
      <c r="Y18" t="str">
        <f t="shared" si="1"/>
        <v>error</v>
      </c>
      <c r="Z18" t="str">
        <f t="shared" si="1"/>
        <v>error</v>
      </c>
      <c r="AA18" t="str">
        <f t="shared" si="1"/>
        <v>error</v>
      </c>
      <c r="AB18" t="str">
        <f t="shared" si="1"/>
        <v>error</v>
      </c>
      <c r="AC18" t="str">
        <f t="shared" si="1"/>
        <v>error</v>
      </c>
      <c r="AD18" t="str">
        <f t="shared" si="1"/>
        <v>error</v>
      </c>
      <c r="AE18" t="str">
        <f t="shared" si="1"/>
        <v>error</v>
      </c>
      <c r="AF18" t="str">
        <f t="shared" si="1"/>
        <v>error</v>
      </c>
      <c r="AG18" t="str">
        <f t="shared" si="1"/>
        <v>error</v>
      </c>
    </row>
    <row r="19" spans="1:33" x14ac:dyDescent="0.25">
      <c r="B19" t="s">
        <v>2</v>
      </c>
      <c r="C19">
        <v>17484656</v>
      </c>
      <c r="D19">
        <v>16120385</v>
      </c>
      <c r="E19">
        <v>15285648</v>
      </c>
      <c r="F19">
        <v>15210318</v>
      </c>
      <c r="G19">
        <v>14715300</v>
      </c>
      <c r="H19">
        <v>14630522</v>
      </c>
      <c r="I19">
        <v>30277038</v>
      </c>
      <c r="J19">
        <v>29301850</v>
      </c>
      <c r="K19">
        <v>29216976</v>
      </c>
      <c r="L19">
        <v>28589835</v>
      </c>
      <c r="M19">
        <v>28488580</v>
      </c>
      <c r="N19">
        <v>9017028</v>
      </c>
      <c r="O19">
        <v>8209411</v>
      </c>
      <c r="P19">
        <v>8130906</v>
      </c>
      <c r="Q19">
        <v>7716678</v>
      </c>
      <c r="R19">
        <v>7635100</v>
      </c>
      <c r="S19" t="str">
        <f t="shared" si="1"/>
        <v>error</v>
      </c>
      <c r="T19" t="str">
        <f t="shared" si="1"/>
        <v>error</v>
      </c>
      <c r="U19" t="str">
        <f t="shared" si="1"/>
        <v>error</v>
      </c>
      <c r="V19" t="str">
        <f t="shared" si="1"/>
        <v>error</v>
      </c>
      <c r="W19" t="str">
        <f t="shared" si="1"/>
        <v>error</v>
      </c>
      <c r="X19" t="str">
        <f t="shared" si="1"/>
        <v>error</v>
      </c>
      <c r="Y19" t="str">
        <f t="shared" si="1"/>
        <v>error</v>
      </c>
      <c r="Z19" t="str">
        <f t="shared" si="1"/>
        <v>error</v>
      </c>
      <c r="AA19" t="str">
        <f t="shared" si="1"/>
        <v>error</v>
      </c>
      <c r="AB19" t="str">
        <f t="shared" si="1"/>
        <v>error</v>
      </c>
      <c r="AC19" t="str">
        <f t="shared" si="1"/>
        <v>error</v>
      </c>
      <c r="AD19" t="str">
        <f t="shared" si="1"/>
        <v>error</v>
      </c>
      <c r="AE19" t="str">
        <f t="shared" si="1"/>
        <v>error</v>
      </c>
      <c r="AF19" t="str">
        <f t="shared" si="1"/>
        <v>error</v>
      </c>
      <c r="AG19" t="str">
        <f t="shared" si="1"/>
        <v>error</v>
      </c>
    </row>
    <row r="20" spans="1:33" x14ac:dyDescent="0.25">
      <c r="B20" t="s">
        <v>3</v>
      </c>
      <c r="C20">
        <v>6440846</v>
      </c>
      <c r="D20">
        <v>6439830</v>
      </c>
      <c r="E20">
        <v>6438036</v>
      </c>
      <c r="F20">
        <v>6437906</v>
      </c>
      <c r="G20">
        <v>6437759</v>
      </c>
      <c r="H20">
        <v>6438181</v>
      </c>
      <c r="I20">
        <v>6439665</v>
      </c>
      <c r="J20">
        <v>6438049</v>
      </c>
      <c r="K20">
        <v>6437932</v>
      </c>
      <c r="L20">
        <v>6437810</v>
      </c>
      <c r="M20">
        <v>6438304</v>
      </c>
      <c r="N20">
        <v>6442231</v>
      </c>
      <c r="O20">
        <v>6438291</v>
      </c>
      <c r="P20">
        <v>6438160</v>
      </c>
      <c r="Q20">
        <v>6437879</v>
      </c>
      <c r="R20">
        <v>6438070</v>
      </c>
      <c r="S20" t="str">
        <f t="shared" si="1"/>
        <v>error</v>
      </c>
      <c r="T20" t="str">
        <f t="shared" si="1"/>
        <v>error</v>
      </c>
      <c r="U20" t="str">
        <f t="shared" si="1"/>
        <v>error</v>
      </c>
      <c r="V20" t="str">
        <f t="shared" si="1"/>
        <v>error</v>
      </c>
      <c r="W20" t="str">
        <f t="shared" si="1"/>
        <v>error</v>
      </c>
      <c r="X20" t="str">
        <f t="shared" si="1"/>
        <v>error</v>
      </c>
      <c r="Y20" t="str">
        <f t="shared" si="1"/>
        <v>error</v>
      </c>
      <c r="Z20" t="str">
        <f t="shared" si="1"/>
        <v>error</v>
      </c>
      <c r="AA20" t="str">
        <f t="shared" si="1"/>
        <v>error</v>
      </c>
      <c r="AB20" t="str">
        <f t="shared" si="1"/>
        <v>error</v>
      </c>
      <c r="AC20" t="str">
        <f t="shared" si="1"/>
        <v>error</v>
      </c>
      <c r="AD20" t="str">
        <f t="shared" si="1"/>
        <v>error</v>
      </c>
      <c r="AE20" t="str">
        <f t="shared" si="1"/>
        <v>error</v>
      </c>
      <c r="AF20" t="str">
        <f t="shared" si="1"/>
        <v>error</v>
      </c>
      <c r="AG20" t="str">
        <f t="shared" si="1"/>
        <v>error</v>
      </c>
    </row>
    <row r="21" spans="1:33" x14ac:dyDescent="0.25">
      <c r="B21" t="s">
        <v>4</v>
      </c>
      <c r="C21">
        <v>184099</v>
      </c>
      <c r="D21">
        <v>99564</v>
      </c>
      <c r="E21">
        <v>6123</v>
      </c>
      <c r="F21">
        <v>5344</v>
      </c>
      <c r="G21">
        <v>2461</v>
      </c>
      <c r="H21">
        <v>1869</v>
      </c>
      <c r="I21">
        <v>125155</v>
      </c>
      <c r="J21">
        <v>8119</v>
      </c>
      <c r="K21">
        <v>6900</v>
      </c>
      <c r="L21">
        <v>3275</v>
      </c>
      <c r="M21">
        <v>2361</v>
      </c>
      <c r="N21">
        <v>176437</v>
      </c>
      <c r="O21">
        <v>5730</v>
      </c>
      <c r="P21">
        <v>5197</v>
      </c>
      <c r="Q21">
        <v>2315</v>
      </c>
      <c r="R21">
        <v>1655</v>
      </c>
      <c r="S21" t="str">
        <f t="shared" si="1"/>
        <v>error</v>
      </c>
      <c r="T21" t="str">
        <f t="shared" si="1"/>
        <v>error</v>
      </c>
      <c r="U21" t="str">
        <f t="shared" si="1"/>
        <v>error</v>
      </c>
      <c r="V21" t="str">
        <f t="shared" si="1"/>
        <v>error</v>
      </c>
      <c r="W21" t="str">
        <f t="shared" si="1"/>
        <v>error</v>
      </c>
      <c r="X21" t="str">
        <f t="shared" si="1"/>
        <v>error</v>
      </c>
      <c r="Y21" t="str">
        <f t="shared" si="1"/>
        <v>error</v>
      </c>
      <c r="Z21" t="str">
        <f t="shared" si="1"/>
        <v>error</v>
      </c>
      <c r="AA21" t="str">
        <f t="shared" si="1"/>
        <v>error</v>
      </c>
      <c r="AB21" t="str">
        <f t="shared" si="1"/>
        <v>error</v>
      </c>
      <c r="AC21" t="str">
        <f t="shared" si="1"/>
        <v>error</v>
      </c>
      <c r="AD21" t="str">
        <f t="shared" si="1"/>
        <v>error</v>
      </c>
      <c r="AE21" t="str">
        <f t="shared" si="1"/>
        <v>error</v>
      </c>
      <c r="AF21" t="str">
        <f t="shared" si="1"/>
        <v>error</v>
      </c>
      <c r="AG21" t="str">
        <f t="shared" si="1"/>
        <v>error</v>
      </c>
    </row>
    <row r="22" spans="1:33" x14ac:dyDescent="0.25">
      <c r="B22" t="s">
        <v>5</v>
      </c>
      <c r="C22">
        <v>12215</v>
      </c>
      <c r="D22">
        <v>9743</v>
      </c>
      <c r="E22">
        <v>4041</v>
      </c>
      <c r="F22">
        <v>3664</v>
      </c>
      <c r="G22">
        <v>1710</v>
      </c>
      <c r="H22">
        <v>1311</v>
      </c>
      <c r="I22">
        <v>8782</v>
      </c>
      <c r="J22">
        <v>3701</v>
      </c>
      <c r="K22">
        <v>3237</v>
      </c>
      <c r="L22">
        <v>1563</v>
      </c>
      <c r="M22">
        <v>1099</v>
      </c>
      <c r="N22">
        <v>12666</v>
      </c>
      <c r="O22">
        <v>4909</v>
      </c>
      <c r="P22">
        <v>4618</v>
      </c>
      <c r="Q22">
        <v>2162</v>
      </c>
      <c r="R22">
        <v>1636</v>
      </c>
      <c r="S22" t="str">
        <f t="shared" si="1"/>
        <v>error</v>
      </c>
      <c r="T22" t="str">
        <f t="shared" si="1"/>
        <v>error</v>
      </c>
      <c r="U22" t="str">
        <f t="shared" si="1"/>
        <v>error</v>
      </c>
      <c r="V22" t="str">
        <f t="shared" si="1"/>
        <v>error</v>
      </c>
      <c r="W22" t="str">
        <f t="shared" si="1"/>
        <v>error</v>
      </c>
      <c r="X22" t="str">
        <f t="shared" si="1"/>
        <v>error</v>
      </c>
      <c r="Y22" t="str">
        <f t="shared" si="1"/>
        <v>error</v>
      </c>
      <c r="Z22" t="str">
        <f t="shared" si="1"/>
        <v>error</v>
      </c>
      <c r="AA22" t="str">
        <f t="shared" si="1"/>
        <v>error</v>
      </c>
      <c r="AB22" t="str">
        <f t="shared" si="1"/>
        <v>error</v>
      </c>
      <c r="AC22" t="str">
        <f t="shared" si="1"/>
        <v>error</v>
      </c>
      <c r="AD22" t="str">
        <f t="shared" si="1"/>
        <v>error</v>
      </c>
      <c r="AE22" t="str">
        <f t="shared" si="1"/>
        <v>error</v>
      </c>
      <c r="AF22" t="str">
        <f t="shared" si="1"/>
        <v>error</v>
      </c>
      <c r="AG22" t="str">
        <f t="shared" si="1"/>
        <v>error</v>
      </c>
    </row>
    <row r="23" spans="1:33" x14ac:dyDescent="0.25">
      <c r="B23" t="s">
        <v>6</v>
      </c>
      <c r="C23">
        <v>138356749</v>
      </c>
      <c r="D23">
        <v>138356749</v>
      </c>
      <c r="E23">
        <v>138356749</v>
      </c>
      <c r="F23">
        <v>138356749</v>
      </c>
      <c r="G23">
        <v>138356749</v>
      </c>
      <c r="H23">
        <v>138356749</v>
      </c>
      <c r="I23">
        <v>138356749</v>
      </c>
      <c r="J23">
        <v>138356749</v>
      </c>
      <c r="K23">
        <v>138356749</v>
      </c>
      <c r="L23">
        <v>138356749</v>
      </c>
      <c r="M23">
        <v>138356749</v>
      </c>
      <c r="N23">
        <v>138356749</v>
      </c>
      <c r="O23">
        <v>138356749</v>
      </c>
      <c r="P23">
        <v>138356749</v>
      </c>
      <c r="Q23">
        <v>138356749</v>
      </c>
      <c r="R23">
        <v>138356749</v>
      </c>
      <c r="S23" t="str">
        <f t="shared" si="1"/>
        <v xml:space="preserve"> </v>
      </c>
      <c r="T23" t="str">
        <f t="shared" si="1"/>
        <v xml:space="preserve"> </v>
      </c>
      <c r="U23" t="str">
        <f t="shared" si="1"/>
        <v xml:space="preserve"> </v>
      </c>
      <c r="V23" t="str">
        <f t="shared" si="1"/>
        <v xml:space="preserve"> </v>
      </c>
      <c r="W23" t="str">
        <f t="shared" si="1"/>
        <v xml:space="preserve"> </v>
      </c>
      <c r="X23" t="str">
        <f t="shared" si="1"/>
        <v xml:space="preserve"> </v>
      </c>
      <c r="Y23" t="str">
        <f t="shared" si="1"/>
        <v xml:space="preserve"> </v>
      </c>
      <c r="Z23" t="str">
        <f t="shared" si="1"/>
        <v xml:space="preserve"> </v>
      </c>
      <c r="AA23" t="str">
        <f t="shared" si="1"/>
        <v xml:space="preserve"> </v>
      </c>
      <c r="AB23" t="str">
        <f t="shared" si="1"/>
        <v xml:space="preserve"> </v>
      </c>
      <c r="AC23" t="str">
        <f t="shared" si="1"/>
        <v xml:space="preserve"> </v>
      </c>
      <c r="AD23" t="str">
        <f t="shared" si="1"/>
        <v xml:space="preserve"> </v>
      </c>
      <c r="AE23" t="str">
        <f t="shared" si="1"/>
        <v xml:space="preserve"> </v>
      </c>
      <c r="AF23" t="str">
        <f t="shared" si="1"/>
        <v xml:space="preserve"> </v>
      </c>
      <c r="AG23" t="str">
        <f t="shared" si="1"/>
        <v xml:space="preserve"> </v>
      </c>
    </row>
    <row r="24" spans="1:33" x14ac:dyDescent="0.25">
      <c r="B24" t="s">
        <v>7</v>
      </c>
      <c r="C24">
        <v>1759587</v>
      </c>
      <c r="D24">
        <v>1759587</v>
      </c>
      <c r="E24">
        <v>1759587</v>
      </c>
      <c r="F24">
        <v>1759585</v>
      </c>
      <c r="G24">
        <v>1759587</v>
      </c>
      <c r="H24">
        <v>1759701</v>
      </c>
      <c r="I24">
        <v>1759587</v>
      </c>
      <c r="J24">
        <v>1759587</v>
      </c>
      <c r="K24">
        <v>1759585</v>
      </c>
      <c r="L24">
        <v>1759611</v>
      </c>
      <c r="M24">
        <v>1759711</v>
      </c>
      <c r="N24">
        <v>1759701</v>
      </c>
      <c r="O24">
        <v>1759704</v>
      </c>
      <c r="P24">
        <v>1759704</v>
      </c>
      <c r="Q24">
        <v>1759706</v>
      </c>
      <c r="R24">
        <v>1759809</v>
      </c>
      <c r="S24" t="str">
        <f t="shared" si="1"/>
        <v xml:space="preserve"> </v>
      </c>
      <c r="T24" t="str">
        <f t="shared" si="1"/>
        <v xml:space="preserve"> </v>
      </c>
      <c r="U24" t="str">
        <f t="shared" si="1"/>
        <v>error</v>
      </c>
      <c r="V24" t="str">
        <f t="shared" si="1"/>
        <v>error</v>
      </c>
      <c r="W24" t="str">
        <f t="shared" si="1"/>
        <v>error</v>
      </c>
      <c r="X24" t="str">
        <f t="shared" si="1"/>
        <v>error</v>
      </c>
      <c r="Y24" t="str">
        <f t="shared" si="1"/>
        <v xml:space="preserve"> </v>
      </c>
      <c r="Z24" t="str">
        <f t="shared" si="1"/>
        <v>error</v>
      </c>
      <c r="AA24" t="str">
        <f t="shared" si="1"/>
        <v>error</v>
      </c>
      <c r="AB24" t="str">
        <f t="shared" si="1"/>
        <v>error</v>
      </c>
      <c r="AC24" t="str">
        <f t="shared" si="1"/>
        <v>error</v>
      </c>
      <c r="AD24" t="str">
        <f t="shared" si="1"/>
        <v>error</v>
      </c>
      <c r="AE24" t="str">
        <f t="shared" si="1"/>
        <v xml:space="preserve"> </v>
      </c>
      <c r="AF24" t="str">
        <f t="shared" si="1"/>
        <v>error</v>
      </c>
      <c r="AG24" t="str">
        <f t="shared" si="1"/>
        <v>error</v>
      </c>
    </row>
    <row r="25" spans="1:33" x14ac:dyDescent="0.25">
      <c r="B25" t="s">
        <v>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t="str">
        <f t="shared" si="1"/>
        <v xml:space="preserve"> </v>
      </c>
      <c r="T25" t="str">
        <f t="shared" si="1"/>
        <v xml:space="preserve"> </v>
      </c>
      <c r="U25" t="str">
        <f t="shared" si="1"/>
        <v xml:space="preserve"> </v>
      </c>
      <c r="V25" t="str">
        <f t="shared" si="1"/>
        <v xml:space="preserve"> </v>
      </c>
      <c r="W25" t="str">
        <f t="shared" si="1"/>
        <v xml:space="preserve"> </v>
      </c>
      <c r="X25" t="str">
        <f t="shared" si="1"/>
        <v xml:space="preserve"> </v>
      </c>
      <c r="Y25" t="str">
        <f t="shared" si="1"/>
        <v xml:space="preserve"> </v>
      </c>
      <c r="Z25" t="str">
        <f t="shared" si="1"/>
        <v xml:space="preserve"> </v>
      </c>
      <c r="AA25" t="str">
        <f t="shared" si="1"/>
        <v xml:space="preserve"> </v>
      </c>
      <c r="AB25" t="str">
        <f t="shared" si="1"/>
        <v xml:space="preserve"> </v>
      </c>
      <c r="AC25" t="str">
        <f t="shared" si="1"/>
        <v xml:space="preserve"> </v>
      </c>
      <c r="AD25" t="str">
        <f t="shared" si="1"/>
        <v xml:space="preserve"> </v>
      </c>
      <c r="AE25" t="str">
        <f t="shared" si="1"/>
        <v xml:space="preserve"> </v>
      </c>
      <c r="AF25" t="str">
        <f t="shared" si="1"/>
        <v xml:space="preserve"> </v>
      </c>
      <c r="AG25" t="str">
        <f t="shared" si="1"/>
        <v xml:space="preserve"> </v>
      </c>
    </row>
    <row r="28" spans="1:33" x14ac:dyDescent="0.25">
      <c r="B28" t="s">
        <v>14</v>
      </c>
      <c r="C28">
        <f>(C4+C8)/(C3+C7)*100</f>
        <v>3.5393346010021913</v>
      </c>
      <c r="D28">
        <f t="shared" ref="D28:R28" si="2">(D4+D8)/(D3+D7)*100</f>
        <v>3.2869322126261973</v>
      </c>
      <c r="E28">
        <f t="shared" si="2"/>
        <v>3.116604316585279</v>
      </c>
      <c r="F28">
        <f t="shared" si="2"/>
        <v>3.1097627941276564</v>
      </c>
      <c r="G28">
        <f t="shared" si="2"/>
        <v>2.9577735417172768</v>
      </c>
      <c r="H28">
        <f t="shared" si="2"/>
        <v>2.9104072416715292</v>
      </c>
      <c r="I28">
        <f t="shared" si="2"/>
        <v>5.5332757563979937</v>
      </c>
      <c r="J28">
        <f t="shared" si="2"/>
        <v>5.3371493307380016</v>
      </c>
      <c r="K28">
        <f t="shared" si="2"/>
        <v>5.3171042431083544</v>
      </c>
      <c r="L28">
        <f t="shared" si="2"/>
        <v>5.1369001666093688</v>
      </c>
      <c r="M28">
        <f t="shared" si="2"/>
        <v>5.1027202680929493</v>
      </c>
      <c r="N28">
        <f t="shared" si="2"/>
        <v>2.1659421129381071</v>
      </c>
      <c r="O28">
        <f t="shared" si="2"/>
        <v>2.0003537442506225</v>
      </c>
      <c r="P28">
        <f t="shared" si="2"/>
        <v>1.9914727401397332</v>
      </c>
      <c r="Q28">
        <f t="shared" si="2"/>
        <v>1.8654457805447986</v>
      </c>
      <c r="R28">
        <f t="shared" si="2"/>
        <v>1.8079630090432321</v>
      </c>
    </row>
    <row r="29" spans="1:33" x14ac:dyDescent="0.25">
      <c r="B29" t="s">
        <v>11</v>
      </c>
      <c r="C29">
        <f>C14/C13*100</f>
        <v>1.8410346598187778E-2</v>
      </c>
      <c r="D29">
        <f t="shared" ref="D29:R29" si="3">D14/D13*100</f>
        <v>9.9566415282101913E-3</v>
      </c>
      <c r="E29">
        <f t="shared" si="3"/>
        <v>6.1231485353371699E-4</v>
      </c>
      <c r="F29">
        <f t="shared" si="3"/>
        <v>5.3441296378967562E-4</v>
      </c>
      <c r="G29">
        <f t="shared" si="3"/>
        <v>2.461059700386212E-4</v>
      </c>
      <c r="H29">
        <f t="shared" si="3"/>
        <v>1.8690453393018408E-4</v>
      </c>
      <c r="I29">
        <f t="shared" si="3"/>
        <v>1.2515803608363933E-2</v>
      </c>
      <c r="J29">
        <f t="shared" si="3"/>
        <v>8.119196955479745E-4</v>
      </c>
      <c r="K29">
        <f t="shared" si="3"/>
        <v>6.9001673842604069E-4</v>
      </c>
      <c r="L29">
        <f t="shared" si="3"/>
        <v>3.2750794468772225E-4</v>
      </c>
      <c r="M29">
        <f t="shared" si="3"/>
        <v>2.3610572745273657E-4</v>
      </c>
      <c r="N29">
        <f t="shared" si="3"/>
        <v>1.7644128011257299E-2</v>
      </c>
      <c r="O29">
        <f t="shared" si="3"/>
        <v>5.7301390017119034E-4</v>
      </c>
      <c r="P29">
        <f t="shared" si="3"/>
        <v>5.1971260718842516E-4</v>
      </c>
      <c r="Q29">
        <f t="shared" si="3"/>
        <v>2.3150561586322962E-4</v>
      </c>
      <c r="R29">
        <f t="shared" si="3"/>
        <v>1.6550401479639094E-4</v>
      </c>
    </row>
    <row r="30" spans="1:33" x14ac:dyDescent="0.25">
      <c r="B30" t="s">
        <v>15</v>
      </c>
      <c r="C30">
        <f>(C20+C22+C24)/(C21+C23+C19)*100</f>
        <v>5.2636574082144927</v>
      </c>
      <c r="D30">
        <f t="shared" ref="D30:R30" si="4">(D20+D22+D24)/(D21+D23+D19)*100</f>
        <v>5.3107357746767239</v>
      </c>
      <c r="E30">
        <f t="shared" si="4"/>
        <v>5.3379388229707647</v>
      </c>
      <c r="F30">
        <f t="shared" si="4"/>
        <v>5.3402528140292072</v>
      </c>
      <c r="G30">
        <f t="shared" si="4"/>
        <v>5.3562516711632782</v>
      </c>
      <c r="H30">
        <f t="shared" si="4"/>
        <v>5.3593300805534305</v>
      </c>
      <c r="I30">
        <f t="shared" si="4"/>
        <v>4.8637624191789488</v>
      </c>
      <c r="J30">
        <f t="shared" si="4"/>
        <v>4.8914519815435282</v>
      </c>
      <c r="K30">
        <f t="shared" si="4"/>
        <v>4.8936170276247628</v>
      </c>
      <c r="L30">
        <f t="shared" si="4"/>
        <v>4.9110457769239568</v>
      </c>
      <c r="M30">
        <f t="shared" si="4"/>
        <v>4.9141309657928138</v>
      </c>
      <c r="N30">
        <f t="shared" si="4"/>
        <v>5.5673236773482415</v>
      </c>
      <c r="O30">
        <f t="shared" si="4"/>
        <v>5.5965055782524189</v>
      </c>
      <c r="P30">
        <f t="shared" si="4"/>
        <v>5.5992370194280872</v>
      </c>
      <c r="Q30">
        <f t="shared" si="4"/>
        <v>5.6133529686263719</v>
      </c>
      <c r="R30">
        <f t="shared" si="4"/>
        <v>5.6163560537597617</v>
      </c>
    </row>
    <row r="31" spans="1:33" x14ac:dyDescent="0.25">
      <c r="B31" t="s">
        <v>13</v>
      </c>
      <c r="C31">
        <f>C13+C33+20*C34+300*C35</f>
        <v>7032629006</v>
      </c>
      <c r="D31">
        <f t="shared" ref="D31:R31" si="5">D13+D33+20*D34+300*D35</f>
        <v>7004279161</v>
      </c>
      <c r="E31">
        <f t="shared" si="5"/>
        <v>6984698411</v>
      </c>
      <c r="F31">
        <f t="shared" si="5"/>
        <v>6983077159</v>
      </c>
      <c r="G31">
        <f t="shared" si="5"/>
        <v>6973496647</v>
      </c>
      <c r="H31">
        <f t="shared" si="5"/>
        <v>6972128413</v>
      </c>
      <c r="I31">
        <f t="shared" si="5"/>
        <v>7273343057</v>
      </c>
      <c r="J31">
        <f t="shared" si="5"/>
        <v>7250868944</v>
      </c>
      <c r="K31">
        <f t="shared" si="5"/>
        <v>7249111143</v>
      </c>
      <c r="L31">
        <f t="shared" si="5"/>
        <v>7237144633</v>
      </c>
      <c r="M31">
        <f t="shared" si="5"/>
        <v>7235354717</v>
      </c>
      <c r="N31">
        <f t="shared" si="5"/>
        <v>6872391118</v>
      </c>
      <c r="O31">
        <f t="shared" si="5"/>
        <v>6850601909</v>
      </c>
      <c r="P31">
        <f t="shared" si="5"/>
        <v>6848959389</v>
      </c>
      <c r="Q31">
        <f t="shared" si="5"/>
        <v>6840651740</v>
      </c>
      <c r="R31">
        <f t="shared" si="5"/>
        <v>6839307072</v>
      </c>
    </row>
    <row r="32" spans="1:33" x14ac:dyDescent="0.25">
      <c r="B32" t="s">
        <v>12</v>
      </c>
      <c r="C32">
        <f>C10/C31</f>
        <v>0.14219088496590032</v>
      </c>
      <c r="D32">
        <f t="shared" ref="D32:R32" si="6">D10/D31</f>
        <v>0.14276640308226002</v>
      </c>
      <c r="E32">
        <f t="shared" si="6"/>
        <v>0.14316663127862</v>
      </c>
      <c r="F32">
        <f t="shared" si="6"/>
        <v>0.14319987009039434</v>
      </c>
      <c r="G32">
        <f t="shared" si="6"/>
        <v>0.14339660469044463</v>
      </c>
      <c r="H32">
        <f t="shared" si="6"/>
        <v>0.14342474532389254</v>
      </c>
      <c r="I32">
        <f t="shared" si="6"/>
        <v>0.13748502362164877</v>
      </c>
      <c r="J32">
        <f t="shared" si="6"/>
        <v>0.13791115930008183</v>
      </c>
      <c r="K32">
        <f t="shared" si="6"/>
        <v>0.137944600692957</v>
      </c>
      <c r="L32">
        <f t="shared" si="6"/>
        <v>0.1381726900192517</v>
      </c>
      <c r="M32">
        <f t="shared" si="6"/>
        <v>0.13820687182764974</v>
      </c>
      <c r="N32">
        <f t="shared" si="6"/>
        <v>0.14550623281333447</v>
      </c>
      <c r="O32">
        <f t="shared" si="6"/>
        <v>0.14596903385763502</v>
      </c>
      <c r="P32">
        <f t="shared" si="6"/>
        <v>0.14600404020588068</v>
      </c>
      <c r="Q32">
        <f t="shared" si="6"/>
        <v>0.14618135522858822</v>
      </c>
      <c r="R32">
        <f t="shared" si="6"/>
        <v>0.14621009577035701</v>
      </c>
    </row>
    <row r="33" spans="2:18" x14ac:dyDescent="0.25">
      <c r="B33" t="s">
        <v>16</v>
      </c>
      <c r="C33">
        <f>C2-(C4+C8)</f>
        <v>612587044</v>
      </c>
      <c r="D33">
        <f t="shared" ref="D33:R33" si="7">D2-(D4+D8)</f>
        <v>614189959</v>
      </c>
      <c r="E33">
        <f t="shared" si="7"/>
        <v>615271649</v>
      </c>
      <c r="F33">
        <f t="shared" si="7"/>
        <v>615315097</v>
      </c>
      <c r="G33">
        <f t="shared" si="7"/>
        <v>616280325</v>
      </c>
      <c r="H33">
        <f t="shared" si="7"/>
        <v>616581131</v>
      </c>
      <c r="I33">
        <f t="shared" si="7"/>
        <v>599924255</v>
      </c>
      <c r="J33">
        <f t="shared" si="7"/>
        <v>601169782</v>
      </c>
      <c r="K33">
        <f t="shared" si="7"/>
        <v>601297081</v>
      </c>
      <c r="L33">
        <f t="shared" si="7"/>
        <v>602441491</v>
      </c>
      <c r="M33">
        <f t="shared" si="7"/>
        <v>602658555</v>
      </c>
      <c r="N33">
        <f t="shared" si="7"/>
        <v>621308956</v>
      </c>
      <c r="O33">
        <f t="shared" si="7"/>
        <v>622360547</v>
      </c>
      <c r="P33">
        <f t="shared" si="7"/>
        <v>622416947</v>
      </c>
      <c r="Q33">
        <f t="shared" si="7"/>
        <v>623217298</v>
      </c>
      <c r="R33">
        <f t="shared" si="7"/>
        <v>623582350</v>
      </c>
    </row>
    <row r="34" spans="2:18" x14ac:dyDescent="0.25">
      <c r="B34" t="s">
        <v>17</v>
      </c>
      <c r="C34">
        <f>C18-C20-C22-C24</f>
        <v>147813591</v>
      </c>
      <c r="D34">
        <f t="shared" ref="D34:R34" si="8">D18-D20-D22-D24</f>
        <v>146368273</v>
      </c>
      <c r="E34">
        <f t="shared" si="8"/>
        <v>145447591</v>
      </c>
      <c r="F34">
        <f t="shared" si="8"/>
        <v>145371991</v>
      </c>
      <c r="G34">
        <f t="shared" si="8"/>
        <v>144876189</v>
      </c>
      <c r="H34">
        <f t="shared" si="8"/>
        <v>144790682</v>
      </c>
      <c r="I34">
        <f t="shared" si="8"/>
        <v>160551643</v>
      </c>
      <c r="J34">
        <f t="shared" si="8"/>
        <v>159466116</v>
      </c>
      <c r="K34">
        <f t="shared" si="8"/>
        <v>159380606</v>
      </c>
      <c r="L34">
        <f t="shared" si="8"/>
        <v>158751610</v>
      </c>
      <c r="M34">
        <f t="shared" si="8"/>
        <v>158649311</v>
      </c>
      <c r="N34">
        <f t="shared" si="8"/>
        <v>139336351</v>
      </c>
      <c r="O34">
        <f t="shared" si="8"/>
        <v>138369721</v>
      </c>
      <c r="P34">
        <f t="shared" si="8"/>
        <v>138291105</v>
      </c>
      <c r="Q34">
        <f t="shared" si="8"/>
        <v>137876730</v>
      </c>
      <c r="R34">
        <f t="shared" si="8"/>
        <v>137794724</v>
      </c>
    </row>
    <row r="35" spans="2:18" x14ac:dyDescent="0.25">
      <c r="B35" t="s">
        <v>18</v>
      </c>
      <c r="C35">
        <f>C20+C22+C24</f>
        <v>8212648</v>
      </c>
      <c r="D35">
        <f t="shared" ref="D35:R35" si="9">D20+D22+D24</f>
        <v>8209160</v>
      </c>
      <c r="E35">
        <f t="shared" si="9"/>
        <v>8201664</v>
      </c>
      <c r="F35">
        <f t="shared" si="9"/>
        <v>8201155</v>
      </c>
      <c r="G35">
        <f t="shared" si="9"/>
        <v>8199056</v>
      </c>
      <c r="H35">
        <f t="shared" si="9"/>
        <v>8199193</v>
      </c>
      <c r="I35">
        <f t="shared" si="9"/>
        <v>8208034</v>
      </c>
      <c r="J35">
        <f t="shared" si="9"/>
        <v>8201337</v>
      </c>
      <c r="K35">
        <f t="shared" si="9"/>
        <v>8200754</v>
      </c>
      <c r="L35">
        <f t="shared" si="9"/>
        <v>8198984</v>
      </c>
      <c r="M35">
        <f t="shared" si="9"/>
        <v>8199114</v>
      </c>
      <c r="N35">
        <f t="shared" si="9"/>
        <v>8214598</v>
      </c>
      <c r="O35">
        <f t="shared" si="9"/>
        <v>8202904</v>
      </c>
      <c r="P35">
        <f t="shared" si="9"/>
        <v>8202482</v>
      </c>
      <c r="Q35">
        <f t="shared" si="9"/>
        <v>8199747</v>
      </c>
      <c r="R35">
        <f t="shared" si="9"/>
        <v>8199515</v>
      </c>
    </row>
    <row r="37" spans="2:18" x14ac:dyDescent="0.25">
      <c r="B37" t="s">
        <v>14</v>
      </c>
      <c r="C37">
        <v>3.5393346010021913</v>
      </c>
      <c r="D37">
        <v>3.2869322126261973</v>
      </c>
      <c r="E37">
        <v>3.116604316585279</v>
      </c>
      <c r="F37">
        <v>3.1097627941276564</v>
      </c>
      <c r="G37">
        <v>2.9577735417172768</v>
      </c>
      <c r="H37">
        <v>2.9104072416715292</v>
      </c>
      <c r="I37">
        <v>5.5332757563979937</v>
      </c>
      <c r="J37">
        <v>5.3371493307380016</v>
      </c>
      <c r="K37">
        <v>5.3171042431083544</v>
      </c>
      <c r="L37">
        <v>5.1369001666093688</v>
      </c>
      <c r="M37">
        <v>5.1027202680929493</v>
      </c>
      <c r="N37">
        <v>2.1659421129381071</v>
      </c>
      <c r="O37">
        <v>2.0003537442506225</v>
      </c>
      <c r="P37">
        <v>1.9914727401397332</v>
      </c>
      <c r="Q37">
        <v>1.8654457805447986</v>
      </c>
      <c r="R37">
        <v>1.8079630090432321</v>
      </c>
    </row>
    <row r="38" spans="2:18" x14ac:dyDescent="0.25">
      <c r="B38" t="s">
        <v>11</v>
      </c>
      <c r="C38">
        <v>1.8410346598187778E-2</v>
      </c>
      <c r="D38">
        <v>9.9566415282101913E-3</v>
      </c>
      <c r="E38">
        <v>6.1231485353371699E-4</v>
      </c>
      <c r="F38">
        <v>5.3441296378967562E-4</v>
      </c>
      <c r="G38">
        <v>2.461059700386212E-4</v>
      </c>
      <c r="H38">
        <v>1.8690453393018408E-4</v>
      </c>
      <c r="I38">
        <v>1.2515803608363933E-2</v>
      </c>
      <c r="J38">
        <v>8.119196955479745E-4</v>
      </c>
      <c r="K38">
        <v>6.9001673842604069E-4</v>
      </c>
      <c r="L38">
        <v>3.2750794468772225E-4</v>
      </c>
      <c r="M38">
        <v>2.3610572745273657E-4</v>
      </c>
      <c r="N38">
        <v>1.7644128011257299E-2</v>
      </c>
      <c r="O38">
        <v>5.7301390017119034E-4</v>
      </c>
      <c r="P38">
        <v>5.1971260718842516E-4</v>
      </c>
      <c r="Q38">
        <v>2.3150561586322962E-4</v>
      </c>
      <c r="R38">
        <v>1.6550401479639094E-4</v>
      </c>
    </row>
    <row r="39" spans="2:18" x14ac:dyDescent="0.25">
      <c r="B39" t="s">
        <v>15</v>
      </c>
      <c r="C39">
        <v>5.2636574082144927</v>
      </c>
      <c r="D39">
        <v>5.3107357746767239</v>
      </c>
      <c r="E39">
        <v>5.3379388229707647</v>
      </c>
      <c r="F39">
        <v>5.3402528140292072</v>
      </c>
      <c r="G39">
        <v>5.3562516711632782</v>
      </c>
      <c r="H39">
        <v>5.3593300805534305</v>
      </c>
      <c r="I39">
        <v>4.8637624191789488</v>
      </c>
      <c r="J39">
        <v>4.8914519815435282</v>
      </c>
      <c r="K39">
        <v>4.8936170276247628</v>
      </c>
      <c r="L39">
        <v>4.9110457769239568</v>
      </c>
      <c r="M39">
        <v>4.9141309657928138</v>
      </c>
      <c r="N39">
        <v>5.5673236773482415</v>
      </c>
      <c r="O39">
        <v>5.5965055782524189</v>
      </c>
      <c r="P39">
        <v>5.5992370194280872</v>
      </c>
      <c r="Q39">
        <v>5.6133529686263719</v>
      </c>
      <c r="R39">
        <v>5.6163560537597617</v>
      </c>
    </row>
    <row r="40" spans="2:18" x14ac:dyDescent="0.25">
      <c r="B40" t="s">
        <v>13</v>
      </c>
      <c r="C40">
        <v>7032629006</v>
      </c>
      <c r="D40">
        <v>7004279161</v>
      </c>
      <c r="E40">
        <v>6984698411</v>
      </c>
      <c r="F40">
        <v>6983077159</v>
      </c>
      <c r="G40">
        <v>6973496647</v>
      </c>
      <c r="H40">
        <v>6972128413</v>
      </c>
      <c r="I40">
        <v>7273343057</v>
      </c>
      <c r="J40">
        <v>7250868944</v>
      </c>
      <c r="K40">
        <v>7249111143</v>
      </c>
      <c r="L40">
        <v>7237144633</v>
      </c>
      <c r="M40">
        <v>7235354717</v>
      </c>
      <c r="N40">
        <v>6872391118</v>
      </c>
      <c r="O40">
        <v>6850601909</v>
      </c>
      <c r="P40">
        <v>6848959389</v>
      </c>
      <c r="Q40">
        <v>6840651740</v>
      </c>
      <c r="R40">
        <v>6839307072</v>
      </c>
    </row>
    <row r="41" spans="2:18" x14ac:dyDescent="0.25">
      <c r="B41" t="s">
        <v>12</v>
      </c>
      <c r="C41">
        <v>0.14219088496590032</v>
      </c>
      <c r="D41">
        <v>0.14276640308226002</v>
      </c>
      <c r="E41">
        <v>0.14316663127862</v>
      </c>
      <c r="F41">
        <v>0.14319987009039434</v>
      </c>
      <c r="G41">
        <v>0.14339660469044463</v>
      </c>
      <c r="H41">
        <v>0.14342474532389254</v>
      </c>
      <c r="I41">
        <v>0.13748502362164877</v>
      </c>
      <c r="J41">
        <v>0.13791115930008183</v>
      </c>
      <c r="K41">
        <v>0.137944600692957</v>
      </c>
      <c r="L41">
        <v>0.1381726900192517</v>
      </c>
      <c r="M41">
        <v>0.13820687182764974</v>
      </c>
      <c r="N41">
        <v>0.14550623281333447</v>
      </c>
      <c r="O41">
        <v>0.14596903385763502</v>
      </c>
      <c r="P41">
        <v>0.14600404020588068</v>
      </c>
      <c r="Q41">
        <v>0.14618135522858822</v>
      </c>
      <c r="R41">
        <v>0.14621009577035701</v>
      </c>
    </row>
    <row r="42" spans="2:18" x14ac:dyDescent="0.25">
      <c r="B42" t="s">
        <v>16</v>
      </c>
      <c r="C42">
        <v>612587044</v>
      </c>
      <c r="D42">
        <v>614189959</v>
      </c>
      <c r="E42">
        <v>615271649</v>
      </c>
      <c r="F42">
        <v>615315097</v>
      </c>
      <c r="G42">
        <v>616280325</v>
      </c>
      <c r="H42">
        <v>616581131</v>
      </c>
      <c r="I42">
        <v>599924255</v>
      </c>
      <c r="J42">
        <v>601169782</v>
      </c>
      <c r="K42">
        <v>601297081</v>
      </c>
      <c r="L42">
        <v>602441491</v>
      </c>
      <c r="M42">
        <v>602658555</v>
      </c>
      <c r="N42">
        <v>621308956</v>
      </c>
      <c r="O42">
        <v>622360547</v>
      </c>
      <c r="P42">
        <v>622416947</v>
      </c>
      <c r="Q42">
        <v>623217298</v>
      </c>
      <c r="R42">
        <v>623582350</v>
      </c>
    </row>
    <row r="43" spans="2:18" x14ac:dyDescent="0.25">
      <c r="B43" t="s">
        <v>17</v>
      </c>
      <c r="C43">
        <v>147813591</v>
      </c>
      <c r="D43">
        <v>146368273</v>
      </c>
      <c r="E43">
        <v>145447591</v>
      </c>
      <c r="F43">
        <v>145371991</v>
      </c>
      <c r="G43">
        <v>144876189</v>
      </c>
      <c r="H43">
        <v>144790682</v>
      </c>
      <c r="I43">
        <v>160551643</v>
      </c>
      <c r="J43">
        <v>159466116</v>
      </c>
      <c r="K43">
        <v>159380606</v>
      </c>
      <c r="L43">
        <v>158751610</v>
      </c>
      <c r="M43">
        <v>158649311</v>
      </c>
      <c r="N43">
        <v>139336351</v>
      </c>
      <c r="O43">
        <v>138369721</v>
      </c>
      <c r="P43">
        <v>138291105</v>
      </c>
      <c r="Q43">
        <v>137876730</v>
      </c>
      <c r="R43">
        <v>137794724</v>
      </c>
    </row>
    <row r="44" spans="2:18" x14ac:dyDescent="0.25">
      <c r="B44" t="s">
        <v>18</v>
      </c>
      <c r="C44">
        <v>8212648</v>
      </c>
      <c r="D44">
        <v>8209160</v>
      </c>
      <c r="E44">
        <v>8201664</v>
      </c>
      <c r="F44">
        <v>8201155</v>
      </c>
      <c r="G44">
        <v>8199056</v>
      </c>
      <c r="H44">
        <v>8199193</v>
      </c>
      <c r="I44">
        <v>8208034</v>
      </c>
      <c r="J44">
        <v>8201337</v>
      </c>
      <c r="K44">
        <v>8200754</v>
      </c>
      <c r="L44">
        <v>8198984</v>
      </c>
      <c r="M44">
        <v>8199114</v>
      </c>
      <c r="N44">
        <v>8214598</v>
      </c>
      <c r="O44">
        <v>8202904</v>
      </c>
      <c r="P44">
        <v>8202482</v>
      </c>
      <c r="Q44">
        <v>8199747</v>
      </c>
      <c r="R44">
        <v>8199515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tabSelected="1" topLeftCell="A10" workbookViewId="0">
      <selection activeCell="B28" sqref="B28:C35"/>
    </sheetView>
  </sheetViews>
  <sheetFormatPr defaultRowHeight="15" x14ac:dyDescent="0.25"/>
  <cols>
    <col min="1" max="1" width="18.140625" bestFit="1" customWidth="1"/>
    <col min="2" max="2" width="27.85546875" bestFit="1" customWidth="1"/>
    <col min="3" max="3" width="12" bestFit="1" customWidth="1"/>
    <col min="4" max="18" width="10" bestFit="1" customWidth="1"/>
  </cols>
  <sheetData>
    <row r="1" spans="1:33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B1">
        <v>10</v>
      </c>
      <c r="AC1">
        <v>11</v>
      </c>
      <c r="AD1">
        <v>12</v>
      </c>
      <c r="AE1">
        <v>13</v>
      </c>
      <c r="AF1">
        <v>14</v>
      </c>
      <c r="AG1">
        <v>15</v>
      </c>
    </row>
    <row r="2" spans="1:33" x14ac:dyDescent="0.25">
      <c r="A2" s="1" t="s">
        <v>0</v>
      </c>
      <c r="B2" t="s">
        <v>1</v>
      </c>
      <c r="C2">
        <v>511434392</v>
      </c>
      <c r="D2">
        <v>511434392</v>
      </c>
      <c r="E2">
        <v>511434392</v>
      </c>
      <c r="F2">
        <v>511434392</v>
      </c>
      <c r="G2">
        <v>511434392</v>
      </c>
      <c r="H2">
        <v>511434392</v>
      </c>
      <c r="I2">
        <v>511434392</v>
      </c>
      <c r="J2">
        <v>511434392</v>
      </c>
      <c r="K2">
        <v>511434392</v>
      </c>
      <c r="L2">
        <v>511434392</v>
      </c>
      <c r="M2">
        <v>511434392</v>
      </c>
      <c r="N2">
        <v>511434392</v>
      </c>
      <c r="O2">
        <v>511434392</v>
      </c>
      <c r="P2">
        <v>511434392</v>
      </c>
      <c r="Q2">
        <v>511434392</v>
      </c>
      <c r="R2">
        <v>511434392</v>
      </c>
      <c r="S2" t="str">
        <f>IF(C2=D2," ","error")</f>
        <v xml:space="preserve"> </v>
      </c>
      <c r="T2" t="str">
        <f t="shared" ref="T2:AG17" si="0">IF(D2=E2," ","error")</f>
        <v xml:space="preserve"> </v>
      </c>
      <c r="U2" t="str">
        <f t="shared" si="0"/>
        <v xml:space="preserve"> </v>
      </c>
      <c r="V2" t="str">
        <f t="shared" si="0"/>
        <v xml:space="preserve"> </v>
      </c>
      <c r="W2" t="str">
        <f t="shared" si="0"/>
        <v xml:space="preserve"> </v>
      </c>
      <c r="X2" t="str">
        <f t="shared" si="0"/>
        <v xml:space="preserve"> </v>
      </c>
      <c r="Y2" t="str">
        <f t="shared" si="0"/>
        <v xml:space="preserve"> </v>
      </c>
      <c r="Z2" t="str">
        <f t="shared" si="0"/>
        <v xml:space="preserve"> </v>
      </c>
      <c r="AA2" t="str">
        <f t="shared" si="0"/>
        <v xml:space="preserve"> </v>
      </c>
      <c r="AB2" t="str">
        <f t="shared" si="0"/>
        <v xml:space="preserve"> </v>
      </c>
      <c r="AC2" t="str">
        <f t="shared" si="0"/>
        <v xml:space="preserve"> </v>
      </c>
      <c r="AD2" t="str">
        <f t="shared" si="0"/>
        <v xml:space="preserve"> </v>
      </c>
      <c r="AE2" t="str">
        <f t="shared" si="0"/>
        <v xml:space="preserve"> </v>
      </c>
      <c r="AF2" t="str">
        <f t="shared" si="0"/>
        <v xml:space="preserve"> </v>
      </c>
      <c r="AG2" t="str">
        <f t="shared" si="0"/>
        <v xml:space="preserve"> </v>
      </c>
    </row>
    <row r="3" spans="1:33" x14ac:dyDescent="0.25">
      <c r="B3" t="s">
        <v>2</v>
      </c>
      <c r="C3">
        <v>379588618</v>
      </c>
      <c r="D3">
        <v>379588618</v>
      </c>
      <c r="E3">
        <v>379588618</v>
      </c>
      <c r="F3">
        <v>379588618</v>
      </c>
      <c r="G3">
        <v>379588618</v>
      </c>
      <c r="H3">
        <v>379588618</v>
      </c>
      <c r="I3">
        <v>379588618</v>
      </c>
      <c r="J3">
        <v>379588618</v>
      </c>
      <c r="K3">
        <v>379588618</v>
      </c>
      <c r="L3">
        <v>379588618</v>
      </c>
      <c r="M3">
        <v>379588618</v>
      </c>
      <c r="N3">
        <v>379588618</v>
      </c>
      <c r="O3">
        <v>379588618</v>
      </c>
      <c r="P3">
        <v>379588618</v>
      </c>
      <c r="Q3">
        <v>379588618</v>
      </c>
      <c r="R3">
        <v>379588618</v>
      </c>
      <c r="S3" t="str">
        <f t="shared" ref="S3:AG25" si="1">IF(C3=D3," ","error")</f>
        <v xml:space="preserve"> </v>
      </c>
      <c r="T3" t="str">
        <f t="shared" si="0"/>
        <v xml:space="preserve"> </v>
      </c>
      <c r="U3" t="str">
        <f t="shared" si="0"/>
        <v xml:space="preserve"> </v>
      </c>
      <c r="V3" t="str">
        <f t="shared" si="0"/>
        <v xml:space="preserve"> </v>
      </c>
      <c r="W3" t="str">
        <f t="shared" si="0"/>
        <v xml:space="preserve"> </v>
      </c>
      <c r="X3" t="str">
        <f t="shared" si="0"/>
        <v xml:space="preserve"> </v>
      </c>
      <c r="Y3" t="str">
        <f t="shared" si="0"/>
        <v xml:space="preserve"> </v>
      </c>
      <c r="Z3" t="str">
        <f t="shared" si="0"/>
        <v xml:space="preserve"> </v>
      </c>
      <c r="AA3" t="str">
        <f t="shared" si="0"/>
        <v xml:space="preserve"> </v>
      </c>
      <c r="AB3" t="str">
        <f t="shared" si="0"/>
        <v xml:space="preserve"> </v>
      </c>
      <c r="AC3" t="str">
        <f t="shared" si="0"/>
        <v xml:space="preserve"> </v>
      </c>
      <c r="AD3" t="str">
        <f t="shared" si="0"/>
        <v xml:space="preserve"> </v>
      </c>
      <c r="AE3" t="str">
        <f t="shared" si="0"/>
        <v xml:space="preserve"> </v>
      </c>
      <c r="AF3" t="str">
        <f t="shared" si="0"/>
        <v xml:space="preserve"> </v>
      </c>
      <c r="AG3" t="str">
        <f t="shared" si="0"/>
        <v xml:space="preserve"> </v>
      </c>
    </row>
    <row r="4" spans="1:33" x14ac:dyDescent="0.25">
      <c r="B4" t="s">
        <v>3</v>
      </c>
      <c r="C4">
        <v>71159029</v>
      </c>
      <c r="D4">
        <v>70542333</v>
      </c>
      <c r="E4">
        <v>67785558</v>
      </c>
      <c r="F4">
        <v>67711071</v>
      </c>
      <c r="G4">
        <v>61387807</v>
      </c>
      <c r="H4">
        <v>62228933</v>
      </c>
      <c r="I4">
        <v>88753538</v>
      </c>
      <c r="J4">
        <v>83366773</v>
      </c>
      <c r="K4">
        <v>84540436</v>
      </c>
      <c r="L4">
        <v>70486460</v>
      </c>
      <c r="M4">
        <v>68154868</v>
      </c>
      <c r="N4">
        <v>60729201</v>
      </c>
      <c r="O4">
        <v>57910780</v>
      </c>
      <c r="P4">
        <v>57616939</v>
      </c>
      <c r="Q4">
        <v>55291357</v>
      </c>
      <c r="R4">
        <v>55429923</v>
      </c>
      <c r="S4" t="str">
        <f t="shared" si="1"/>
        <v>error</v>
      </c>
      <c r="T4" t="str">
        <f t="shared" si="0"/>
        <v>error</v>
      </c>
      <c r="U4" t="str">
        <f t="shared" si="0"/>
        <v>error</v>
      </c>
      <c r="V4" t="str">
        <f t="shared" si="0"/>
        <v>error</v>
      </c>
      <c r="W4" t="str">
        <f t="shared" si="0"/>
        <v>error</v>
      </c>
      <c r="X4" t="str">
        <f t="shared" si="0"/>
        <v>error</v>
      </c>
      <c r="Y4" t="str">
        <f t="shared" si="0"/>
        <v>error</v>
      </c>
      <c r="Z4" t="str">
        <f t="shared" si="0"/>
        <v>error</v>
      </c>
      <c r="AA4" t="str">
        <f t="shared" si="0"/>
        <v>error</v>
      </c>
      <c r="AB4" t="str">
        <f t="shared" si="0"/>
        <v>error</v>
      </c>
      <c r="AC4" t="str">
        <f t="shared" si="0"/>
        <v>error</v>
      </c>
      <c r="AD4" t="str">
        <f t="shared" si="0"/>
        <v>error</v>
      </c>
      <c r="AE4" t="str">
        <f t="shared" si="0"/>
        <v>error</v>
      </c>
      <c r="AF4" t="str">
        <f t="shared" si="0"/>
        <v>error</v>
      </c>
      <c r="AG4" t="str">
        <f t="shared" si="0"/>
        <v>error</v>
      </c>
    </row>
    <row r="5" spans="1:33" x14ac:dyDescent="0.25">
      <c r="B5" t="s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tr">
        <f t="shared" si="1"/>
        <v xml:space="preserve"> </v>
      </c>
      <c r="T5" t="str">
        <f t="shared" si="0"/>
        <v xml:space="preserve"> </v>
      </c>
      <c r="U5" t="str">
        <f t="shared" si="0"/>
        <v xml:space="preserve"> </v>
      </c>
      <c r="V5" t="str">
        <f t="shared" si="0"/>
        <v xml:space="preserve"> </v>
      </c>
      <c r="W5" t="str">
        <f t="shared" si="0"/>
        <v xml:space="preserve"> </v>
      </c>
      <c r="X5" t="str">
        <f t="shared" si="0"/>
        <v xml:space="preserve"> </v>
      </c>
      <c r="Y5" t="str">
        <f t="shared" si="0"/>
        <v xml:space="preserve"> </v>
      </c>
      <c r="Z5" t="str">
        <f t="shared" si="0"/>
        <v xml:space="preserve"> </v>
      </c>
      <c r="AA5" t="str">
        <f t="shared" si="0"/>
        <v xml:space="preserve"> </v>
      </c>
      <c r="AB5" t="str">
        <f t="shared" si="0"/>
        <v xml:space="preserve"> </v>
      </c>
      <c r="AC5" t="str">
        <f t="shared" si="0"/>
        <v xml:space="preserve"> </v>
      </c>
      <c r="AD5" t="str">
        <f t="shared" si="0"/>
        <v xml:space="preserve"> </v>
      </c>
      <c r="AE5" t="str">
        <f t="shared" si="0"/>
        <v xml:space="preserve"> </v>
      </c>
      <c r="AF5" t="str">
        <f t="shared" si="0"/>
        <v xml:space="preserve"> </v>
      </c>
      <c r="AG5" t="str">
        <f t="shared" si="0"/>
        <v xml:space="preserve"> </v>
      </c>
    </row>
    <row r="6" spans="1:33" x14ac:dyDescent="0.25">
      <c r="B6" t="s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tr">
        <f t="shared" si="1"/>
        <v xml:space="preserve"> </v>
      </c>
      <c r="T6" t="str">
        <f t="shared" si="0"/>
        <v xml:space="preserve"> </v>
      </c>
      <c r="U6" t="str">
        <f t="shared" si="0"/>
        <v xml:space="preserve"> </v>
      </c>
      <c r="V6" t="str">
        <f t="shared" si="0"/>
        <v xml:space="preserve"> </v>
      </c>
      <c r="W6" t="str">
        <f t="shared" si="0"/>
        <v xml:space="preserve"> </v>
      </c>
      <c r="X6" t="str">
        <f t="shared" si="0"/>
        <v xml:space="preserve"> </v>
      </c>
      <c r="Y6" t="str">
        <f t="shared" si="0"/>
        <v xml:space="preserve"> </v>
      </c>
      <c r="Z6" t="str">
        <f t="shared" si="0"/>
        <v xml:space="preserve"> </v>
      </c>
      <c r="AA6" t="str">
        <f t="shared" si="0"/>
        <v xml:space="preserve"> </v>
      </c>
      <c r="AB6" t="str">
        <f t="shared" si="0"/>
        <v xml:space="preserve"> </v>
      </c>
      <c r="AC6" t="str">
        <f t="shared" si="0"/>
        <v xml:space="preserve"> </v>
      </c>
      <c r="AD6" t="str">
        <f t="shared" si="0"/>
        <v xml:space="preserve"> </v>
      </c>
      <c r="AE6" t="str">
        <f t="shared" si="0"/>
        <v xml:space="preserve"> </v>
      </c>
      <c r="AF6" t="str">
        <f t="shared" si="0"/>
        <v xml:space="preserve"> </v>
      </c>
      <c r="AG6" t="str">
        <f t="shared" si="0"/>
        <v xml:space="preserve"> </v>
      </c>
    </row>
    <row r="7" spans="1:33" x14ac:dyDescent="0.25">
      <c r="B7" t="s">
        <v>6</v>
      </c>
      <c r="C7">
        <v>131845191</v>
      </c>
      <c r="D7">
        <v>131845191</v>
      </c>
      <c r="E7">
        <v>131845191</v>
      </c>
      <c r="F7">
        <v>131845191</v>
      </c>
      <c r="G7">
        <v>131845191</v>
      </c>
      <c r="H7">
        <v>131845191</v>
      </c>
      <c r="I7">
        <v>131845191</v>
      </c>
      <c r="J7">
        <v>131845191</v>
      </c>
      <c r="K7">
        <v>131845191</v>
      </c>
      <c r="L7">
        <v>131845191</v>
      </c>
      <c r="M7">
        <v>131845191</v>
      </c>
      <c r="N7">
        <v>131845191</v>
      </c>
      <c r="O7">
        <v>131845191</v>
      </c>
      <c r="P7">
        <v>131845191</v>
      </c>
      <c r="Q7">
        <v>131845191</v>
      </c>
      <c r="R7">
        <v>131845191</v>
      </c>
      <c r="S7" t="str">
        <f t="shared" si="1"/>
        <v xml:space="preserve"> </v>
      </c>
      <c r="T7" t="str">
        <f t="shared" si="0"/>
        <v xml:space="preserve"> </v>
      </c>
      <c r="U7" t="str">
        <f t="shared" si="0"/>
        <v xml:space="preserve"> </v>
      </c>
      <c r="V7" t="str">
        <f t="shared" si="0"/>
        <v xml:space="preserve"> </v>
      </c>
      <c r="W7" t="str">
        <f t="shared" si="0"/>
        <v xml:space="preserve"> </v>
      </c>
      <c r="X7" t="str">
        <f t="shared" si="0"/>
        <v xml:space="preserve"> </v>
      </c>
      <c r="Y7" t="str">
        <f t="shared" si="0"/>
        <v xml:space="preserve"> </v>
      </c>
      <c r="Z7" t="str">
        <f t="shared" si="0"/>
        <v xml:space="preserve"> </v>
      </c>
      <c r="AA7" t="str">
        <f t="shared" si="0"/>
        <v xml:space="preserve"> </v>
      </c>
      <c r="AB7" t="str">
        <f t="shared" si="0"/>
        <v xml:space="preserve"> </v>
      </c>
      <c r="AC7" t="str">
        <f t="shared" si="0"/>
        <v xml:space="preserve"> </v>
      </c>
      <c r="AD7" t="str">
        <f t="shared" si="0"/>
        <v xml:space="preserve"> </v>
      </c>
      <c r="AE7" t="str">
        <f t="shared" si="0"/>
        <v xml:space="preserve"> </v>
      </c>
      <c r="AF7" t="str">
        <f t="shared" si="0"/>
        <v xml:space="preserve"> </v>
      </c>
      <c r="AG7" t="str">
        <f t="shared" si="0"/>
        <v xml:space="preserve"> </v>
      </c>
    </row>
    <row r="8" spans="1:33" x14ac:dyDescent="0.25">
      <c r="B8" t="s">
        <v>7</v>
      </c>
      <c r="C8">
        <v>23782706</v>
      </c>
      <c r="D8">
        <v>23621697</v>
      </c>
      <c r="E8">
        <v>21205856</v>
      </c>
      <c r="F8">
        <v>21091548</v>
      </c>
      <c r="G8">
        <v>19225998</v>
      </c>
      <c r="H8">
        <v>19100962</v>
      </c>
      <c r="I8">
        <v>27420885</v>
      </c>
      <c r="J8">
        <v>24329904</v>
      </c>
      <c r="K8">
        <v>24256778</v>
      </c>
      <c r="L8">
        <v>21650035</v>
      </c>
      <c r="M8">
        <v>21296017</v>
      </c>
      <c r="N8">
        <v>21723944</v>
      </c>
      <c r="O8">
        <v>19553966</v>
      </c>
      <c r="P8">
        <v>19416409</v>
      </c>
      <c r="Q8">
        <v>17724817</v>
      </c>
      <c r="R8">
        <v>17568127</v>
      </c>
      <c r="S8" t="str">
        <f t="shared" si="1"/>
        <v>error</v>
      </c>
      <c r="T8" t="str">
        <f t="shared" si="0"/>
        <v>error</v>
      </c>
      <c r="U8" t="str">
        <f t="shared" si="0"/>
        <v>error</v>
      </c>
      <c r="V8" t="str">
        <f t="shared" si="0"/>
        <v>error</v>
      </c>
      <c r="W8" t="str">
        <f t="shared" si="0"/>
        <v>error</v>
      </c>
      <c r="X8" t="str">
        <f t="shared" si="0"/>
        <v>error</v>
      </c>
      <c r="Y8" t="str">
        <f t="shared" si="0"/>
        <v>error</v>
      </c>
      <c r="Z8" t="str">
        <f t="shared" si="0"/>
        <v>error</v>
      </c>
      <c r="AA8" t="str">
        <f t="shared" si="0"/>
        <v>error</v>
      </c>
      <c r="AB8" t="str">
        <f t="shared" si="0"/>
        <v>error</v>
      </c>
      <c r="AC8" t="str">
        <f t="shared" si="0"/>
        <v>error</v>
      </c>
      <c r="AD8" t="str">
        <f t="shared" si="0"/>
        <v>error</v>
      </c>
      <c r="AE8" t="str">
        <f t="shared" si="0"/>
        <v>error</v>
      </c>
      <c r="AF8" t="str">
        <f t="shared" si="0"/>
        <v>error</v>
      </c>
      <c r="AG8" t="str">
        <f t="shared" si="0"/>
        <v>error</v>
      </c>
    </row>
    <row r="9" spans="1:33" x14ac:dyDescent="0.25">
      <c r="B9" t="s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t="str">
        <f t="shared" si="1"/>
        <v xml:space="preserve"> </v>
      </c>
      <c r="T9" t="str">
        <f t="shared" si="0"/>
        <v xml:space="preserve"> </v>
      </c>
      <c r="U9" t="str">
        <f t="shared" si="0"/>
        <v xml:space="preserve"> </v>
      </c>
      <c r="V9" t="str">
        <f t="shared" si="0"/>
        <v xml:space="preserve"> </v>
      </c>
      <c r="W9" t="str">
        <f t="shared" si="0"/>
        <v xml:space="preserve"> </v>
      </c>
      <c r="X9" t="str">
        <f t="shared" si="0"/>
        <v xml:space="preserve"> </v>
      </c>
      <c r="Y9" t="str">
        <f t="shared" si="0"/>
        <v xml:space="preserve"> </v>
      </c>
      <c r="Z9" t="str">
        <f t="shared" si="0"/>
        <v xml:space="preserve"> </v>
      </c>
      <c r="AA9" t="str">
        <f t="shared" si="0"/>
        <v xml:space="preserve"> </v>
      </c>
      <c r="AB9" t="str">
        <f t="shared" si="0"/>
        <v xml:space="preserve"> </v>
      </c>
      <c r="AC9" t="str">
        <f t="shared" si="0"/>
        <v xml:space="preserve"> </v>
      </c>
      <c r="AD9" t="str">
        <f t="shared" si="0"/>
        <v xml:space="preserve"> </v>
      </c>
      <c r="AE9" t="str">
        <f t="shared" si="0"/>
        <v xml:space="preserve"> </v>
      </c>
      <c r="AF9" t="str">
        <f t="shared" si="0"/>
        <v xml:space="preserve"> </v>
      </c>
      <c r="AG9" t="str">
        <f t="shared" si="0"/>
        <v xml:space="preserve"> </v>
      </c>
    </row>
    <row r="10" spans="1:33" x14ac:dyDescent="0.25">
      <c r="A10" s="1" t="s">
        <v>9</v>
      </c>
      <c r="B10" t="s">
        <v>1</v>
      </c>
      <c r="C10">
        <v>999996820</v>
      </c>
      <c r="D10">
        <v>999996820</v>
      </c>
      <c r="E10">
        <v>999996820</v>
      </c>
      <c r="F10">
        <v>999996820</v>
      </c>
      <c r="G10">
        <v>999996820</v>
      </c>
      <c r="H10">
        <v>999996820</v>
      </c>
      <c r="I10">
        <v>999996820</v>
      </c>
      <c r="J10">
        <v>999996820</v>
      </c>
      <c r="K10">
        <v>999996820</v>
      </c>
      <c r="L10">
        <v>999996820</v>
      </c>
      <c r="M10">
        <v>999996820</v>
      </c>
      <c r="N10">
        <v>999996820</v>
      </c>
      <c r="O10">
        <v>999996820</v>
      </c>
      <c r="P10">
        <v>999996820</v>
      </c>
      <c r="Q10">
        <v>999996820</v>
      </c>
      <c r="R10">
        <v>999996820</v>
      </c>
      <c r="S10" t="str">
        <f t="shared" si="1"/>
        <v xml:space="preserve"> </v>
      </c>
      <c r="T10" t="str">
        <f t="shared" si="0"/>
        <v xml:space="preserve"> </v>
      </c>
      <c r="U10" t="str">
        <f t="shared" si="0"/>
        <v xml:space="preserve"> </v>
      </c>
      <c r="V10" t="str">
        <f t="shared" si="0"/>
        <v xml:space="preserve"> </v>
      </c>
      <c r="W10" t="str">
        <f t="shared" si="0"/>
        <v xml:space="preserve"> </v>
      </c>
      <c r="X10" t="str">
        <f t="shared" si="0"/>
        <v xml:space="preserve"> </v>
      </c>
      <c r="Y10" t="str">
        <f t="shared" si="0"/>
        <v xml:space="preserve"> </v>
      </c>
      <c r="Z10" t="str">
        <f t="shared" si="0"/>
        <v xml:space="preserve"> </v>
      </c>
      <c r="AA10" t="str">
        <f t="shared" si="0"/>
        <v xml:space="preserve"> </v>
      </c>
      <c r="AB10" t="str">
        <f t="shared" si="0"/>
        <v xml:space="preserve"> </v>
      </c>
      <c r="AC10" t="str">
        <f t="shared" si="0"/>
        <v xml:space="preserve"> </v>
      </c>
      <c r="AD10" t="str">
        <f t="shared" si="0"/>
        <v xml:space="preserve"> </v>
      </c>
      <c r="AE10" t="str">
        <f t="shared" si="0"/>
        <v xml:space="preserve"> </v>
      </c>
      <c r="AF10" t="str">
        <f t="shared" si="0"/>
        <v xml:space="preserve"> </v>
      </c>
      <c r="AG10" t="str">
        <f t="shared" si="0"/>
        <v xml:space="preserve"> </v>
      </c>
    </row>
    <row r="11" spans="1:33" x14ac:dyDescent="0.25">
      <c r="B11" t="s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t="str">
        <f t="shared" si="1"/>
        <v xml:space="preserve"> </v>
      </c>
      <c r="T11" t="str">
        <f t="shared" si="0"/>
        <v xml:space="preserve"> </v>
      </c>
      <c r="U11" t="str">
        <f t="shared" si="0"/>
        <v xml:space="preserve"> </v>
      </c>
      <c r="V11" t="str">
        <f t="shared" si="0"/>
        <v xml:space="preserve"> </v>
      </c>
      <c r="W11" t="str">
        <f t="shared" si="0"/>
        <v xml:space="preserve"> </v>
      </c>
      <c r="X11" t="str">
        <f t="shared" si="0"/>
        <v xml:space="preserve"> </v>
      </c>
      <c r="Y11" t="str">
        <f t="shared" si="0"/>
        <v xml:space="preserve"> </v>
      </c>
      <c r="Z11" t="str">
        <f t="shared" si="0"/>
        <v xml:space="preserve"> </v>
      </c>
      <c r="AA11" t="str">
        <f t="shared" si="0"/>
        <v xml:space="preserve"> </v>
      </c>
      <c r="AB11" t="str">
        <f t="shared" si="0"/>
        <v xml:space="preserve"> </v>
      </c>
      <c r="AC11" t="str">
        <f t="shared" si="0"/>
        <v xml:space="preserve"> </v>
      </c>
      <c r="AD11" t="str">
        <f t="shared" si="0"/>
        <v xml:space="preserve"> </v>
      </c>
      <c r="AE11" t="str">
        <f t="shared" si="0"/>
        <v xml:space="preserve"> </v>
      </c>
      <c r="AF11" t="str">
        <f t="shared" si="0"/>
        <v xml:space="preserve"> </v>
      </c>
      <c r="AG11" t="str">
        <f t="shared" si="0"/>
        <v xml:space="preserve"> </v>
      </c>
    </row>
    <row r="12" spans="1:33" x14ac:dyDescent="0.25">
      <c r="B12" t="s"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t="str">
        <f t="shared" si="1"/>
        <v xml:space="preserve"> </v>
      </c>
      <c r="T12" t="str">
        <f t="shared" si="0"/>
        <v xml:space="preserve"> </v>
      </c>
      <c r="U12" t="str">
        <f t="shared" si="0"/>
        <v xml:space="preserve"> </v>
      </c>
      <c r="V12" t="str">
        <f t="shared" si="0"/>
        <v xml:space="preserve"> </v>
      </c>
      <c r="W12" t="str">
        <f t="shared" si="0"/>
        <v xml:space="preserve"> </v>
      </c>
      <c r="X12" t="str">
        <f t="shared" si="0"/>
        <v xml:space="preserve"> </v>
      </c>
      <c r="Y12" t="str">
        <f t="shared" si="0"/>
        <v xml:space="preserve"> </v>
      </c>
      <c r="Z12" t="str">
        <f t="shared" si="0"/>
        <v xml:space="preserve"> </v>
      </c>
      <c r="AA12" t="str">
        <f t="shared" si="0"/>
        <v xml:space="preserve"> </v>
      </c>
      <c r="AB12" t="str">
        <f t="shared" si="0"/>
        <v xml:space="preserve"> </v>
      </c>
      <c r="AC12" t="str">
        <f t="shared" si="0"/>
        <v xml:space="preserve"> </v>
      </c>
      <c r="AD12" t="str">
        <f t="shared" si="0"/>
        <v xml:space="preserve"> </v>
      </c>
      <c r="AE12" t="str">
        <f t="shared" si="0"/>
        <v xml:space="preserve"> </v>
      </c>
      <c r="AF12" t="str">
        <f t="shared" si="0"/>
        <v xml:space="preserve"> </v>
      </c>
      <c r="AG12" t="str">
        <f t="shared" si="0"/>
        <v xml:space="preserve"> </v>
      </c>
    </row>
    <row r="13" spans="1:33" x14ac:dyDescent="0.25">
      <c r="B13" t="s">
        <v>4</v>
      </c>
      <c r="C13">
        <v>999996820</v>
      </c>
      <c r="D13">
        <v>999996820</v>
      </c>
      <c r="E13">
        <v>999996820</v>
      </c>
      <c r="F13">
        <v>999996820</v>
      </c>
      <c r="G13">
        <v>999996820</v>
      </c>
      <c r="H13">
        <v>999996820</v>
      </c>
      <c r="I13">
        <v>999996820</v>
      </c>
      <c r="J13">
        <v>999996820</v>
      </c>
      <c r="K13">
        <v>999996820</v>
      </c>
      <c r="L13">
        <v>999996820</v>
      </c>
      <c r="M13">
        <v>999996820</v>
      </c>
      <c r="N13">
        <v>999996820</v>
      </c>
      <c r="O13">
        <v>999996820</v>
      </c>
      <c r="P13">
        <v>999996820</v>
      </c>
      <c r="Q13">
        <v>999996820</v>
      </c>
      <c r="R13">
        <v>999996820</v>
      </c>
      <c r="S13" t="str">
        <f t="shared" si="1"/>
        <v xml:space="preserve"> </v>
      </c>
      <c r="T13" t="str">
        <f t="shared" si="0"/>
        <v xml:space="preserve"> </v>
      </c>
      <c r="U13" t="str">
        <f t="shared" si="0"/>
        <v xml:space="preserve"> </v>
      </c>
      <c r="V13" t="str">
        <f t="shared" si="0"/>
        <v xml:space="preserve"> </v>
      </c>
      <c r="W13" t="str">
        <f t="shared" si="0"/>
        <v xml:space="preserve"> </v>
      </c>
      <c r="X13" t="str">
        <f t="shared" si="0"/>
        <v xml:space="preserve"> </v>
      </c>
      <c r="Y13" t="str">
        <f t="shared" si="0"/>
        <v xml:space="preserve"> </v>
      </c>
      <c r="Z13" t="str">
        <f t="shared" si="0"/>
        <v xml:space="preserve"> </v>
      </c>
      <c r="AA13" t="str">
        <f t="shared" si="0"/>
        <v xml:space="preserve"> </v>
      </c>
      <c r="AB13" t="str">
        <f t="shared" si="0"/>
        <v xml:space="preserve"> </v>
      </c>
      <c r="AC13" t="str">
        <f t="shared" si="0"/>
        <v xml:space="preserve"> </v>
      </c>
      <c r="AD13" t="str">
        <f t="shared" si="0"/>
        <v xml:space="preserve"> </v>
      </c>
      <c r="AE13" t="str">
        <f t="shared" si="0"/>
        <v xml:space="preserve"> </v>
      </c>
      <c r="AF13" t="str">
        <f t="shared" si="0"/>
        <v xml:space="preserve"> </v>
      </c>
      <c r="AG13" t="str">
        <f t="shared" si="0"/>
        <v xml:space="preserve"> </v>
      </c>
    </row>
    <row r="14" spans="1:33" x14ac:dyDescent="0.25">
      <c r="B14" t="s">
        <v>5</v>
      </c>
      <c r="C14">
        <v>121360</v>
      </c>
      <c r="D14">
        <v>20993</v>
      </c>
      <c r="E14">
        <v>6702</v>
      </c>
      <c r="F14">
        <v>5936</v>
      </c>
      <c r="G14">
        <v>2235</v>
      </c>
      <c r="H14">
        <v>1487</v>
      </c>
      <c r="I14">
        <v>25574</v>
      </c>
      <c r="J14">
        <v>8454</v>
      </c>
      <c r="K14">
        <v>6990</v>
      </c>
      <c r="L14">
        <v>2630</v>
      </c>
      <c r="M14">
        <v>1529</v>
      </c>
      <c r="N14">
        <v>114971</v>
      </c>
      <c r="O14">
        <v>6009</v>
      </c>
      <c r="P14">
        <v>5435</v>
      </c>
      <c r="Q14">
        <v>2400</v>
      </c>
      <c r="R14">
        <v>1593</v>
      </c>
      <c r="S14" t="str">
        <f t="shared" si="1"/>
        <v>error</v>
      </c>
      <c r="T14" t="str">
        <f t="shared" si="0"/>
        <v>error</v>
      </c>
      <c r="U14" t="str">
        <f t="shared" si="0"/>
        <v>error</v>
      </c>
      <c r="V14" t="str">
        <f t="shared" si="0"/>
        <v>error</v>
      </c>
      <c r="W14" t="str">
        <f t="shared" si="0"/>
        <v>error</v>
      </c>
      <c r="X14" t="str">
        <f t="shared" si="0"/>
        <v>error</v>
      </c>
      <c r="Y14" t="str">
        <f t="shared" si="0"/>
        <v>error</v>
      </c>
      <c r="Z14" t="str">
        <f t="shared" si="0"/>
        <v>error</v>
      </c>
      <c r="AA14" t="str">
        <f t="shared" si="0"/>
        <v>error</v>
      </c>
      <c r="AB14" t="str">
        <f t="shared" si="0"/>
        <v>error</v>
      </c>
      <c r="AC14" t="str">
        <f t="shared" si="0"/>
        <v>error</v>
      </c>
      <c r="AD14" t="str">
        <f t="shared" si="0"/>
        <v>error</v>
      </c>
      <c r="AE14" t="str">
        <f t="shared" si="0"/>
        <v>error</v>
      </c>
      <c r="AF14" t="str">
        <f t="shared" si="0"/>
        <v>error</v>
      </c>
      <c r="AG14" t="str">
        <f t="shared" si="0"/>
        <v>error</v>
      </c>
    </row>
    <row r="15" spans="1:33" x14ac:dyDescent="0.25">
      <c r="B15" t="s">
        <v>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t="str">
        <f t="shared" si="1"/>
        <v xml:space="preserve"> </v>
      </c>
      <c r="T15" t="str">
        <f t="shared" si="0"/>
        <v xml:space="preserve"> </v>
      </c>
      <c r="U15" t="str">
        <f t="shared" si="0"/>
        <v xml:space="preserve"> </v>
      </c>
      <c r="V15" t="str">
        <f t="shared" si="0"/>
        <v xml:space="preserve"> </v>
      </c>
      <c r="W15" t="str">
        <f t="shared" si="0"/>
        <v xml:space="preserve"> </v>
      </c>
      <c r="X15" t="str">
        <f t="shared" si="0"/>
        <v xml:space="preserve"> </v>
      </c>
      <c r="Y15" t="str">
        <f t="shared" si="0"/>
        <v xml:space="preserve"> </v>
      </c>
      <c r="Z15" t="str">
        <f t="shared" si="0"/>
        <v xml:space="preserve"> </v>
      </c>
      <c r="AA15" t="str">
        <f t="shared" si="0"/>
        <v xml:space="preserve"> </v>
      </c>
      <c r="AB15" t="str">
        <f t="shared" si="0"/>
        <v xml:space="preserve"> </v>
      </c>
      <c r="AC15" t="str">
        <f t="shared" si="0"/>
        <v xml:space="preserve"> </v>
      </c>
      <c r="AD15" t="str">
        <f t="shared" si="0"/>
        <v xml:space="preserve"> </v>
      </c>
      <c r="AE15" t="str">
        <f t="shared" si="0"/>
        <v xml:space="preserve"> </v>
      </c>
      <c r="AF15" t="str">
        <f t="shared" si="0"/>
        <v xml:space="preserve"> </v>
      </c>
      <c r="AG15" t="str">
        <f t="shared" si="0"/>
        <v xml:space="preserve"> </v>
      </c>
    </row>
    <row r="16" spans="1:33" x14ac:dyDescent="0.25">
      <c r="B16" t="s">
        <v>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t="str">
        <f t="shared" si="1"/>
        <v xml:space="preserve"> </v>
      </c>
      <c r="T16" t="str">
        <f t="shared" si="0"/>
        <v xml:space="preserve"> </v>
      </c>
      <c r="U16" t="str">
        <f t="shared" si="0"/>
        <v xml:space="preserve"> </v>
      </c>
      <c r="V16" t="str">
        <f t="shared" si="0"/>
        <v xml:space="preserve"> </v>
      </c>
      <c r="W16" t="str">
        <f t="shared" si="0"/>
        <v xml:space="preserve"> </v>
      </c>
      <c r="X16" t="str">
        <f t="shared" si="0"/>
        <v xml:space="preserve"> </v>
      </c>
      <c r="Y16" t="str">
        <f t="shared" si="0"/>
        <v xml:space="preserve"> </v>
      </c>
      <c r="Z16" t="str">
        <f t="shared" si="0"/>
        <v xml:space="preserve"> </v>
      </c>
      <c r="AA16" t="str">
        <f t="shared" si="0"/>
        <v xml:space="preserve"> </v>
      </c>
      <c r="AB16" t="str">
        <f t="shared" si="0"/>
        <v xml:space="preserve"> </v>
      </c>
      <c r="AC16" t="str">
        <f t="shared" si="0"/>
        <v xml:space="preserve"> </v>
      </c>
      <c r="AD16" t="str">
        <f t="shared" si="0"/>
        <v xml:space="preserve"> </v>
      </c>
      <c r="AE16" t="str">
        <f t="shared" si="0"/>
        <v xml:space="preserve"> </v>
      </c>
      <c r="AF16" t="str">
        <f t="shared" si="0"/>
        <v xml:space="preserve"> </v>
      </c>
      <c r="AG16" t="str">
        <f t="shared" si="0"/>
        <v xml:space="preserve"> </v>
      </c>
    </row>
    <row r="17" spans="1:33" x14ac:dyDescent="0.25">
      <c r="B17" t="s">
        <v>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t="str">
        <f t="shared" si="1"/>
        <v xml:space="preserve"> </v>
      </c>
      <c r="T17" t="str">
        <f t="shared" si="0"/>
        <v xml:space="preserve"> </v>
      </c>
      <c r="U17" t="str">
        <f t="shared" si="0"/>
        <v xml:space="preserve"> </v>
      </c>
      <c r="V17" t="str">
        <f t="shared" si="0"/>
        <v xml:space="preserve"> </v>
      </c>
      <c r="W17" t="str">
        <f t="shared" si="0"/>
        <v xml:space="preserve"> </v>
      </c>
      <c r="X17" t="str">
        <f t="shared" si="0"/>
        <v xml:space="preserve"> </v>
      </c>
      <c r="Y17" t="str">
        <f t="shared" si="0"/>
        <v xml:space="preserve"> </v>
      </c>
      <c r="Z17" t="str">
        <f t="shared" si="0"/>
        <v xml:space="preserve"> </v>
      </c>
      <c r="AA17" t="str">
        <f t="shared" si="0"/>
        <v xml:space="preserve"> </v>
      </c>
      <c r="AB17" t="str">
        <f t="shared" si="0"/>
        <v xml:space="preserve"> </v>
      </c>
      <c r="AC17" t="str">
        <f t="shared" si="0"/>
        <v xml:space="preserve"> </v>
      </c>
      <c r="AD17" t="str">
        <f t="shared" si="0"/>
        <v xml:space="preserve"> </v>
      </c>
      <c r="AE17" t="str">
        <f t="shared" si="0"/>
        <v xml:space="preserve"> </v>
      </c>
      <c r="AF17" t="str">
        <f t="shared" si="0"/>
        <v xml:space="preserve"> </v>
      </c>
      <c r="AG17" t="str">
        <f t="shared" si="0"/>
        <v xml:space="preserve"> </v>
      </c>
    </row>
    <row r="18" spans="1:33" x14ac:dyDescent="0.25">
      <c r="A18" s="1" t="s">
        <v>10</v>
      </c>
      <c r="B18" t="s">
        <v>1</v>
      </c>
      <c r="C18">
        <v>203126163</v>
      </c>
      <c r="D18">
        <v>202409100</v>
      </c>
      <c r="E18">
        <v>199638034</v>
      </c>
      <c r="F18">
        <v>199562781</v>
      </c>
      <c r="G18">
        <v>193235816</v>
      </c>
      <c r="H18">
        <v>194076194</v>
      </c>
      <c r="I18">
        <v>220624886</v>
      </c>
      <c r="J18">
        <v>215221001</v>
      </c>
      <c r="K18">
        <v>216393200</v>
      </c>
      <c r="L18">
        <v>202334864</v>
      </c>
      <c r="M18">
        <v>200002171</v>
      </c>
      <c r="N18">
        <v>192689946</v>
      </c>
      <c r="O18">
        <v>189762563</v>
      </c>
      <c r="P18">
        <v>189468148</v>
      </c>
      <c r="Q18">
        <v>187139531</v>
      </c>
      <c r="R18">
        <v>187277290</v>
      </c>
      <c r="S18" t="str">
        <f t="shared" si="1"/>
        <v>error</v>
      </c>
      <c r="T18" t="str">
        <f t="shared" si="1"/>
        <v>error</v>
      </c>
      <c r="U18" t="str">
        <f t="shared" si="1"/>
        <v>error</v>
      </c>
      <c r="V18" t="str">
        <f t="shared" si="1"/>
        <v>error</v>
      </c>
      <c r="W18" t="str">
        <f t="shared" si="1"/>
        <v>error</v>
      </c>
      <c r="X18" t="str">
        <f t="shared" si="1"/>
        <v>error</v>
      </c>
      <c r="Y18" t="str">
        <f t="shared" si="1"/>
        <v>error</v>
      </c>
      <c r="Z18" t="str">
        <f t="shared" si="1"/>
        <v>error</v>
      </c>
      <c r="AA18" t="str">
        <f t="shared" si="1"/>
        <v>error</v>
      </c>
      <c r="AB18" t="str">
        <f t="shared" si="1"/>
        <v>error</v>
      </c>
      <c r="AC18" t="str">
        <f t="shared" si="1"/>
        <v>error</v>
      </c>
      <c r="AD18" t="str">
        <f t="shared" si="1"/>
        <v>error</v>
      </c>
      <c r="AE18" t="str">
        <f t="shared" si="1"/>
        <v>error</v>
      </c>
      <c r="AF18" t="str">
        <f t="shared" si="1"/>
        <v>error</v>
      </c>
      <c r="AG18" t="str">
        <f t="shared" si="1"/>
        <v>error</v>
      </c>
    </row>
    <row r="19" spans="1:33" x14ac:dyDescent="0.25">
      <c r="B19" t="s">
        <v>2</v>
      </c>
      <c r="C19">
        <v>71159029</v>
      </c>
      <c r="D19">
        <v>70542333</v>
      </c>
      <c r="E19">
        <v>67785558</v>
      </c>
      <c r="F19">
        <v>67711071</v>
      </c>
      <c r="G19">
        <v>61387807</v>
      </c>
      <c r="H19">
        <v>62228933</v>
      </c>
      <c r="I19">
        <v>88753538</v>
      </c>
      <c r="J19">
        <v>83366773</v>
      </c>
      <c r="K19">
        <v>84540436</v>
      </c>
      <c r="L19">
        <v>70486460</v>
      </c>
      <c r="M19">
        <v>68154868</v>
      </c>
      <c r="N19">
        <v>60729201</v>
      </c>
      <c r="O19">
        <v>57910780</v>
      </c>
      <c r="P19">
        <v>57616939</v>
      </c>
      <c r="Q19">
        <v>55291357</v>
      </c>
      <c r="R19">
        <v>55429923</v>
      </c>
      <c r="S19" t="str">
        <f t="shared" si="1"/>
        <v>error</v>
      </c>
      <c r="T19" t="str">
        <f t="shared" si="1"/>
        <v>error</v>
      </c>
      <c r="U19" t="str">
        <f t="shared" si="1"/>
        <v>error</v>
      </c>
      <c r="V19" t="str">
        <f t="shared" si="1"/>
        <v>error</v>
      </c>
      <c r="W19" t="str">
        <f t="shared" si="1"/>
        <v>error</v>
      </c>
      <c r="X19" t="str">
        <f t="shared" si="1"/>
        <v>error</v>
      </c>
      <c r="Y19" t="str">
        <f t="shared" si="1"/>
        <v>error</v>
      </c>
      <c r="Z19" t="str">
        <f t="shared" si="1"/>
        <v>error</v>
      </c>
      <c r="AA19" t="str">
        <f t="shared" si="1"/>
        <v>error</v>
      </c>
      <c r="AB19" t="str">
        <f t="shared" si="1"/>
        <v>error</v>
      </c>
      <c r="AC19" t="str">
        <f t="shared" si="1"/>
        <v>error</v>
      </c>
      <c r="AD19" t="str">
        <f t="shared" si="1"/>
        <v>error</v>
      </c>
      <c r="AE19" t="str">
        <f t="shared" si="1"/>
        <v>error</v>
      </c>
      <c r="AF19" t="str">
        <f t="shared" si="1"/>
        <v>error</v>
      </c>
      <c r="AG19" t="str">
        <f t="shared" si="1"/>
        <v>error</v>
      </c>
    </row>
    <row r="20" spans="1:33" x14ac:dyDescent="0.25">
      <c r="B20" t="s">
        <v>3</v>
      </c>
      <c r="C20">
        <v>18553917</v>
      </c>
      <c r="D20">
        <v>18538722</v>
      </c>
      <c r="E20">
        <v>18536768</v>
      </c>
      <c r="F20">
        <v>18537189</v>
      </c>
      <c r="G20">
        <v>18537578</v>
      </c>
      <c r="H20">
        <v>18537704</v>
      </c>
      <c r="I20">
        <v>18539791</v>
      </c>
      <c r="J20">
        <v>18537611</v>
      </c>
      <c r="K20">
        <v>18538305</v>
      </c>
      <c r="L20">
        <v>18538838</v>
      </c>
      <c r="M20">
        <v>18539586</v>
      </c>
      <c r="N20">
        <v>18555229</v>
      </c>
      <c r="O20">
        <v>18534915</v>
      </c>
      <c r="P20">
        <v>18534833</v>
      </c>
      <c r="Q20">
        <v>18535557</v>
      </c>
      <c r="R20">
        <v>18535492</v>
      </c>
      <c r="S20" t="str">
        <f t="shared" si="1"/>
        <v>error</v>
      </c>
      <c r="T20" t="str">
        <f t="shared" si="1"/>
        <v>error</v>
      </c>
      <c r="U20" t="str">
        <f t="shared" si="1"/>
        <v>error</v>
      </c>
      <c r="V20" t="str">
        <f t="shared" si="1"/>
        <v>error</v>
      </c>
      <c r="W20" t="str">
        <f t="shared" si="1"/>
        <v>error</v>
      </c>
      <c r="X20" t="str">
        <f t="shared" si="1"/>
        <v>error</v>
      </c>
      <c r="Y20" t="str">
        <f t="shared" si="1"/>
        <v>error</v>
      </c>
      <c r="Z20" t="str">
        <f t="shared" si="1"/>
        <v>error</v>
      </c>
      <c r="AA20" t="str">
        <f t="shared" si="1"/>
        <v>error</v>
      </c>
      <c r="AB20" t="str">
        <f t="shared" si="1"/>
        <v>error</v>
      </c>
      <c r="AC20" t="str">
        <f t="shared" si="1"/>
        <v>error</v>
      </c>
      <c r="AD20" t="str">
        <f t="shared" si="1"/>
        <v>error</v>
      </c>
      <c r="AE20" t="str">
        <f t="shared" si="1"/>
        <v>error</v>
      </c>
      <c r="AF20" t="str">
        <f t="shared" si="1"/>
        <v>error</v>
      </c>
      <c r="AG20" t="str">
        <f t="shared" si="1"/>
        <v>error</v>
      </c>
    </row>
    <row r="21" spans="1:33" x14ac:dyDescent="0.25">
      <c r="B21" t="s">
        <v>4</v>
      </c>
      <c r="C21">
        <v>121360</v>
      </c>
      <c r="D21">
        <v>20993</v>
      </c>
      <c r="E21">
        <v>6702</v>
      </c>
      <c r="F21">
        <v>5936</v>
      </c>
      <c r="G21">
        <v>2235</v>
      </c>
      <c r="H21">
        <v>1487</v>
      </c>
      <c r="I21">
        <v>25574</v>
      </c>
      <c r="J21">
        <v>8454</v>
      </c>
      <c r="K21">
        <v>6990</v>
      </c>
      <c r="L21">
        <v>2630</v>
      </c>
      <c r="M21">
        <v>1529</v>
      </c>
      <c r="N21">
        <v>114971</v>
      </c>
      <c r="O21">
        <v>6009</v>
      </c>
      <c r="P21">
        <v>5435</v>
      </c>
      <c r="Q21">
        <v>2400</v>
      </c>
      <c r="R21">
        <v>1593</v>
      </c>
      <c r="S21" t="str">
        <f t="shared" si="1"/>
        <v>error</v>
      </c>
      <c r="T21" t="str">
        <f t="shared" si="1"/>
        <v>error</v>
      </c>
      <c r="U21" t="str">
        <f t="shared" si="1"/>
        <v>error</v>
      </c>
      <c r="V21" t="str">
        <f t="shared" si="1"/>
        <v>error</v>
      </c>
      <c r="W21" t="str">
        <f t="shared" si="1"/>
        <v>error</v>
      </c>
      <c r="X21" t="str">
        <f t="shared" si="1"/>
        <v>error</v>
      </c>
      <c r="Y21" t="str">
        <f t="shared" si="1"/>
        <v>error</v>
      </c>
      <c r="Z21" t="str">
        <f t="shared" si="1"/>
        <v>error</v>
      </c>
      <c r="AA21" t="str">
        <f t="shared" si="1"/>
        <v>error</v>
      </c>
      <c r="AB21" t="str">
        <f t="shared" si="1"/>
        <v>error</v>
      </c>
      <c r="AC21" t="str">
        <f t="shared" si="1"/>
        <v>error</v>
      </c>
      <c r="AD21" t="str">
        <f t="shared" si="1"/>
        <v>error</v>
      </c>
      <c r="AE21" t="str">
        <f t="shared" si="1"/>
        <v>error</v>
      </c>
      <c r="AF21" t="str">
        <f t="shared" si="1"/>
        <v>error</v>
      </c>
      <c r="AG21" t="str">
        <f t="shared" si="1"/>
        <v>error</v>
      </c>
    </row>
    <row r="22" spans="1:33" x14ac:dyDescent="0.25">
      <c r="B22" t="s">
        <v>5</v>
      </c>
      <c r="C22">
        <v>31138</v>
      </c>
      <c r="D22">
        <v>12068</v>
      </c>
      <c r="E22">
        <v>3340</v>
      </c>
      <c r="F22">
        <v>3258</v>
      </c>
      <c r="G22">
        <v>1338</v>
      </c>
      <c r="H22">
        <v>1028</v>
      </c>
      <c r="I22">
        <v>10111</v>
      </c>
      <c r="J22">
        <v>2969</v>
      </c>
      <c r="K22">
        <v>2747</v>
      </c>
      <c r="L22">
        <v>1151</v>
      </c>
      <c r="M22">
        <v>806</v>
      </c>
      <c r="N22">
        <v>35106</v>
      </c>
      <c r="O22">
        <v>3831</v>
      </c>
      <c r="P22">
        <v>3795</v>
      </c>
      <c r="Q22">
        <v>1790</v>
      </c>
      <c r="R22">
        <v>1429</v>
      </c>
      <c r="S22" t="str">
        <f t="shared" si="1"/>
        <v>error</v>
      </c>
      <c r="T22" t="str">
        <f t="shared" si="1"/>
        <v>error</v>
      </c>
      <c r="U22" t="str">
        <f t="shared" si="1"/>
        <v>error</v>
      </c>
      <c r="V22" t="str">
        <f t="shared" si="1"/>
        <v>error</v>
      </c>
      <c r="W22" t="str">
        <f t="shared" si="1"/>
        <v>error</v>
      </c>
      <c r="X22" t="str">
        <f t="shared" si="1"/>
        <v>error</v>
      </c>
      <c r="Y22" t="str">
        <f t="shared" si="1"/>
        <v>error</v>
      </c>
      <c r="Z22" t="str">
        <f t="shared" si="1"/>
        <v>error</v>
      </c>
      <c r="AA22" t="str">
        <f t="shared" si="1"/>
        <v>error</v>
      </c>
      <c r="AB22" t="str">
        <f t="shared" si="1"/>
        <v>error</v>
      </c>
      <c r="AC22" t="str">
        <f t="shared" si="1"/>
        <v>error</v>
      </c>
      <c r="AD22" t="str">
        <f t="shared" si="1"/>
        <v>error</v>
      </c>
      <c r="AE22" t="str">
        <f t="shared" si="1"/>
        <v>error</v>
      </c>
      <c r="AF22" t="str">
        <f t="shared" si="1"/>
        <v>error</v>
      </c>
      <c r="AG22" t="str">
        <f t="shared" si="1"/>
        <v>error</v>
      </c>
    </row>
    <row r="23" spans="1:33" x14ac:dyDescent="0.25">
      <c r="B23" t="s">
        <v>6</v>
      </c>
      <c r="C23">
        <v>131845191</v>
      </c>
      <c r="D23">
        <v>131845191</v>
      </c>
      <c r="E23">
        <v>131845191</v>
      </c>
      <c r="F23">
        <v>131845191</v>
      </c>
      <c r="G23">
        <v>131845191</v>
      </c>
      <c r="H23">
        <v>131845191</v>
      </c>
      <c r="I23">
        <v>131845191</v>
      </c>
      <c r="J23">
        <v>131845191</v>
      </c>
      <c r="K23">
        <v>131845191</v>
      </c>
      <c r="L23">
        <v>131845191</v>
      </c>
      <c r="M23">
        <v>131845191</v>
      </c>
      <c r="N23">
        <v>131845191</v>
      </c>
      <c r="O23">
        <v>131845191</v>
      </c>
      <c r="P23">
        <v>131845191</v>
      </c>
      <c r="Q23">
        <v>131845191</v>
      </c>
      <c r="R23">
        <v>131845191</v>
      </c>
      <c r="S23" t="str">
        <f t="shared" si="1"/>
        <v xml:space="preserve"> </v>
      </c>
      <c r="T23" t="str">
        <f t="shared" si="1"/>
        <v xml:space="preserve"> </v>
      </c>
      <c r="U23" t="str">
        <f t="shared" si="1"/>
        <v xml:space="preserve"> </v>
      </c>
      <c r="V23" t="str">
        <f t="shared" si="1"/>
        <v xml:space="preserve"> </v>
      </c>
      <c r="W23" t="str">
        <f t="shared" si="1"/>
        <v xml:space="preserve"> </v>
      </c>
      <c r="X23" t="str">
        <f t="shared" si="1"/>
        <v xml:space="preserve"> </v>
      </c>
      <c r="Y23" t="str">
        <f t="shared" si="1"/>
        <v xml:space="preserve"> </v>
      </c>
      <c r="Z23" t="str">
        <f t="shared" si="1"/>
        <v xml:space="preserve"> </v>
      </c>
      <c r="AA23" t="str">
        <f t="shared" si="1"/>
        <v xml:space="preserve"> </v>
      </c>
      <c r="AB23" t="str">
        <f t="shared" si="1"/>
        <v xml:space="preserve"> </v>
      </c>
      <c r="AC23" t="str">
        <f t="shared" si="1"/>
        <v xml:space="preserve"> </v>
      </c>
      <c r="AD23" t="str">
        <f t="shared" si="1"/>
        <v xml:space="preserve"> </v>
      </c>
      <c r="AE23" t="str">
        <f t="shared" si="1"/>
        <v xml:space="preserve"> </v>
      </c>
      <c r="AF23" t="str">
        <f t="shared" si="1"/>
        <v xml:space="preserve"> </v>
      </c>
      <c r="AG23" t="str">
        <f t="shared" si="1"/>
        <v xml:space="preserve"> </v>
      </c>
    </row>
    <row r="24" spans="1:33" x14ac:dyDescent="0.25">
      <c r="B24" t="s">
        <v>7</v>
      </c>
      <c r="C24">
        <v>4479504</v>
      </c>
      <c r="D24">
        <v>4467429</v>
      </c>
      <c r="E24">
        <v>4462865</v>
      </c>
      <c r="F24">
        <v>4462977</v>
      </c>
      <c r="G24">
        <v>4461441</v>
      </c>
      <c r="H24">
        <v>4461288</v>
      </c>
      <c r="I24">
        <v>4467193</v>
      </c>
      <c r="J24">
        <v>4462522</v>
      </c>
      <c r="K24">
        <v>4462990</v>
      </c>
      <c r="L24">
        <v>4462274</v>
      </c>
      <c r="M24">
        <v>4463032</v>
      </c>
      <c r="N24">
        <v>4482651</v>
      </c>
      <c r="O24">
        <v>4462617</v>
      </c>
      <c r="P24">
        <v>4462692</v>
      </c>
      <c r="Q24">
        <v>4461569</v>
      </c>
      <c r="R24">
        <v>4461611</v>
      </c>
      <c r="S24" t="str">
        <f t="shared" si="1"/>
        <v>error</v>
      </c>
      <c r="T24" t="str">
        <f t="shared" si="1"/>
        <v>error</v>
      </c>
      <c r="U24" t="str">
        <f t="shared" si="1"/>
        <v>error</v>
      </c>
      <c r="V24" t="str">
        <f t="shared" si="1"/>
        <v>error</v>
      </c>
      <c r="W24" t="str">
        <f t="shared" si="1"/>
        <v>error</v>
      </c>
      <c r="X24" t="str">
        <f t="shared" si="1"/>
        <v>error</v>
      </c>
      <c r="Y24" t="str">
        <f t="shared" si="1"/>
        <v>error</v>
      </c>
      <c r="Z24" t="str">
        <f t="shared" si="1"/>
        <v>error</v>
      </c>
      <c r="AA24" t="str">
        <f t="shared" si="1"/>
        <v>error</v>
      </c>
      <c r="AB24" t="str">
        <f t="shared" si="1"/>
        <v>error</v>
      </c>
      <c r="AC24" t="str">
        <f t="shared" si="1"/>
        <v>error</v>
      </c>
      <c r="AD24" t="str">
        <f t="shared" si="1"/>
        <v>error</v>
      </c>
      <c r="AE24" t="str">
        <f t="shared" si="1"/>
        <v>error</v>
      </c>
      <c r="AF24" t="str">
        <f t="shared" si="1"/>
        <v>error</v>
      </c>
      <c r="AG24" t="str">
        <f t="shared" si="1"/>
        <v>error</v>
      </c>
    </row>
    <row r="25" spans="1:33" x14ac:dyDescent="0.25">
      <c r="B25" t="s">
        <v>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t="str">
        <f t="shared" si="1"/>
        <v xml:space="preserve"> </v>
      </c>
      <c r="T25" t="str">
        <f t="shared" si="1"/>
        <v xml:space="preserve"> </v>
      </c>
      <c r="U25" t="str">
        <f t="shared" si="1"/>
        <v xml:space="preserve"> </v>
      </c>
      <c r="V25" t="str">
        <f t="shared" si="1"/>
        <v xml:space="preserve"> </v>
      </c>
      <c r="W25" t="str">
        <f t="shared" si="1"/>
        <v xml:space="preserve"> </v>
      </c>
      <c r="X25" t="str">
        <f t="shared" si="1"/>
        <v xml:space="preserve"> </v>
      </c>
      <c r="Y25" t="str">
        <f t="shared" si="1"/>
        <v xml:space="preserve"> </v>
      </c>
      <c r="Z25" t="str">
        <f t="shared" si="1"/>
        <v xml:space="preserve"> </v>
      </c>
      <c r="AA25" t="str">
        <f t="shared" si="1"/>
        <v xml:space="preserve"> </v>
      </c>
      <c r="AB25" t="str">
        <f t="shared" si="1"/>
        <v xml:space="preserve"> </v>
      </c>
      <c r="AC25" t="str">
        <f t="shared" si="1"/>
        <v xml:space="preserve"> </v>
      </c>
      <c r="AD25" t="str">
        <f t="shared" si="1"/>
        <v xml:space="preserve"> </v>
      </c>
      <c r="AE25" t="str">
        <f t="shared" si="1"/>
        <v xml:space="preserve"> </v>
      </c>
      <c r="AF25" t="str">
        <f t="shared" si="1"/>
        <v xml:space="preserve"> </v>
      </c>
      <c r="AG25" t="str">
        <f t="shared" si="1"/>
        <v xml:space="preserve"> </v>
      </c>
    </row>
    <row r="28" spans="1:33" x14ac:dyDescent="0.25">
      <c r="B28" t="s">
        <v>14</v>
      </c>
      <c r="C28">
        <f>(C4+C8)/(C3+C7)*100</f>
        <v>18.563836283259874</v>
      </c>
      <c r="D28">
        <f t="shared" ref="D28:R28" si="2">(D4+D8)/(D3+D7)*100</f>
        <v>18.411772617089536</v>
      </c>
      <c r="E28">
        <f t="shared" si="2"/>
        <v>17.400377611719449</v>
      </c>
      <c r="F28">
        <f t="shared" si="2"/>
        <v>17.363462766302963</v>
      </c>
      <c r="G28">
        <f t="shared" si="2"/>
        <v>15.762314415158269</v>
      </c>
      <c r="H28">
        <f t="shared" si="2"/>
        <v>15.90233057900949</v>
      </c>
      <c r="I28">
        <f t="shared" si="2"/>
        <v>22.715436671493105</v>
      </c>
      <c r="J28">
        <f t="shared" si="2"/>
        <v>21.057793815113229</v>
      </c>
      <c r="K28">
        <f t="shared" si="2"/>
        <v>21.272980410256764</v>
      </c>
      <c r="L28">
        <f t="shared" si="2"/>
        <v>18.01533128600812</v>
      </c>
      <c r="M28">
        <f t="shared" si="2"/>
        <v>17.490217389988779</v>
      </c>
      <c r="N28">
        <f t="shared" si="2"/>
        <v>16.1219582180575</v>
      </c>
      <c r="O28">
        <f t="shared" si="2"/>
        <v>15.146582927606181</v>
      </c>
      <c r="P28">
        <f t="shared" si="2"/>
        <v>15.062232227201077</v>
      </c>
      <c r="Q28">
        <f t="shared" si="2"/>
        <v>14.276759321556703</v>
      </c>
      <c r="R28">
        <f t="shared" si="2"/>
        <v>14.27321555896591</v>
      </c>
    </row>
    <row r="29" spans="1:33" x14ac:dyDescent="0.25">
      <c r="B29" t="s">
        <v>11</v>
      </c>
      <c r="C29">
        <f>C14/C13*100</f>
        <v>1.2136038592602726E-2</v>
      </c>
      <c r="D29">
        <f t="shared" ref="D29:R29" si="3">D14/D13*100</f>
        <v>2.0993066757952288E-3</v>
      </c>
      <c r="E29">
        <f t="shared" si="3"/>
        <v>6.7020213124277734E-4</v>
      </c>
      <c r="F29">
        <f t="shared" si="3"/>
        <v>5.9360188765400273E-4</v>
      </c>
      <c r="G29">
        <f t="shared" si="3"/>
        <v>2.2350071073226011E-4</v>
      </c>
      <c r="H29">
        <f t="shared" si="3"/>
        <v>1.4870047286750371E-4</v>
      </c>
      <c r="I29">
        <f t="shared" si="3"/>
        <v>2.5574081325578616E-3</v>
      </c>
      <c r="J29">
        <f t="shared" si="3"/>
        <v>8.4540268838054905E-4</v>
      </c>
      <c r="K29">
        <f t="shared" si="3"/>
        <v>6.9900222282706865E-4</v>
      </c>
      <c r="L29">
        <f t="shared" si="3"/>
        <v>2.6300083634265957E-4</v>
      </c>
      <c r="M29">
        <f t="shared" si="3"/>
        <v>1.5290048622354621E-4</v>
      </c>
      <c r="N29">
        <f t="shared" si="3"/>
        <v>1.1497136560894263E-2</v>
      </c>
      <c r="O29">
        <f t="shared" si="3"/>
        <v>6.0090191086807653E-4</v>
      </c>
      <c r="P29">
        <f t="shared" si="3"/>
        <v>5.4350172833549603E-4</v>
      </c>
      <c r="Q29">
        <f t="shared" si="3"/>
        <v>2.4000076320242696E-4</v>
      </c>
      <c r="R29">
        <f t="shared" si="3"/>
        <v>1.5930050657561091E-4</v>
      </c>
    </row>
    <row r="30" spans="1:33" x14ac:dyDescent="0.25">
      <c r="B30" t="s">
        <v>15</v>
      </c>
      <c r="C30">
        <f>(C20+C22+C24)/(C21+C23+C19)*100</f>
        <v>11.354827392985168</v>
      </c>
      <c r="D30">
        <f t="shared" ref="D30:R30" si="4">(D20+D22+D24)/(D21+D23+D19)*100</f>
        <v>11.372159304936758</v>
      </c>
      <c r="E30">
        <f t="shared" si="4"/>
        <v>11.522373625177172</v>
      </c>
      <c r="F30">
        <f t="shared" si="4"/>
        <v>11.526944596992262</v>
      </c>
      <c r="G30">
        <f t="shared" si="4"/>
        <v>11.902776032567518</v>
      </c>
      <c r="H30">
        <f t="shared" si="4"/>
        <v>11.851061491698717</v>
      </c>
      <c r="I30">
        <f t="shared" si="4"/>
        <v>10.432710579486795</v>
      </c>
      <c r="J30">
        <f t="shared" si="4"/>
        <v>10.688159707969715</v>
      </c>
      <c r="K30">
        <f t="shared" si="4"/>
        <v>10.630696332860563</v>
      </c>
      <c r="L30">
        <f t="shared" si="4"/>
        <v>11.368445765253195</v>
      </c>
      <c r="M30">
        <f t="shared" si="4"/>
        <v>11.501620677131823</v>
      </c>
      <c r="N30">
        <f t="shared" si="4"/>
        <v>11.974187698155399</v>
      </c>
      <c r="O30">
        <f t="shared" si="4"/>
        <v>12.12116515647655</v>
      </c>
      <c r="P30">
        <f t="shared" si="4"/>
        <v>12.139977626249642</v>
      </c>
      <c r="Q30">
        <f t="shared" si="4"/>
        <v>12.289753814368989</v>
      </c>
      <c r="R30">
        <f t="shared" si="4"/>
        <v>12.28050854183377</v>
      </c>
    </row>
    <row r="31" spans="1:33" x14ac:dyDescent="0.25">
      <c r="B31" t="s">
        <v>13</v>
      </c>
      <c r="C31">
        <f>C13+C33+20*C34+300*C35</f>
        <v>11937089257</v>
      </c>
      <c r="D31">
        <f t="shared" ref="D31:R31" si="5">D13+D33+20*D34+300*D35</f>
        <v>11910550502</v>
      </c>
      <c r="E31">
        <f t="shared" si="5"/>
        <v>11856032918</v>
      </c>
      <c r="F31">
        <f t="shared" si="5"/>
        <v>11854842933</v>
      </c>
      <c r="G31">
        <f t="shared" si="5"/>
        <v>11735633687</v>
      </c>
      <c r="H31">
        <f t="shared" si="5"/>
        <v>11751630797</v>
      </c>
      <c r="I31">
        <f t="shared" si="5"/>
        <v>12252541109</v>
      </c>
      <c r="J31">
        <f t="shared" si="5"/>
        <v>12149023115</v>
      </c>
      <c r="K31">
        <f t="shared" si="5"/>
        <v>12171629758</v>
      </c>
      <c r="L31">
        <f t="shared" si="5"/>
        <v>11906625637</v>
      </c>
      <c r="M31">
        <f t="shared" si="5"/>
        <v>11862982467</v>
      </c>
      <c r="N31">
        <f t="shared" si="5"/>
        <v>11743213067</v>
      </c>
      <c r="O31">
        <f t="shared" si="5"/>
        <v>11669599366</v>
      </c>
      <c r="P31">
        <f t="shared" si="5"/>
        <v>11664130424</v>
      </c>
      <c r="Q31">
        <f t="shared" si="5"/>
        <v>11620902138</v>
      </c>
      <c r="R31">
        <f t="shared" si="5"/>
        <v>11623567922</v>
      </c>
    </row>
    <row r="32" spans="1:33" x14ac:dyDescent="0.25">
      <c r="B32" t="s">
        <v>12</v>
      </c>
      <c r="C32">
        <f>C10/C31</f>
        <v>8.3772249538437038E-2</v>
      </c>
      <c r="D32">
        <f t="shared" ref="D32:R32" si="6">D10/D31</f>
        <v>8.3958908518299152E-2</v>
      </c>
      <c r="E32">
        <f t="shared" si="6"/>
        <v>8.4344976681178949E-2</v>
      </c>
      <c r="F32">
        <f t="shared" si="6"/>
        <v>8.4353443200528316E-2</v>
      </c>
      <c r="G32">
        <f t="shared" si="6"/>
        <v>8.5210295981522827E-2</v>
      </c>
      <c r="H32">
        <f t="shared" si="6"/>
        <v>8.5094301997241342E-2</v>
      </c>
      <c r="I32">
        <f t="shared" si="6"/>
        <v>8.1615463364204582E-2</v>
      </c>
      <c r="J32">
        <f t="shared" si="6"/>
        <v>8.2310882984932082E-2</v>
      </c>
      <c r="K32">
        <f t="shared" si="6"/>
        <v>8.2158005121930028E-2</v>
      </c>
      <c r="L32">
        <f t="shared" si="6"/>
        <v>8.3986584485573848E-2</v>
      </c>
      <c r="M32">
        <f t="shared" si="6"/>
        <v>8.4295565873232448E-2</v>
      </c>
      <c r="N32">
        <f t="shared" si="6"/>
        <v>8.5155299005016338E-2</v>
      </c>
      <c r="O32">
        <f t="shared" si="6"/>
        <v>8.569247226374746E-2</v>
      </c>
      <c r="P32">
        <f t="shared" si="6"/>
        <v>8.573265075486608E-2</v>
      </c>
      <c r="Q32">
        <f t="shared" si="6"/>
        <v>8.6051565371163444E-2</v>
      </c>
      <c r="R32">
        <f t="shared" si="6"/>
        <v>8.6031830046547048E-2</v>
      </c>
    </row>
    <row r="33" spans="2:18" x14ac:dyDescent="0.25">
      <c r="B33" t="s">
        <v>16</v>
      </c>
      <c r="C33">
        <f>C2-(C4+C8)</f>
        <v>416492657</v>
      </c>
      <c r="D33">
        <f t="shared" ref="D33:R33" si="7">D2-(D4+D8)</f>
        <v>417270362</v>
      </c>
      <c r="E33">
        <f t="shared" si="7"/>
        <v>422442978</v>
      </c>
      <c r="F33">
        <f t="shared" si="7"/>
        <v>422631773</v>
      </c>
      <c r="G33">
        <f t="shared" si="7"/>
        <v>430820587</v>
      </c>
      <c r="H33">
        <f t="shared" si="7"/>
        <v>430104497</v>
      </c>
      <c r="I33">
        <f t="shared" si="7"/>
        <v>395259969</v>
      </c>
      <c r="J33">
        <f t="shared" si="7"/>
        <v>403737715</v>
      </c>
      <c r="K33">
        <f t="shared" si="7"/>
        <v>402637178</v>
      </c>
      <c r="L33">
        <f t="shared" si="7"/>
        <v>419297897</v>
      </c>
      <c r="M33">
        <f t="shared" si="7"/>
        <v>421983507</v>
      </c>
      <c r="N33">
        <f t="shared" si="7"/>
        <v>428981247</v>
      </c>
      <c r="O33">
        <f t="shared" si="7"/>
        <v>433969646</v>
      </c>
      <c r="P33">
        <f t="shared" si="7"/>
        <v>434401044</v>
      </c>
      <c r="Q33">
        <f t="shared" si="7"/>
        <v>438418218</v>
      </c>
      <c r="R33">
        <f t="shared" si="7"/>
        <v>438436342</v>
      </c>
    </row>
    <row r="34" spans="2:18" x14ac:dyDescent="0.25">
      <c r="B34" t="s">
        <v>17</v>
      </c>
      <c r="C34">
        <f>C18-C20-C22-C24</f>
        <v>180061604</v>
      </c>
      <c r="D34">
        <f t="shared" ref="D34:R34" si="8">D18-D20-D22-D24</f>
        <v>179390881</v>
      </c>
      <c r="E34">
        <f t="shared" si="8"/>
        <v>176635061</v>
      </c>
      <c r="F34">
        <f t="shared" si="8"/>
        <v>176559357</v>
      </c>
      <c r="G34">
        <f t="shared" si="8"/>
        <v>170235459</v>
      </c>
      <c r="H34">
        <f t="shared" si="8"/>
        <v>171076174</v>
      </c>
      <c r="I34">
        <f t="shared" si="8"/>
        <v>197607791</v>
      </c>
      <c r="J34">
        <f t="shared" si="8"/>
        <v>192217899</v>
      </c>
      <c r="K34">
        <f t="shared" si="8"/>
        <v>193389158</v>
      </c>
      <c r="L34">
        <f t="shared" si="8"/>
        <v>179332601</v>
      </c>
      <c r="M34">
        <f t="shared" si="8"/>
        <v>176998747</v>
      </c>
      <c r="N34">
        <f t="shared" si="8"/>
        <v>169616960</v>
      </c>
      <c r="O34">
        <f t="shared" si="8"/>
        <v>166761200</v>
      </c>
      <c r="P34">
        <f t="shared" si="8"/>
        <v>166466828</v>
      </c>
      <c r="Q34">
        <f t="shared" si="8"/>
        <v>164140615</v>
      </c>
      <c r="R34">
        <f t="shared" si="8"/>
        <v>164278758</v>
      </c>
    </row>
    <row r="35" spans="2:18" x14ac:dyDescent="0.25">
      <c r="B35" t="s">
        <v>18</v>
      </c>
      <c r="C35">
        <f>C20+C22+C24</f>
        <v>23064559</v>
      </c>
      <c r="D35">
        <f t="shared" ref="D35:R35" si="9">D20+D22+D24</f>
        <v>23018219</v>
      </c>
      <c r="E35">
        <f t="shared" si="9"/>
        <v>23002973</v>
      </c>
      <c r="F35">
        <f t="shared" si="9"/>
        <v>23003424</v>
      </c>
      <c r="G35">
        <f t="shared" si="9"/>
        <v>23000357</v>
      </c>
      <c r="H35">
        <f t="shared" si="9"/>
        <v>23000020</v>
      </c>
      <c r="I35">
        <f t="shared" si="9"/>
        <v>23017095</v>
      </c>
      <c r="J35">
        <f t="shared" si="9"/>
        <v>23003102</v>
      </c>
      <c r="K35">
        <f t="shared" si="9"/>
        <v>23004042</v>
      </c>
      <c r="L35">
        <f t="shared" si="9"/>
        <v>23002263</v>
      </c>
      <c r="M35">
        <f t="shared" si="9"/>
        <v>23003424</v>
      </c>
      <c r="N35">
        <f t="shared" si="9"/>
        <v>23072986</v>
      </c>
      <c r="O35">
        <f t="shared" si="9"/>
        <v>23001363</v>
      </c>
      <c r="P35">
        <f t="shared" si="9"/>
        <v>23001320</v>
      </c>
      <c r="Q35">
        <f t="shared" si="9"/>
        <v>22998916</v>
      </c>
      <c r="R35">
        <f t="shared" si="9"/>
        <v>22998532</v>
      </c>
    </row>
    <row r="37" spans="2:18" x14ac:dyDescent="0.25">
      <c r="B37" t="s">
        <v>14</v>
      </c>
      <c r="C37">
        <v>18.563836283259874</v>
      </c>
      <c r="D37">
        <v>18.411772617089536</v>
      </c>
      <c r="E37">
        <v>17.400377611719449</v>
      </c>
      <c r="F37">
        <v>17.363462766302963</v>
      </c>
      <c r="G37">
        <v>15.762314415158269</v>
      </c>
      <c r="H37">
        <v>15.90233057900949</v>
      </c>
      <c r="I37">
        <v>22.715436671493105</v>
      </c>
      <c r="J37">
        <v>21.057793815113229</v>
      </c>
      <c r="K37">
        <v>21.272980410256764</v>
      </c>
      <c r="L37">
        <v>18.01533128600812</v>
      </c>
      <c r="M37">
        <v>17.490217389988779</v>
      </c>
      <c r="N37">
        <v>16.1219582180575</v>
      </c>
      <c r="O37">
        <v>15.146582927606181</v>
      </c>
      <c r="P37">
        <v>15.062232227201077</v>
      </c>
      <c r="Q37">
        <v>14.276759321556703</v>
      </c>
      <c r="R37">
        <v>14.27321555896591</v>
      </c>
    </row>
    <row r="38" spans="2:18" x14ac:dyDescent="0.25">
      <c r="B38" t="s">
        <v>11</v>
      </c>
      <c r="C38">
        <v>1.2136038592602726E-2</v>
      </c>
      <c r="D38">
        <v>2.0993066757952288E-3</v>
      </c>
      <c r="E38">
        <v>6.7020213124277734E-4</v>
      </c>
      <c r="F38">
        <v>5.9360188765400273E-4</v>
      </c>
      <c r="G38">
        <v>2.2350071073226011E-4</v>
      </c>
      <c r="H38">
        <v>1.4870047286750371E-4</v>
      </c>
      <c r="I38">
        <v>2.5574081325578616E-3</v>
      </c>
      <c r="J38">
        <v>8.4540268838054905E-4</v>
      </c>
      <c r="K38">
        <v>6.9900222282706865E-4</v>
      </c>
      <c r="L38">
        <v>2.6300083634265957E-4</v>
      </c>
      <c r="M38">
        <v>1.5290048622354621E-4</v>
      </c>
      <c r="N38">
        <v>1.1497136560894263E-2</v>
      </c>
      <c r="O38">
        <v>6.0090191086807653E-4</v>
      </c>
      <c r="P38">
        <v>5.4350172833549603E-4</v>
      </c>
      <c r="Q38">
        <v>2.4000076320242696E-4</v>
      </c>
      <c r="R38">
        <v>1.5930050657561091E-4</v>
      </c>
    </row>
    <row r="39" spans="2:18" x14ac:dyDescent="0.25">
      <c r="B39" t="s">
        <v>15</v>
      </c>
      <c r="C39">
        <v>11.354827392985168</v>
      </c>
      <c r="D39">
        <v>11.372159304936758</v>
      </c>
      <c r="E39">
        <v>11.522373625177172</v>
      </c>
      <c r="F39">
        <v>11.526944596992262</v>
      </c>
      <c r="G39">
        <v>11.902776032567518</v>
      </c>
      <c r="H39">
        <v>11.851061491698717</v>
      </c>
      <c r="I39">
        <v>10.432710579486795</v>
      </c>
      <c r="J39">
        <v>10.688159707969715</v>
      </c>
      <c r="K39">
        <v>10.630696332860563</v>
      </c>
      <c r="L39">
        <v>11.368445765253195</v>
      </c>
      <c r="M39">
        <v>11.501620677131823</v>
      </c>
      <c r="N39">
        <v>11.974187698155399</v>
      </c>
      <c r="O39">
        <v>12.12116515647655</v>
      </c>
      <c r="P39">
        <v>12.139977626249642</v>
      </c>
      <c r="Q39">
        <v>12.289753814368989</v>
      </c>
      <c r="R39">
        <v>12.28050854183377</v>
      </c>
    </row>
    <row r="40" spans="2:18" x14ac:dyDescent="0.25">
      <c r="B40" t="s">
        <v>13</v>
      </c>
      <c r="C40">
        <v>11937089257</v>
      </c>
      <c r="D40">
        <v>11910550502</v>
      </c>
      <c r="E40">
        <v>11856032918</v>
      </c>
      <c r="F40">
        <v>11854842933</v>
      </c>
      <c r="G40">
        <v>11735633687</v>
      </c>
      <c r="H40">
        <v>11751630797</v>
      </c>
      <c r="I40">
        <v>12252541109</v>
      </c>
      <c r="J40">
        <v>12149023115</v>
      </c>
      <c r="K40">
        <v>12171629758</v>
      </c>
      <c r="L40">
        <v>11906625637</v>
      </c>
      <c r="M40">
        <v>11862982467</v>
      </c>
      <c r="N40">
        <v>11743213067</v>
      </c>
      <c r="O40">
        <v>11669599366</v>
      </c>
      <c r="P40">
        <v>11664130424</v>
      </c>
      <c r="Q40">
        <v>11620902138</v>
      </c>
      <c r="R40">
        <v>11623567922</v>
      </c>
    </row>
    <row r="41" spans="2:18" x14ac:dyDescent="0.25">
      <c r="B41" t="s">
        <v>12</v>
      </c>
      <c r="C41">
        <v>8.3772249538437038E-2</v>
      </c>
      <c r="D41">
        <v>8.3958908518299152E-2</v>
      </c>
      <c r="E41">
        <v>8.4344976681178949E-2</v>
      </c>
      <c r="F41">
        <v>8.4353443200528316E-2</v>
      </c>
      <c r="G41">
        <v>8.5210295981522827E-2</v>
      </c>
      <c r="H41">
        <v>8.5094301997241342E-2</v>
      </c>
      <c r="I41">
        <v>8.1615463364204582E-2</v>
      </c>
      <c r="J41">
        <v>8.2310882984932082E-2</v>
      </c>
      <c r="K41">
        <v>8.2158005121930028E-2</v>
      </c>
      <c r="L41">
        <v>8.3986584485573848E-2</v>
      </c>
      <c r="M41">
        <v>8.4295565873232448E-2</v>
      </c>
      <c r="N41">
        <v>8.5155299005016338E-2</v>
      </c>
      <c r="O41">
        <v>8.569247226374746E-2</v>
      </c>
      <c r="P41">
        <v>8.573265075486608E-2</v>
      </c>
      <c r="Q41">
        <v>8.6051565371163444E-2</v>
      </c>
      <c r="R41">
        <v>8.6031830046547048E-2</v>
      </c>
    </row>
    <row r="42" spans="2:18" x14ac:dyDescent="0.25">
      <c r="B42" t="s">
        <v>16</v>
      </c>
      <c r="C42">
        <v>416492657</v>
      </c>
      <c r="D42">
        <v>417270362</v>
      </c>
      <c r="E42">
        <v>422442978</v>
      </c>
      <c r="F42">
        <v>422631773</v>
      </c>
      <c r="G42">
        <v>430820587</v>
      </c>
      <c r="H42">
        <v>430104497</v>
      </c>
      <c r="I42">
        <v>395259969</v>
      </c>
      <c r="J42">
        <v>403737715</v>
      </c>
      <c r="K42">
        <v>402637178</v>
      </c>
      <c r="L42">
        <v>419297897</v>
      </c>
      <c r="M42">
        <v>421983507</v>
      </c>
      <c r="N42">
        <v>428981247</v>
      </c>
      <c r="O42">
        <v>433969646</v>
      </c>
      <c r="P42">
        <v>434401044</v>
      </c>
      <c r="Q42">
        <v>438418218</v>
      </c>
      <c r="R42">
        <v>438436342</v>
      </c>
    </row>
    <row r="43" spans="2:18" x14ac:dyDescent="0.25">
      <c r="B43" t="s">
        <v>17</v>
      </c>
      <c r="C43">
        <v>180061604</v>
      </c>
      <c r="D43">
        <v>179390881</v>
      </c>
      <c r="E43">
        <v>176635061</v>
      </c>
      <c r="F43">
        <v>176559357</v>
      </c>
      <c r="G43">
        <v>170235459</v>
      </c>
      <c r="H43">
        <v>171076174</v>
      </c>
      <c r="I43">
        <v>197607791</v>
      </c>
      <c r="J43">
        <v>192217899</v>
      </c>
      <c r="K43">
        <v>193389158</v>
      </c>
      <c r="L43">
        <v>179332601</v>
      </c>
      <c r="M43">
        <v>176998747</v>
      </c>
      <c r="N43">
        <v>169616960</v>
      </c>
      <c r="O43">
        <v>166761200</v>
      </c>
      <c r="P43">
        <v>166466828</v>
      </c>
      <c r="Q43">
        <v>164140615</v>
      </c>
      <c r="R43">
        <v>164278758</v>
      </c>
    </row>
    <row r="44" spans="2:18" x14ac:dyDescent="0.25">
      <c r="B44" t="s">
        <v>18</v>
      </c>
      <c r="C44">
        <v>23064559</v>
      </c>
      <c r="D44">
        <v>23018219</v>
      </c>
      <c r="E44">
        <v>23002973</v>
      </c>
      <c r="F44">
        <v>23003424</v>
      </c>
      <c r="G44">
        <v>23000357</v>
      </c>
      <c r="H44">
        <v>23000020</v>
      </c>
      <c r="I44">
        <v>23017095</v>
      </c>
      <c r="J44">
        <v>23003102</v>
      </c>
      <c r="K44">
        <v>23004042</v>
      </c>
      <c r="L44">
        <v>23002263</v>
      </c>
      <c r="M44">
        <v>23003424</v>
      </c>
      <c r="N44">
        <v>23072986</v>
      </c>
      <c r="O44">
        <v>23001363</v>
      </c>
      <c r="P44">
        <v>23001320</v>
      </c>
      <c r="Q44">
        <v>22998916</v>
      </c>
      <c r="R44">
        <v>22998532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art</vt:lpstr>
      <vt:lpstr>gzip</vt:lpstr>
      <vt:lpstr>equake</vt:lpstr>
      <vt:lpstr>mcf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Stergios</dc:creator>
  <cp:lastModifiedBy>Stergios</cp:lastModifiedBy>
  <dcterms:created xsi:type="dcterms:W3CDTF">2012-04-12T09:26:03Z</dcterms:created>
  <dcterms:modified xsi:type="dcterms:W3CDTF">2012-04-13T16:08:13Z</dcterms:modified>
</cp:coreProperties>
</file>