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05" yWindow="-270" windowWidth="25500" windowHeight="12315"/>
  </bookViews>
  <sheets>
    <sheet name="art" sheetId="1" r:id="rId1"/>
    <sheet name="gzip" sheetId="2" r:id="rId2"/>
    <sheet name="equake" sheetId="3" r:id="rId3"/>
    <sheet name="mcf" sheetId="4" r:id="rId4"/>
  </sheets>
  <calcPr calcId="145621"/>
</workbook>
</file>

<file path=xl/calcChain.xml><?xml version="1.0" encoding="utf-8"?>
<calcChain xmlns="http://schemas.openxmlformats.org/spreadsheetml/2006/main">
  <c r="D28" i="4" l="1"/>
  <c r="E28" i="4"/>
  <c r="F28" i="4"/>
  <c r="G28" i="4"/>
  <c r="H28" i="4"/>
  <c r="I28" i="4"/>
  <c r="J28" i="4"/>
  <c r="K28" i="4"/>
  <c r="L28" i="4"/>
  <c r="M28" i="4"/>
  <c r="N28" i="4"/>
  <c r="O28" i="4"/>
  <c r="D29" i="4"/>
  <c r="E29" i="4"/>
  <c r="F29" i="4"/>
  <c r="G29" i="4"/>
  <c r="H29" i="4"/>
  <c r="I29" i="4"/>
  <c r="J29" i="4"/>
  <c r="K29" i="4"/>
  <c r="L29" i="4"/>
  <c r="M29" i="4"/>
  <c r="N29" i="4"/>
  <c r="O29" i="4"/>
  <c r="D30" i="4"/>
  <c r="E30" i="4"/>
  <c r="F30" i="4"/>
  <c r="G30" i="4"/>
  <c r="H30" i="4"/>
  <c r="I30" i="4"/>
  <c r="J30" i="4"/>
  <c r="K30" i="4"/>
  <c r="L30" i="4"/>
  <c r="M30" i="4"/>
  <c r="N30" i="4"/>
  <c r="O30" i="4"/>
  <c r="D33" i="4"/>
  <c r="D31" i="4" s="1"/>
  <c r="D32" i="4" s="1"/>
  <c r="E33" i="4"/>
  <c r="E31" i="4" s="1"/>
  <c r="E32" i="4" s="1"/>
  <c r="F33" i="4"/>
  <c r="F31" i="4" s="1"/>
  <c r="F32" i="4" s="1"/>
  <c r="G33" i="4"/>
  <c r="G31" i="4" s="1"/>
  <c r="G32" i="4" s="1"/>
  <c r="H33" i="4"/>
  <c r="H31" i="4" s="1"/>
  <c r="H32" i="4" s="1"/>
  <c r="I33" i="4"/>
  <c r="I31" i="4" s="1"/>
  <c r="I32" i="4" s="1"/>
  <c r="J33" i="4"/>
  <c r="J31" i="4" s="1"/>
  <c r="J32" i="4" s="1"/>
  <c r="K33" i="4"/>
  <c r="K31" i="4" s="1"/>
  <c r="K32" i="4" s="1"/>
  <c r="L33" i="4"/>
  <c r="L31" i="4" s="1"/>
  <c r="L32" i="4" s="1"/>
  <c r="M33" i="4"/>
  <c r="M31" i="4" s="1"/>
  <c r="M32" i="4" s="1"/>
  <c r="N33" i="4"/>
  <c r="N31" i="4" s="1"/>
  <c r="N32" i="4" s="1"/>
  <c r="O33" i="4"/>
  <c r="O31" i="4" s="1"/>
  <c r="O32" i="4" s="1"/>
  <c r="D34" i="4"/>
  <c r="E34" i="4"/>
  <c r="F34" i="4"/>
  <c r="G34" i="4"/>
  <c r="H34" i="4"/>
  <c r="I34" i="4"/>
  <c r="J34" i="4"/>
  <c r="K34" i="4"/>
  <c r="L34" i="4"/>
  <c r="M34" i="4"/>
  <c r="N34" i="4"/>
  <c r="O34" i="4"/>
  <c r="D35" i="4"/>
  <c r="E35" i="4"/>
  <c r="F35" i="4"/>
  <c r="G35" i="4"/>
  <c r="H35" i="4"/>
  <c r="I35" i="4"/>
  <c r="J35" i="4"/>
  <c r="K35" i="4"/>
  <c r="L35" i="4"/>
  <c r="M35" i="4"/>
  <c r="N35" i="4"/>
  <c r="O35" i="4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3" i="3"/>
  <c r="D31" i="3" s="1"/>
  <c r="D32" i="3" s="1"/>
  <c r="E33" i="3"/>
  <c r="E31" i="3" s="1"/>
  <c r="E32" i="3" s="1"/>
  <c r="F33" i="3"/>
  <c r="F31" i="3" s="1"/>
  <c r="F32" i="3" s="1"/>
  <c r="G33" i="3"/>
  <c r="G31" i="3" s="1"/>
  <c r="G32" i="3" s="1"/>
  <c r="H33" i="3"/>
  <c r="H31" i="3" s="1"/>
  <c r="H32" i="3" s="1"/>
  <c r="I33" i="3"/>
  <c r="I31" i="3" s="1"/>
  <c r="I32" i="3" s="1"/>
  <c r="J33" i="3"/>
  <c r="J31" i="3" s="1"/>
  <c r="J32" i="3" s="1"/>
  <c r="K33" i="3"/>
  <c r="K31" i="3" s="1"/>
  <c r="K32" i="3" s="1"/>
  <c r="L33" i="3"/>
  <c r="L31" i="3" s="1"/>
  <c r="L32" i="3" s="1"/>
  <c r="M33" i="3"/>
  <c r="M31" i="3" s="1"/>
  <c r="M32" i="3" s="1"/>
  <c r="N33" i="3"/>
  <c r="N31" i="3" s="1"/>
  <c r="N32" i="3" s="1"/>
  <c r="O33" i="3"/>
  <c r="O31" i="3" s="1"/>
  <c r="O32" i="3" s="1"/>
  <c r="D34" i="3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3" i="2"/>
  <c r="D31" i="2" s="1"/>
  <c r="D32" i="2" s="1"/>
  <c r="E33" i="2"/>
  <c r="E31" i="2" s="1"/>
  <c r="E32" i="2" s="1"/>
  <c r="F33" i="2"/>
  <c r="F31" i="2" s="1"/>
  <c r="F32" i="2" s="1"/>
  <c r="G33" i="2"/>
  <c r="G31" i="2" s="1"/>
  <c r="G32" i="2" s="1"/>
  <c r="H33" i="2"/>
  <c r="H31" i="2" s="1"/>
  <c r="H32" i="2" s="1"/>
  <c r="I33" i="2"/>
  <c r="I31" i="2" s="1"/>
  <c r="I32" i="2" s="1"/>
  <c r="J33" i="2"/>
  <c r="J31" i="2" s="1"/>
  <c r="J32" i="2" s="1"/>
  <c r="K33" i="2"/>
  <c r="K31" i="2" s="1"/>
  <c r="K32" i="2" s="1"/>
  <c r="L33" i="2"/>
  <c r="L31" i="2" s="1"/>
  <c r="L32" i="2" s="1"/>
  <c r="M33" i="2"/>
  <c r="M31" i="2" s="1"/>
  <c r="M32" i="2" s="1"/>
  <c r="N33" i="2"/>
  <c r="N31" i="2" s="1"/>
  <c r="N32" i="2" s="1"/>
  <c r="O33" i="2"/>
  <c r="O31" i="2" s="1"/>
  <c r="O32" i="2" s="1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D30" i="1"/>
  <c r="E30" i="1"/>
  <c r="F30" i="1"/>
  <c r="G30" i="1"/>
  <c r="H30" i="1"/>
  <c r="I30" i="1"/>
  <c r="J30" i="1"/>
  <c r="K30" i="1"/>
  <c r="L30" i="1"/>
  <c r="M30" i="1"/>
  <c r="N30" i="1"/>
  <c r="O30" i="1"/>
  <c r="D33" i="1"/>
  <c r="D31" i="1" s="1"/>
  <c r="D32" i="1" s="1"/>
  <c r="E33" i="1"/>
  <c r="E31" i="1" s="1"/>
  <c r="E32" i="1" s="1"/>
  <c r="F33" i="1"/>
  <c r="F31" i="1" s="1"/>
  <c r="F32" i="1" s="1"/>
  <c r="G33" i="1"/>
  <c r="G31" i="1" s="1"/>
  <c r="G32" i="1" s="1"/>
  <c r="H33" i="1"/>
  <c r="H31" i="1" s="1"/>
  <c r="H32" i="1" s="1"/>
  <c r="I33" i="1"/>
  <c r="I31" i="1" s="1"/>
  <c r="I32" i="1" s="1"/>
  <c r="J33" i="1"/>
  <c r="J31" i="1" s="1"/>
  <c r="J32" i="1" s="1"/>
  <c r="K33" i="1"/>
  <c r="K31" i="1" s="1"/>
  <c r="K32" i="1" s="1"/>
  <c r="L33" i="1"/>
  <c r="L31" i="1" s="1"/>
  <c r="L32" i="1" s="1"/>
  <c r="M33" i="1"/>
  <c r="M31" i="1" s="1"/>
  <c r="M32" i="1" s="1"/>
  <c r="N33" i="1"/>
  <c r="N31" i="1" s="1"/>
  <c r="N32" i="1" s="1"/>
  <c r="O33" i="1"/>
  <c r="O31" i="1" s="1"/>
  <c r="O32" i="1" s="1"/>
  <c r="D34" i="1"/>
  <c r="E34" i="1"/>
  <c r="F34" i="1"/>
  <c r="G34" i="1"/>
  <c r="H34" i="1"/>
  <c r="I34" i="1"/>
  <c r="J34" i="1"/>
  <c r="K34" i="1"/>
  <c r="L34" i="1"/>
  <c r="M34" i="1"/>
  <c r="N34" i="1"/>
  <c r="O34" i="1"/>
  <c r="D35" i="1"/>
  <c r="E35" i="1"/>
  <c r="F35" i="1"/>
  <c r="G35" i="1"/>
  <c r="H35" i="1"/>
  <c r="I35" i="1"/>
  <c r="J35" i="1"/>
  <c r="K35" i="1"/>
  <c r="L35" i="1"/>
  <c r="M35" i="1"/>
  <c r="N35" i="1"/>
  <c r="O35" i="1"/>
  <c r="C35" i="1"/>
  <c r="C34" i="1"/>
  <c r="C33" i="1"/>
  <c r="C31" i="1" s="1"/>
  <c r="C32" i="1" s="1"/>
  <c r="C30" i="1"/>
  <c r="C29" i="1"/>
  <c r="C28" i="1"/>
  <c r="C35" i="2"/>
  <c r="C34" i="2"/>
  <c r="C33" i="2"/>
  <c r="C31" i="2" s="1"/>
  <c r="C32" i="2" s="1"/>
  <c r="C30" i="2"/>
  <c r="C29" i="2"/>
  <c r="C28" i="2"/>
  <c r="C35" i="3"/>
  <c r="C34" i="3"/>
  <c r="C33" i="3"/>
  <c r="C31" i="3" s="1"/>
  <c r="C32" i="3" s="1"/>
  <c r="C30" i="3"/>
  <c r="C29" i="3"/>
  <c r="C28" i="3"/>
  <c r="C35" i="4"/>
  <c r="C34" i="4"/>
  <c r="C31" i="4" s="1"/>
  <c r="C32" i="4" s="1"/>
  <c r="C33" i="4"/>
  <c r="C30" i="4"/>
  <c r="C29" i="4"/>
  <c r="C28" i="4"/>
  <c r="AA24" i="4" l="1"/>
  <c r="Z24" i="4"/>
  <c r="Y24" i="4"/>
  <c r="X24" i="4"/>
  <c r="W24" i="4"/>
  <c r="V24" i="4"/>
  <c r="U24" i="4"/>
  <c r="T24" i="4"/>
  <c r="S24" i="4"/>
  <c r="R24" i="4"/>
  <c r="Q24" i="4"/>
  <c r="P24" i="4"/>
  <c r="AA23" i="4"/>
  <c r="Z23" i="4"/>
  <c r="Y23" i="4"/>
  <c r="X23" i="4"/>
  <c r="W23" i="4"/>
  <c r="V23" i="4"/>
  <c r="U23" i="4"/>
  <c r="T23" i="4"/>
  <c r="S23" i="4"/>
  <c r="R23" i="4"/>
  <c r="Q23" i="4"/>
  <c r="P23" i="4"/>
  <c r="AA22" i="4"/>
  <c r="Z22" i="4"/>
  <c r="Y22" i="4"/>
  <c r="X22" i="4"/>
  <c r="W22" i="4"/>
  <c r="V22" i="4"/>
  <c r="U22" i="4"/>
  <c r="T22" i="4"/>
  <c r="S22" i="4"/>
  <c r="R22" i="4"/>
  <c r="Q22" i="4"/>
  <c r="P22" i="4"/>
  <c r="AA21" i="4"/>
  <c r="Z21" i="4"/>
  <c r="Y21" i="4"/>
  <c r="X21" i="4"/>
  <c r="W21" i="4"/>
  <c r="V21" i="4"/>
  <c r="U21" i="4"/>
  <c r="T21" i="4"/>
  <c r="S21" i="4"/>
  <c r="R21" i="4"/>
  <c r="Q21" i="4"/>
  <c r="P21" i="4"/>
  <c r="AA20" i="4"/>
  <c r="Z20" i="4"/>
  <c r="Y20" i="4"/>
  <c r="X20" i="4"/>
  <c r="W20" i="4"/>
  <c r="V20" i="4"/>
  <c r="U20" i="4"/>
  <c r="T20" i="4"/>
  <c r="S20" i="4"/>
  <c r="R20" i="4"/>
  <c r="Q20" i="4"/>
  <c r="P20" i="4"/>
  <c r="AA19" i="4"/>
  <c r="Z19" i="4"/>
  <c r="Y19" i="4"/>
  <c r="X19" i="4"/>
  <c r="W19" i="4"/>
  <c r="V19" i="4"/>
  <c r="U19" i="4"/>
  <c r="T19" i="4"/>
  <c r="S19" i="4"/>
  <c r="R19" i="4"/>
  <c r="Q19" i="4"/>
  <c r="P19" i="4"/>
  <c r="AA18" i="4"/>
  <c r="Z18" i="4"/>
  <c r="Y18" i="4"/>
  <c r="X18" i="4"/>
  <c r="W18" i="4"/>
  <c r="V18" i="4"/>
  <c r="U18" i="4"/>
  <c r="T18" i="4"/>
  <c r="S18" i="4"/>
  <c r="R18" i="4"/>
  <c r="Q18" i="4"/>
  <c r="P18" i="4"/>
  <c r="AA17" i="4"/>
  <c r="Z17" i="4"/>
  <c r="Y17" i="4"/>
  <c r="X17" i="4"/>
  <c r="W17" i="4"/>
  <c r="V17" i="4"/>
  <c r="U17" i="4"/>
  <c r="T17" i="4"/>
  <c r="S17" i="4"/>
  <c r="R17" i="4"/>
  <c r="Q17" i="4"/>
  <c r="P17" i="4"/>
  <c r="AA16" i="4"/>
  <c r="Z16" i="4"/>
  <c r="Y16" i="4"/>
  <c r="X16" i="4"/>
  <c r="W16" i="4"/>
  <c r="V16" i="4"/>
  <c r="U16" i="4"/>
  <c r="T16" i="4"/>
  <c r="S16" i="4"/>
  <c r="R16" i="4"/>
  <c r="Q16" i="4"/>
  <c r="P16" i="4"/>
  <c r="AA15" i="4"/>
  <c r="Z15" i="4"/>
  <c r="Y15" i="4"/>
  <c r="X15" i="4"/>
  <c r="W15" i="4"/>
  <c r="V15" i="4"/>
  <c r="U15" i="4"/>
  <c r="T15" i="4"/>
  <c r="S15" i="4"/>
  <c r="R15" i="4"/>
  <c r="Q15" i="4"/>
  <c r="P15" i="4"/>
  <c r="AA14" i="4"/>
  <c r="Z14" i="4"/>
  <c r="Y14" i="4"/>
  <c r="X14" i="4"/>
  <c r="W14" i="4"/>
  <c r="V14" i="4"/>
  <c r="U14" i="4"/>
  <c r="T14" i="4"/>
  <c r="S14" i="4"/>
  <c r="R14" i="4"/>
  <c r="Q14" i="4"/>
  <c r="P14" i="4"/>
  <c r="AA13" i="4"/>
  <c r="Z13" i="4"/>
  <c r="Y13" i="4"/>
  <c r="X13" i="4"/>
  <c r="W13" i="4"/>
  <c r="V13" i="4"/>
  <c r="U13" i="4"/>
  <c r="T13" i="4"/>
  <c r="S13" i="4"/>
  <c r="R13" i="4"/>
  <c r="Q13" i="4"/>
  <c r="P13" i="4"/>
  <c r="AA12" i="4"/>
  <c r="Z12" i="4"/>
  <c r="Y12" i="4"/>
  <c r="X12" i="4"/>
  <c r="W12" i="4"/>
  <c r="V12" i="4"/>
  <c r="U12" i="4"/>
  <c r="T12" i="4"/>
  <c r="S12" i="4"/>
  <c r="R12" i="4"/>
  <c r="Q12" i="4"/>
  <c r="P12" i="4"/>
  <c r="AA11" i="4"/>
  <c r="Z11" i="4"/>
  <c r="Y11" i="4"/>
  <c r="X11" i="4"/>
  <c r="W11" i="4"/>
  <c r="V11" i="4"/>
  <c r="U11" i="4"/>
  <c r="T11" i="4"/>
  <c r="S11" i="4"/>
  <c r="R11" i="4"/>
  <c r="Q11" i="4"/>
  <c r="P11" i="4"/>
  <c r="AA10" i="4"/>
  <c r="Z10" i="4"/>
  <c r="Y10" i="4"/>
  <c r="X10" i="4"/>
  <c r="W10" i="4"/>
  <c r="V10" i="4"/>
  <c r="U10" i="4"/>
  <c r="T10" i="4"/>
  <c r="S10" i="4"/>
  <c r="R10" i="4"/>
  <c r="Q10" i="4"/>
  <c r="P10" i="4"/>
  <c r="AA9" i="4"/>
  <c r="Z9" i="4"/>
  <c r="Y9" i="4"/>
  <c r="X9" i="4"/>
  <c r="W9" i="4"/>
  <c r="V9" i="4"/>
  <c r="U9" i="4"/>
  <c r="T9" i="4"/>
  <c r="S9" i="4"/>
  <c r="R9" i="4"/>
  <c r="Q9" i="4"/>
  <c r="P9" i="4"/>
  <c r="AA8" i="4"/>
  <c r="Z8" i="4"/>
  <c r="Y8" i="4"/>
  <c r="X8" i="4"/>
  <c r="W8" i="4"/>
  <c r="V8" i="4"/>
  <c r="U8" i="4"/>
  <c r="T8" i="4"/>
  <c r="S8" i="4"/>
  <c r="R8" i="4"/>
  <c r="Q8" i="4"/>
  <c r="P8" i="4"/>
  <c r="AA7" i="4"/>
  <c r="Z7" i="4"/>
  <c r="Y7" i="4"/>
  <c r="X7" i="4"/>
  <c r="W7" i="4"/>
  <c r="V7" i="4"/>
  <c r="U7" i="4"/>
  <c r="T7" i="4"/>
  <c r="S7" i="4"/>
  <c r="R7" i="4"/>
  <c r="Q7" i="4"/>
  <c r="P7" i="4"/>
  <c r="AA6" i="4"/>
  <c r="Z6" i="4"/>
  <c r="Y6" i="4"/>
  <c r="X6" i="4"/>
  <c r="W6" i="4"/>
  <c r="V6" i="4"/>
  <c r="U6" i="4"/>
  <c r="T6" i="4"/>
  <c r="S6" i="4"/>
  <c r="R6" i="4"/>
  <c r="Q6" i="4"/>
  <c r="P6" i="4"/>
  <c r="AA5" i="4"/>
  <c r="Z5" i="4"/>
  <c r="Y5" i="4"/>
  <c r="X5" i="4"/>
  <c r="W5" i="4"/>
  <c r="V5" i="4"/>
  <c r="U5" i="4"/>
  <c r="T5" i="4"/>
  <c r="S5" i="4"/>
  <c r="R5" i="4"/>
  <c r="Q5" i="4"/>
  <c r="P5" i="4"/>
  <c r="AA4" i="4"/>
  <c r="Z4" i="4"/>
  <c r="Y4" i="4"/>
  <c r="X4" i="4"/>
  <c r="W4" i="4"/>
  <c r="V4" i="4"/>
  <c r="U4" i="4"/>
  <c r="T4" i="4"/>
  <c r="S4" i="4"/>
  <c r="R4" i="4"/>
  <c r="Q4" i="4"/>
  <c r="P4" i="4"/>
  <c r="AA3" i="4"/>
  <c r="Z3" i="4"/>
  <c r="Y3" i="4"/>
  <c r="X3" i="4"/>
  <c r="W3" i="4"/>
  <c r="V3" i="4"/>
  <c r="U3" i="4"/>
  <c r="T3" i="4"/>
  <c r="S3" i="4"/>
  <c r="R3" i="4"/>
  <c r="Q3" i="4"/>
  <c r="P3" i="4"/>
  <c r="AA2" i="4"/>
  <c r="Z2" i="4"/>
  <c r="Y2" i="4"/>
  <c r="X2" i="4"/>
  <c r="W2" i="4"/>
  <c r="V2" i="4"/>
  <c r="U2" i="4"/>
  <c r="T2" i="4"/>
  <c r="S2" i="4"/>
  <c r="R2" i="4"/>
  <c r="Q2" i="4"/>
  <c r="P2" i="4"/>
  <c r="AA25" i="3"/>
  <c r="Z25" i="3"/>
  <c r="Y25" i="3"/>
  <c r="X25" i="3"/>
  <c r="W25" i="3"/>
  <c r="V25" i="3"/>
  <c r="U25" i="3"/>
  <c r="T25" i="3"/>
  <c r="S25" i="3"/>
  <c r="R25" i="3"/>
  <c r="Q25" i="3"/>
  <c r="P25" i="3"/>
  <c r="AA24" i="3"/>
  <c r="Z24" i="3"/>
  <c r="Y24" i="3"/>
  <c r="X24" i="3"/>
  <c r="W24" i="3"/>
  <c r="V24" i="3"/>
  <c r="U24" i="3"/>
  <c r="T24" i="3"/>
  <c r="S24" i="3"/>
  <c r="R24" i="3"/>
  <c r="Q24" i="3"/>
  <c r="P24" i="3"/>
  <c r="AA23" i="3"/>
  <c r="Z23" i="3"/>
  <c r="Y23" i="3"/>
  <c r="X23" i="3"/>
  <c r="W23" i="3"/>
  <c r="V23" i="3"/>
  <c r="U23" i="3"/>
  <c r="T23" i="3"/>
  <c r="S23" i="3"/>
  <c r="R23" i="3"/>
  <c r="Q23" i="3"/>
  <c r="P23" i="3"/>
  <c r="AA22" i="3"/>
  <c r="Z22" i="3"/>
  <c r="Y22" i="3"/>
  <c r="X22" i="3"/>
  <c r="W22" i="3"/>
  <c r="V22" i="3"/>
  <c r="U22" i="3"/>
  <c r="T22" i="3"/>
  <c r="S22" i="3"/>
  <c r="R22" i="3"/>
  <c r="Q22" i="3"/>
  <c r="P22" i="3"/>
  <c r="AA21" i="3"/>
  <c r="Z21" i="3"/>
  <c r="Y21" i="3"/>
  <c r="X21" i="3"/>
  <c r="W21" i="3"/>
  <c r="V21" i="3"/>
  <c r="U21" i="3"/>
  <c r="T21" i="3"/>
  <c r="S21" i="3"/>
  <c r="R21" i="3"/>
  <c r="Q21" i="3"/>
  <c r="P21" i="3"/>
  <c r="AA20" i="3"/>
  <c r="Z20" i="3"/>
  <c r="Y20" i="3"/>
  <c r="X20" i="3"/>
  <c r="W20" i="3"/>
  <c r="V20" i="3"/>
  <c r="U20" i="3"/>
  <c r="T20" i="3"/>
  <c r="S20" i="3"/>
  <c r="R20" i="3"/>
  <c r="Q20" i="3"/>
  <c r="P20" i="3"/>
  <c r="AA19" i="3"/>
  <c r="Z19" i="3"/>
  <c r="Y19" i="3"/>
  <c r="X19" i="3"/>
  <c r="W19" i="3"/>
  <c r="V19" i="3"/>
  <c r="U19" i="3"/>
  <c r="T19" i="3"/>
  <c r="S19" i="3"/>
  <c r="R19" i="3"/>
  <c r="Q19" i="3"/>
  <c r="P19" i="3"/>
  <c r="AA18" i="3"/>
  <c r="Z18" i="3"/>
  <c r="Y18" i="3"/>
  <c r="X18" i="3"/>
  <c r="W18" i="3"/>
  <c r="V18" i="3"/>
  <c r="U18" i="3"/>
  <c r="T18" i="3"/>
  <c r="S18" i="3"/>
  <c r="R18" i="3"/>
  <c r="Q18" i="3"/>
  <c r="P18" i="3"/>
  <c r="AA17" i="3"/>
  <c r="Z17" i="3"/>
  <c r="Y17" i="3"/>
  <c r="X17" i="3"/>
  <c r="W17" i="3"/>
  <c r="V17" i="3"/>
  <c r="U17" i="3"/>
  <c r="T17" i="3"/>
  <c r="S17" i="3"/>
  <c r="R17" i="3"/>
  <c r="Q17" i="3"/>
  <c r="P17" i="3"/>
  <c r="AA16" i="3"/>
  <c r="Z16" i="3"/>
  <c r="Y16" i="3"/>
  <c r="X16" i="3"/>
  <c r="W16" i="3"/>
  <c r="V16" i="3"/>
  <c r="U16" i="3"/>
  <c r="T16" i="3"/>
  <c r="S16" i="3"/>
  <c r="R16" i="3"/>
  <c r="Q16" i="3"/>
  <c r="P16" i="3"/>
  <c r="AA15" i="3"/>
  <c r="Z15" i="3"/>
  <c r="Y15" i="3"/>
  <c r="X15" i="3"/>
  <c r="W15" i="3"/>
  <c r="V15" i="3"/>
  <c r="U15" i="3"/>
  <c r="T15" i="3"/>
  <c r="S15" i="3"/>
  <c r="R15" i="3"/>
  <c r="Q15" i="3"/>
  <c r="P15" i="3"/>
  <c r="AA14" i="3"/>
  <c r="Z14" i="3"/>
  <c r="Y14" i="3"/>
  <c r="X14" i="3"/>
  <c r="W14" i="3"/>
  <c r="V14" i="3"/>
  <c r="U14" i="3"/>
  <c r="T14" i="3"/>
  <c r="S14" i="3"/>
  <c r="R14" i="3"/>
  <c r="Q14" i="3"/>
  <c r="P14" i="3"/>
  <c r="AA13" i="3"/>
  <c r="Z13" i="3"/>
  <c r="Y13" i="3"/>
  <c r="X13" i="3"/>
  <c r="W13" i="3"/>
  <c r="V13" i="3"/>
  <c r="U13" i="3"/>
  <c r="T13" i="3"/>
  <c r="S13" i="3"/>
  <c r="R13" i="3"/>
  <c r="Q13" i="3"/>
  <c r="P13" i="3"/>
  <c r="AA12" i="3"/>
  <c r="Z12" i="3"/>
  <c r="Y12" i="3"/>
  <c r="X12" i="3"/>
  <c r="W12" i="3"/>
  <c r="V12" i="3"/>
  <c r="U12" i="3"/>
  <c r="T12" i="3"/>
  <c r="S12" i="3"/>
  <c r="R12" i="3"/>
  <c r="Q12" i="3"/>
  <c r="P12" i="3"/>
  <c r="AA11" i="3"/>
  <c r="Z11" i="3"/>
  <c r="Y11" i="3"/>
  <c r="X11" i="3"/>
  <c r="W11" i="3"/>
  <c r="V11" i="3"/>
  <c r="U11" i="3"/>
  <c r="T11" i="3"/>
  <c r="S11" i="3"/>
  <c r="R11" i="3"/>
  <c r="Q11" i="3"/>
  <c r="P11" i="3"/>
  <c r="AA10" i="3"/>
  <c r="Z10" i="3"/>
  <c r="Y10" i="3"/>
  <c r="X10" i="3"/>
  <c r="W10" i="3"/>
  <c r="V10" i="3"/>
  <c r="U10" i="3"/>
  <c r="T10" i="3"/>
  <c r="S10" i="3"/>
  <c r="R10" i="3"/>
  <c r="Q10" i="3"/>
  <c r="P10" i="3"/>
  <c r="AA9" i="3"/>
  <c r="Z9" i="3"/>
  <c r="Y9" i="3"/>
  <c r="X9" i="3"/>
  <c r="W9" i="3"/>
  <c r="V9" i="3"/>
  <c r="U9" i="3"/>
  <c r="T9" i="3"/>
  <c r="S9" i="3"/>
  <c r="R9" i="3"/>
  <c r="Q9" i="3"/>
  <c r="P9" i="3"/>
  <c r="AA8" i="3"/>
  <c r="Z8" i="3"/>
  <c r="Y8" i="3"/>
  <c r="X8" i="3"/>
  <c r="W8" i="3"/>
  <c r="V8" i="3"/>
  <c r="U8" i="3"/>
  <c r="T8" i="3"/>
  <c r="S8" i="3"/>
  <c r="R8" i="3"/>
  <c r="Q8" i="3"/>
  <c r="P8" i="3"/>
  <c r="AA7" i="3"/>
  <c r="Z7" i="3"/>
  <c r="Y7" i="3"/>
  <c r="X7" i="3"/>
  <c r="W7" i="3"/>
  <c r="V7" i="3"/>
  <c r="U7" i="3"/>
  <c r="T7" i="3"/>
  <c r="S7" i="3"/>
  <c r="R7" i="3"/>
  <c r="Q7" i="3"/>
  <c r="P7" i="3"/>
  <c r="AA6" i="3"/>
  <c r="Z6" i="3"/>
  <c r="Y6" i="3"/>
  <c r="X6" i="3"/>
  <c r="W6" i="3"/>
  <c r="V6" i="3"/>
  <c r="U6" i="3"/>
  <c r="T6" i="3"/>
  <c r="S6" i="3"/>
  <c r="R6" i="3"/>
  <c r="Q6" i="3"/>
  <c r="P6" i="3"/>
  <c r="AA5" i="3"/>
  <c r="Z5" i="3"/>
  <c r="Y5" i="3"/>
  <c r="X5" i="3"/>
  <c r="W5" i="3"/>
  <c r="V5" i="3"/>
  <c r="U5" i="3"/>
  <c r="T5" i="3"/>
  <c r="S5" i="3"/>
  <c r="R5" i="3"/>
  <c r="Q5" i="3"/>
  <c r="P5" i="3"/>
  <c r="AA4" i="3"/>
  <c r="Z4" i="3"/>
  <c r="Y4" i="3"/>
  <c r="X4" i="3"/>
  <c r="W4" i="3"/>
  <c r="V4" i="3"/>
  <c r="U4" i="3"/>
  <c r="T4" i="3"/>
  <c r="S4" i="3"/>
  <c r="R4" i="3"/>
  <c r="Q4" i="3"/>
  <c r="P4" i="3"/>
  <c r="AA3" i="3"/>
  <c r="Z3" i="3"/>
  <c r="Y3" i="3"/>
  <c r="X3" i="3"/>
  <c r="W3" i="3"/>
  <c r="V3" i="3"/>
  <c r="U3" i="3"/>
  <c r="T3" i="3"/>
  <c r="S3" i="3"/>
  <c r="R3" i="3"/>
  <c r="Q3" i="3"/>
  <c r="P3" i="3"/>
  <c r="AA2" i="3"/>
  <c r="Z2" i="3"/>
  <c r="Y2" i="3"/>
  <c r="X2" i="3"/>
  <c r="W2" i="3"/>
  <c r="V2" i="3"/>
  <c r="U2" i="3"/>
  <c r="T2" i="3"/>
  <c r="S2" i="3"/>
  <c r="R2" i="3"/>
  <c r="Q2" i="3"/>
  <c r="P2" i="3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AA2" i="2"/>
  <c r="Z2" i="2"/>
  <c r="Y2" i="2"/>
  <c r="X2" i="2"/>
  <c r="W2" i="2"/>
  <c r="V2" i="2"/>
  <c r="U2" i="2"/>
  <c r="T2" i="2"/>
  <c r="S2" i="2"/>
  <c r="R2" i="2"/>
  <c r="Q2" i="2"/>
  <c r="P2" i="2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Q2" i="1"/>
  <c r="R2" i="1"/>
  <c r="S2" i="1"/>
  <c r="T2" i="1"/>
  <c r="U2" i="1"/>
  <c r="V2" i="1"/>
  <c r="W2" i="1"/>
  <c r="X2" i="1"/>
  <c r="Y2" i="1"/>
  <c r="Z2" i="1"/>
  <c r="AA2" i="1"/>
  <c r="P2" i="1"/>
</calcChain>
</file>

<file path=xl/sharedStrings.xml><?xml version="1.0" encoding="utf-8"?>
<sst xmlns="http://schemas.openxmlformats.org/spreadsheetml/2006/main" count="172" uniqueCount="19">
  <si>
    <t>Cache statistics: dc</t>
  </si>
  <si>
    <t>Total number of transactions:</t>
  </si>
  <si>
    <t>Data read transactions:</t>
  </si>
  <si>
    <t>Data read misses:</t>
  </si>
  <si>
    <t>Instruction fetch transactions:</t>
  </si>
  <si>
    <t>Instruction fetch misses:</t>
  </si>
  <si>
    <t>Data write transactions:</t>
  </si>
  <si>
    <t>Data write misses:</t>
  </si>
  <si>
    <t>Copy back transactions:</t>
  </si>
  <si>
    <t>Cache statistics: ic</t>
  </si>
  <si>
    <t>Cache statistics: l2c</t>
  </si>
  <si>
    <t>ic miss rate</t>
  </si>
  <si>
    <t>Cycles</t>
  </si>
  <si>
    <t>IPC</t>
  </si>
  <si>
    <t>dc miss rate</t>
  </si>
  <si>
    <t>l2c miss rate</t>
  </si>
  <si>
    <t>l1 acceses</t>
  </si>
  <si>
    <t>l2 acceses</t>
  </si>
  <si>
    <t>mem acceses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</si>
</sst>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workbookViewId="0">
      <selection activeCell="B28" sqref="B28:C35"/>
    </sheetView>
  </sheetViews>
  <sheetFormatPr defaultRowHeight="15" x14ac:dyDescent="0.25"/>
  <cols>
    <col min="1" max="1" width="18.140625" bestFit="1" customWidth="1"/>
    <col min="2" max="2" width="27.42578125" bestFit="1" customWidth="1"/>
    <col min="3" max="15" width="10" bestFit="1" customWidth="1"/>
  </cols>
  <sheetData>
    <row r="1" spans="1:27" x14ac:dyDescent="0.25">
      <c r="C1">
        <v>17</v>
      </c>
      <c r="D1">
        <v>18</v>
      </c>
      <c r="E1">
        <v>19</v>
      </c>
      <c r="F1">
        <v>20</v>
      </c>
      <c r="G1">
        <v>21</v>
      </c>
      <c r="H1">
        <v>22</v>
      </c>
      <c r="I1">
        <v>23</v>
      </c>
      <c r="J1">
        <v>24</v>
      </c>
      <c r="K1">
        <v>25</v>
      </c>
      <c r="L1">
        <v>26</v>
      </c>
      <c r="M1">
        <v>27</v>
      </c>
      <c r="N1">
        <v>28</v>
      </c>
      <c r="O1">
        <v>29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</row>
    <row r="2" spans="1:27" x14ac:dyDescent="0.25">
      <c r="A2" s="1" t="s">
        <v>0</v>
      </c>
      <c r="B2" t="s">
        <v>1</v>
      </c>
      <c r="C2">
        <v>403014408</v>
      </c>
      <c r="D2">
        <v>403014408</v>
      </c>
      <c r="E2">
        <v>403014408</v>
      </c>
      <c r="F2">
        <v>403014408</v>
      </c>
      <c r="G2">
        <v>403014408</v>
      </c>
      <c r="H2">
        <v>403014408</v>
      </c>
      <c r="I2">
        <v>403014408</v>
      </c>
      <c r="J2">
        <v>403014408</v>
      </c>
      <c r="K2">
        <v>403014408</v>
      </c>
      <c r="L2">
        <v>403014408</v>
      </c>
      <c r="M2">
        <v>403014408</v>
      </c>
      <c r="N2">
        <v>403014408</v>
      </c>
      <c r="O2">
        <v>403014408</v>
      </c>
      <c r="P2" t="str">
        <f>IF((C2=D2)," ","error")</f>
        <v xml:space="preserve"> </v>
      </c>
      <c r="Q2" t="str">
        <f t="shared" ref="Q2:AA2" si="0">IF((D2=E2)," ","error")</f>
        <v xml:space="preserve"> </v>
      </c>
      <c r="R2" t="str">
        <f t="shared" si="0"/>
        <v xml:space="preserve"> </v>
      </c>
      <c r="S2" t="str">
        <f t="shared" si="0"/>
        <v xml:space="preserve"> </v>
      </c>
      <c r="T2" t="str">
        <f t="shared" si="0"/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</row>
    <row r="3" spans="1:27" x14ac:dyDescent="0.25">
      <c r="B3" t="s">
        <v>2</v>
      </c>
      <c r="C3">
        <v>334111039</v>
      </c>
      <c r="D3">
        <v>334111039</v>
      </c>
      <c r="E3">
        <v>334111039</v>
      </c>
      <c r="F3">
        <v>334111039</v>
      </c>
      <c r="G3">
        <v>334111039</v>
      </c>
      <c r="H3">
        <v>334111039</v>
      </c>
      <c r="I3">
        <v>334111039</v>
      </c>
      <c r="J3">
        <v>334111039</v>
      </c>
      <c r="K3">
        <v>334111039</v>
      </c>
      <c r="L3">
        <v>334111039</v>
      </c>
      <c r="M3">
        <v>334111039</v>
      </c>
      <c r="N3">
        <v>334111039</v>
      </c>
      <c r="O3">
        <v>334111039</v>
      </c>
      <c r="P3" t="str">
        <f t="shared" ref="P3:P25" si="1">IF((C3=D3)," ","error")</f>
        <v xml:space="preserve"> </v>
      </c>
      <c r="Q3" t="str">
        <f t="shared" ref="Q3:Q25" si="2">IF((D3=E3)," ","error")</f>
        <v xml:space="preserve"> </v>
      </c>
      <c r="R3" t="str">
        <f t="shared" ref="R3:R25" si="3">IF((E3=F3)," ","error")</f>
        <v xml:space="preserve"> </v>
      </c>
      <c r="S3" t="str">
        <f t="shared" ref="S3:S25" si="4">IF((F3=G3)," ","error")</f>
        <v xml:space="preserve"> </v>
      </c>
      <c r="T3" t="str">
        <f t="shared" ref="T3:T25" si="5">IF((G3=H3)," ","error")</f>
        <v xml:space="preserve"> </v>
      </c>
      <c r="U3" t="str">
        <f t="shared" ref="U3:U25" si="6">IF((H3=I3)," ","error")</f>
        <v xml:space="preserve"> </v>
      </c>
      <c r="V3" t="str">
        <f t="shared" ref="V3:V25" si="7">IF((I3=J3)," ","error")</f>
        <v xml:space="preserve"> </v>
      </c>
      <c r="W3" t="str">
        <f t="shared" ref="W3:W25" si="8">IF((J3=K3)," ","error")</f>
        <v xml:space="preserve"> </v>
      </c>
      <c r="X3" t="str">
        <f t="shared" ref="X3:X25" si="9">IF((K3=L3)," ","error")</f>
        <v xml:space="preserve"> </v>
      </c>
      <c r="Y3" t="str">
        <f t="shared" ref="Y3:Y25" si="10">IF((L3=M3)," ","error")</f>
        <v xml:space="preserve"> </v>
      </c>
      <c r="Z3" t="str">
        <f t="shared" ref="Z3:Z25" si="11">IF((M3=N3)," ","error")</f>
        <v xml:space="preserve"> </v>
      </c>
      <c r="AA3" t="str">
        <f t="shared" ref="AA3:AA25" si="12">IF((N3=O3)," ","error")</f>
        <v xml:space="preserve"> </v>
      </c>
    </row>
    <row r="4" spans="1:27" x14ac:dyDescent="0.25">
      <c r="B4" t="s">
        <v>3</v>
      </c>
      <c r="C4">
        <v>80311145</v>
      </c>
      <c r="D4">
        <v>80311145</v>
      </c>
      <c r="E4">
        <v>80311145</v>
      </c>
      <c r="F4">
        <v>80311145</v>
      </c>
      <c r="G4">
        <v>80311145</v>
      </c>
      <c r="H4">
        <v>80311145</v>
      </c>
      <c r="I4">
        <v>80311145</v>
      </c>
      <c r="J4">
        <v>80311145</v>
      </c>
      <c r="K4">
        <v>80311145</v>
      </c>
      <c r="L4">
        <v>80311145</v>
      </c>
      <c r="M4">
        <v>80311145</v>
      </c>
      <c r="N4">
        <v>80311145</v>
      </c>
      <c r="O4">
        <v>80311145</v>
      </c>
      <c r="P4" t="str">
        <f t="shared" si="1"/>
        <v xml:space="preserve"> </v>
      </c>
      <c r="Q4" t="str">
        <f t="shared" si="2"/>
        <v xml:space="preserve"> </v>
      </c>
      <c r="R4" t="str">
        <f t="shared" si="3"/>
        <v xml:space="preserve"> </v>
      </c>
      <c r="S4" t="str">
        <f t="shared" si="4"/>
        <v xml:space="preserve"> </v>
      </c>
      <c r="T4" t="str">
        <f t="shared" si="5"/>
        <v xml:space="preserve"> </v>
      </c>
      <c r="U4" t="str">
        <f t="shared" si="6"/>
        <v xml:space="preserve"> </v>
      </c>
      <c r="V4" t="str">
        <f t="shared" si="7"/>
        <v xml:space="preserve"> </v>
      </c>
      <c r="W4" t="str">
        <f t="shared" si="8"/>
        <v xml:space="preserve"> </v>
      </c>
      <c r="X4" t="str">
        <f t="shared" si="9"/>
        <v xml:space="preserve"> </v>
      </c>
      <c r="Y4" t="str">
        <f t="shared" si="10"/>
        <v xml:space="preserve"> </v>
      </c>
      <c r="Z4" t="str">
        <f t="shared" si="11"/>
        <v xml:space="preserve"> </v>
      </c>
      <c r="AA4" t="str">
        <f t="shared" si="12"/>
        <v xml:space="preserve"> </v>
      </c>
    </row>
    <row r="5" spans="1:27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tr">
        <f t="shared" si="1"/>
        <v xml:space="preserve"> </v>
      </c>
      <c r="Q5" t="str">
        <f t="shared" si="2"/>
        <v xml:space="preserve"> </v>
      </c>
      <c r="R5" t="str">
        <f t="shared" si="3"/>
        <v xml:space="preserve"> </v>
      </c>
      <c r="S5" t="str">
        <f t="shared" si="4"/>
        <v xml:space="preserve"> </v>
      </c>
      <c r="T5" t="str">
        <f t="shared" si="5"/>
        <v xml:space="preserve"> </v>
      </c>
      <c r="U5" t="str">
        <f t="shared" si="6"/>
        <v xml:space="preserve"> </v>
      </c>
      <c r="V5" t="str">
        <f t="shared" si="7"/>
        <v xml:space="preserve"> </v>
      </c>
      <c r="W5" t="str">
        <f t="shared" si="8"/>
        <v xml:space="preserve"> </v>
      </c>
      <c r="X5" t="str">
        <f t="shared" si="9"/>
        <v xml:space="preserve"> </v>
      </c>
      <c r="Y5" t="str">
        <f t="shared" si="10"/>
        <v xml:space="preserve"> </v>
      </c>
      <c r="Z5" t="str">
        <f t="shared" si="11"/>
        <v xml:space="preserve"> </v>
      </c>
      <c r="AA5" t="str">
        <f t="shared" si="12"/>
        <v xml:space="preserve"> </v>
      </c>
    </row>
    <row r="6" spans="1:27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tr">
        <f t="shared" si="1"/>
        <v xml:space="preserve"> </v>
      </c>
      <c r="Q6" t="str">
        <f t="shared" si="2"/>
        <v xml:space="preserve"> </v>
      </c>
      <c r="R6" t="str">
        <f t="shared" si="3"/>
        <v xml:space="preserve"> </v>
      </c>
      <c r="S6" t="str">
        <f t="shared" si="4"/>
        <v xml:space="preserve"> </v>
      </c>
      <c r="T6" t="str">
        <f t="shared" si="5"/>
        <v xml:space="preserve"> </v>
      </c>
      <c r="U6" t="str">
        <f t="shared" si="6"/>
        <v xml:space="preserve"> </v>
      </c>
      <c r="V6" t="str">
        <f t="shared" si="7"/>
        <v xml:space="preserve"> </v>
      </c>
      <c r="W6" t="str">
        <f t="shared" si="8"/>
        <v xml:space="preserve"> </v>
      </c>
      <c r="X6" t="str">
        <f t="shared" si="9"/>
        <v xml:space="preserve"> </v>
      </c>
      <c r="Y6" t="str">
        <f t="shared" si="10"/>
        <v xml:space="preserve"> </v>
      </c>
      <c r="Z6" t="str">
        <f t="shared" si="11"/>
        <v xml:space="preserve"> </v>
      </c>
      <c r="AA6" t="str">
        <f t="shared" si="12"/>
        <v xml:space="preserve"> </v>
      </c>
    </row>
    <row r="7" spans="1:27" x14ac:dyDescent="0.25">
      <c r="B7" t="s">
        <v>6</v>
      </c>
      <c r="C7">
        <v>68902786</v>
      </c>
      <c r="D7">
        <v>68902786</v>
      </c>
      <c r="E7">
        <v>68902786</v>
      </c>
      <c r="F7">
        <v>68902786</v>
      </c>
      <c r="G7">
        <v>68902786</v>
      </c>
      <c r="H7">
        <v>68902786</v>
      </c>
      <c r="I7">
        <v>68902786</v>
      </c>
      <c r="J7">
        <v>68902786</v>
      </c>
      <c r="K7">
        <v>68902786</v>
      </c>
      <c r="L7">
        <v>68902786</v>
      </c>
      <c r="M7">
        <v>68902786</v>
      </c>
      <c r="N7">
        <v>68902786</v>
      </c>
      <c r="O7">
        <v>68902786</v>
      </c>
      <c r="P7" t="str">
        <f t="shared" si="1"/>
        <v xml:space="preserve"> </v>
      </c>
      <c r="Q7" t="str">
        <f t="shared" si="2"/>
        <v xml:space="preserve"> </v>
      </c>
      <c r="R7" t="str">
        <f t="shared" si="3"/>
        <v xml:space="preserve"> </v>
      </c>
      <c r="S7" t="str">
        <f t="shared" si="4"/>
        <v xml:space="preserve"> </v>
      </c>
      <c r="T7" t="str">
        <f t="shared" si="5"/>
        <v xml:space="preserve"> </v>
      </c>
      <c r="U7" t="str">
        <f t="shared" si="6"/>
        <v xml:space="preserve"> </v>
      </c>
      <c r="V7" t="str">
        <f t="shared" si="7"/>
        <v xml:space="preserve"> </v>
      </c>
      <c r="W7" t="str">
        <f t="shared" si="8"/>
        <v xml:space="preserve"> </v>
      </c>
      <c r="X7" t="str">
        <f t="shared" si="9"/>
        <v xml:space="preserve"> </v>
      </c>
      <c r="Y7" t="str">
        <f t="shared" si="10"/>
        <v xml:space="preserve"> </v>
      </c>
      <c r="Z7" t="str">
        <f t="shared" si="11"/>
        <v xml:space="preserve"> </v>
      </c>
      <c r="AA7" t="str">
        <f t="shared" si="12"/>
        <v xml:space="preserve"> </v>
      </c>
    </row>
    <row r="8" spans="1:27" x14ac:dyDescent="0.25">
      <c r="B8" t="s">
        <v>7</v>
      </c>
      <c r="C8">
        <v>5822729</v>
      </c>
      <c r="D8">
        <v>5822729</v>
      </c>
      <c r="E8">
        <v>5822729</v>
      </c>
      <c r="F8">
        <v>5822729</v>
      </c>
      <c r="G8">
        <v>5822729</v>
      </c>
      <c r="H8">
        <v>5822729</v>
      </c>
      <c r="I8">
        <v>5822729</v>
      </c>
      <c r="J8">
        <v>5822729</v>
      </c>
      <c r="K8">
        <v>5822729</v>
      </c>
      <c r="L8">
        <v>5822729</v>
      </c>
      <c r="M8">
        <v>5822729</v>
      </c>
      <c r="N8">
        <v>5822729</v>
      </c>
      <c r="O8">
        <v>5822729</v>
      </c>
      <c r="P8" t="str">
        <f t="shared" si="1"/>
        <v xml:space="preserve"> </v>
      </c>
      <c r="Q8" t="str">
        <f t="shared" si="2"/>
        <v xml:space="preserve"> </v>
      </c>
      <c r="R8" t="str">
        <f t="shared" si="3"/>
        <v xml:space="preserve"> </v>
      </c>
      <c r="S8" t="str">
        <f t="shared" si="4"/>
        <v xml:space="preserve"> </v>
      </c>
      <c r="T8" t="str">
        <f t="shared" si="5"/>
        <v xml:space="preserve"> </v>
      </c>
      <c r="U8" t="str">
        <f t="shared" si="6"/>
        <v xml:space="preserve"> </v>
      </c>
      <c r="V8" t="str">
        <f t="shared" si="7"/>
        <v xml:space="preserve"> </v>
      </c>
      <c r="W8" t="str">
        <f t="shared" si="8"/>
        <v xml:space="preserve"> </v>
      </c>
      <c r="X8" t="str">
        <f t="shared" si="9"/>
        <v xml:space="preserve"> </v>
      </c>
      <c r="Y8" t="str">
        <f t="shared" si="10"/>
        <v xml:space="preserve"> </v>
      </c>
      <c r="Z8" t="str">
        <f t="shared" si="11"/>
        <v xml:space="preserve"> </v>
      </c>
      <c r="AA8" t="str">
        <f t="shared" si="12"/>
        <v xml:space="preserve"> </v>
      </c>
    </row>
    <row r="9" spans="1:27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tr">
        <f t="shared" si="1"/>
        <v xml:space="preserve"> </v>
      </c>
      <c r="Q9" t="str">
        <f t="shared" si="2"/>
        <v xml:space="preserve"> </v>
      </c>
      <c r="R9" t="str">
        <f t="shared" si="3"/>
        <v xml:space="preserve"> </v>
      </c>
      <c r="S9" t="str">
        <f t="shared" si="4"/>
        <v xml:space="preserve"> </v>
      </c>
      <c r="T9" t="str">
        <f t="shared" si="5"/>
        <v xml:space="preserve"> </v>
      </c>
      <c r="U9" t="str">
        <f t="shared" si="6"/>
        <v xml:space="preserve"> </v>
      </c>
      <c r="V9" t="str">
        <f t="shared" si="7"/>
        <v xml:space="preserve"> </v>
      </c>
      <c r="W9" t="str">
        <f t="shared" si="8"/>
        <v xml:space="preserve"> </v>
      </c>
      <c r="X9" t="str">
        <f t="shared" si="9"/>
        <v xml:space="preserve"> </v>
      </c>
      <c r="Y9" t="str">
        <f t="shared" si="10"/>
        <v xml:space="preserve"> </v>
      </c>
      <c r="Z9" t="str">
        <f t="shared" si="11"/>
        <v xml:space="preserve"> </v>
      </c>
      <c r="AA9" t="str">
        <f t="shared" si="12"/>
        <v xml:space="preserve"> </v>
      </c>
    </row>
    <row r="10" spans="1:27" x14ac:dyDescent="0.25">
      <c r="A10" s="1" t="s">
        <v>9</v>
      </c>
      <c r="B10" t="s">
        <v>1</v>
      </c>
      <c r="C10">
        <v>999975699</v>
      </c>
      <c r="D10">
        <v>999975699</v>
      </c>
      <c r="E10">
        <v>999975699</v>
      </c>
      <c r="F10">
        <v>999975699</v>
      </c>
      <c r="G10">
        <v>999975699</v>
      </c>
      <c r="H10">
        <v>999975699</v>
      </c>
      <c r="I10">
        <v>999975699</v>
      </c>
      <c r="J10">
        <v>999975699</v>
      </c>
      <c r="K10">
        <v>999975699</v>
      </c>
      <c r="L10">
        <v>999975699</v>
      </c>
      <c r="M10">
        <v>999975699</v>
      </c>
      <c r="N10">
        <v>999975699</v>
      </c>
      <c r="O10">
        <v>999975699</v>
      </c>
      <c r="P10" t="str">
        <f t="shared" si="1"/>
        <v xml:space="preserve"> </v>
      </c>
      <c r="Q10" t="str">
        <f t="shared" si="2"/>
        <v xml:space="preserve"> </v>
      </c>
      <c r="R10" t="str">
        <f t="shared" si="3"/>
        <v xml:space="preserve"> </v>
      </c>
      <c r="S10" t="str">
        <f t="shared" si="4"/>
        <v xml:space="preserve"> </v>
      </c>
      <c r="T10" t="str">
        <f t="shared" si="5"/>
        <v xml:space="preserve"> </v>
      </c>
      <c r="U10" t="str">
        <f t="shared" si="6"/>
        <v xml:space="preserve"> </v>
      </c>
      <c r="V10" t="str">
        <f t="shared" si="7"/>
        <v xml:space="preserve"> </v>
      </c>
      <c r="W10" t="str">
        <f t="shared" si="8"/>
        <v xml:space="preserve"> </v>
      </c>
      <c r="X10" t="str">
        <f t="shared" si="9"/>
        <v xml:space="preserve"> </v>
      </c>
      <c r="Y10" t="str">
        <f t="shared" si="10"/>
        <v xml:space="preserve"> </v>
      </c>
      <c r="Z10" t="str">
        <f t="shared" si="11"/>
        <v xml:space="preserve"> </v>
      </c>
      <c r="AA10" t="str">
        <f t="shared" si="12"/>
        <v xml:space="preserve"> </v>
      </c>
    </row>
    <row r="11" spans="1:27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tr">
        <f t="shared" si="1"/>
        <v xml:space="preserve"> </v>
      </c>
      <c r="Q11" t="str">
        <f t="shared" si="2"/>
        <v xml:space="preserve"> </v>
      </c>
      <c r="R11" t="str">
        <f t="shared" si="3"/>
        <v xml:space="preserve"> </v>
      </c>
      <c r="S11" t="str">
        <f t="shared" si="4"/>
        <v xml:space="preserve"> </v>
      </c>
      <c r="T11" t="str">
        <f t="shared" si="5"/>
        <v xml:space="preserve"> </v>
      </c>
      <c r="U11" t="str">
        <f t="shared" si="6"/>
        <v xml:space="preserve"> </v>
      </c>
      <c r="V11" t="str">
        <f t="shared" si="7"/>
        <v xml:space="preserve"> </v>
      </c>
      <c r="W11" t="str">
        <f t="shared" si="8"/>
        <v xml:space="preserve"> </v>
      </c>
      <c r="X11" t="str">
        <f t="shared" si="9"/>
        <v xml:space="preserve"> </v>
      </c>
      <c r="Y11" t="str">
        <f t="shared" si="10"/>
        <v xml:space="preserve"> </v>
      </c>
      <c r="Z11" t="str">
        <f t="shared" si="11"/>
        <v xml:space="preserve"> </v>
      </c>
      <c r="AA11" t="str">
        <f t="shared" si="12"/>
        <v xml:space="preserve"> </v>
      </c>
    </row>
    <row r="12" spans="1:27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tr">
        <f t="shared" si="1"/>
        <v xml:space="preserve"> </v>
      </c>
      <c r="Q12" t="str">
        <f t="shared" si="2"/>
        <v xml:space="preserve"> </v>
      </c>
      <c r="R12" t="str">
        <f t="shared" si="3"/>
        <v xml:space="preserve"> </v>
      </c>
      <c r="S12" t="str">
        <f t="shared" si="4"/>
        <v xml:space="preserve"> </v>
      </c>
      <c r="T12" t="str">
        <f t="shared" si="5"/>
        <v xml:space="preserve"> </v>
      </c>
      <c r="U12" t="str">
        <f t="shared" si="6"/>
        <v xml:space="preserve"> </v>
      </c>
      <c r="V12" t="str">
        <f t="shared" si="7"/>
        <v xml:space="preserve"> </v>
      </c>
      <c r="W12" t="str">
        <f t="shared" si="8"/>
        <v xml:space="preserve"> </v>
      </c>
      <c r="X12" t="str">
        <f t="shared" si="9"/>
        <v xml:space="preserve"> </v>
      </c>
      <c r="Y12" t="str">
        <f t="shared" si="10"/>
        <v xml:space="preserve"> </v>
      </c>
      <c r="Z12" t="str">
        <f t="shared" si="11"/>
        <v xml:space="preserve"> </v>
      </c>
      <c r="AA12" t="str">
        <f t="shared" si="12"/>
        <v xml:space="preserve"> </v>
      </c>
    </row>
    <row r="13" spans="1:27" x14ac:dyDescent="0.25">
      <c r="B13" t="s">
        <v>4</v>
      </c>
      <c r="C13">
        <v>999975699</v>
      </c>
      <c r="D13">
        <v>999975699</v>
      </c>
      <c r="E13">
        <v>999975699</v>
      </c>
      <c r="F13">
        <v>999975699</v>
      </c>
      <c r="G13">
        <v>999975699</v>
      </c>
      <c r="H13">
        <v>999975699</v>
      </c>
      <c r="I13">
        <v>999975699</v>
      </c>
      <c r="J13">
        <v>999975699</v>
      </c>
      <c r="K13">
        <v>999975699</v>
      </c>
      <c r="L13">
        <v>999975699</v>
      </c>
      <c r="M13">
        <v>999975699</v>
      </c>
      <c r="N13">
        <v>999975699</v>
      </c>
      <c r="O13">
        <v>999975699</v>
      </c>
      <c r="P13" t="str">
        <f t="shared" si="1"/>
        <v xml:space="preserve"> </v>
      </c>
      <c r="Q13" t="str">
        <f t="shared" si="2"/>
        <v xml:space="preserve"> </v>
      </c>
      <c r="R13" t="str">
        <f t="shared" si="3"/>
        <v xml:space="preserve"> </v>
      </c>
      <c r="S13" t="str">
        <f t="shared" si="4"/>
        <v xml:space="preserve"> </v>
      </c>
      <c r="T13" t="str">
        <f t="shared" si="5"/>
        <v xml:space="preserve"> </v>
      </c>
      <c r="U13" t="str">
        <f t="shared" si="6"/>
        <v xml:space="preserve"> </v>
      </c>
      <c r="V13" t="str">
        <f t="shared" si="7"/>
        <v xml:space="preserve"> </v>
      </c>
      <c r="W13" t="str">
        <f t="shared" si="8"/>
        <v xml:space="preserve"> </v>
      </c>
      <c r="X13" t="str">
        <f t="shared" si="9"/>
        <v xml:space="preserve"> </v>
      </c>
      <c r="Y13" t="str">
        <f t="shared" si="10"/>
        <v xml:space="preserve"> </v>
      </c>
      <c r="Z13" t="str">
        <f t="shared" si="11"/>
        <v xml:space="preserve"> </v>
      </c>
      <c r="AA13" t="str">
        <f t="shared" si="12"/>
        <v xml:space="preserve"> </v>
      </c>
    </row>
    <row r="14" spans="1:27" x14ac:dyDescent="0.25">
      <c r="B14" t="s">
        <v>5</v>
      </c>
      <c r="C14">
        <v>2764</v>
      </c>
      <c r="D14">
        <v>2764</v>
      </c>
      <c r="E14">
        <v>2764</v>
      </c>
      <c r="F14">
        <v>2764</v>
      </c>
      <c r="G14">
        <v>2764</v>
      </c>
      <c r="H14">
        <v>2764</v>
      </c>
      <c r="I14">
        <v>2764</v>
      </c>
      <c r="J14">
        <v>2764</v>
      </c>
      <c r="K14">
        <v>2764</v>
      </c>
      <c r="L14">
        <v>2764</v>
      </c>
      <c r="M14">
        <v>2764</v>
      </c>
      <c r="N14">
        <v>2764</v>
      </c>
      <c r="O14">
        <v>2764</v>
      </c>
      <c r="P14" t="str">
        <f t="shared" si="1"/>
        <v xml:space="preserve"> </v>
      </c>
      <c r="Q14" t="str">
        <f t="shared" si="2"/>
        <v xml:space="preserve"> </v>
      </c>
      <c r="R14" t="str">
        <f t="shared" si="3"/>
        <v xml:space="preserve"> </v>
      </c>
      <c r="S14" t="str">
        <f t="shared" si="4"/>
        <v xml:space="preserve"> </v>
      </c>
      <c r="T14" t="str">
        <f t="shared" si="5"/>
        <v xml:space="preserve"> </v>
      </c>
      <c r="U14" t="str">
        <f t="shared" si="6"/>
        <v xml:space="preserve"> </v>
      </c>
      <c r="V14" t="str">
        <f t="shared" si="7"/>
        <v xml:space="preserve"> </v>
      </c>
      <c r="W14" t="str">
        <f t="shared" si="8"/>
        <v xml:space="preserve"> </v>
      </c>
      <c r="X14" t="str">
        <f t="shared" si="9"/>
        <v xml:space="preserve"> </v>
      </c>
      <c r="Y14" t="str">
        <f t="shared" si="10"/>
        <v xml:space="preserve"> </v>
      </c>
      <c r="Z14" t="str">
        <f t="shared" si="11"/>
        <v xml:space="preserve"> </v>
      </c>
      <c r="AA14" t="str">
        <f t="shared" si="12"/>
        <v xml:space="preserve"> </v>
      </c>
    </row>
    <row r="15" spans="1:27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tr">
        <f t="shared" si="1"/>
        <v xml:space="preserve"> </v>
      </c>
      <c r="Q15" t="str">
        <f t="shared" si="2"/>
        <v xml:space="preserve"> </v>
      </c>
      <c r="R15" t="str">
        <f t="shared" si="3"/>
        <v xml:space="preserve"> </v>
      </c>
      <c r="S15" t="str">
        <f t="shared" si="4"/>
        <v xml:space="preserve"> </v>
      </c>
      <c r="T15" t="str">
        <f t="shared" si="5"/>
        <v xml:space="preserve"> </v>
      </c>
      <c r="U15" t="str">
        <f t="shared" si="6"/>
        <v xml:space="preserve"> </v>
      </c>
      <c r="V15" t="str">
        <f t="shared" si="7"/>
        <v xml:space="preserve"> </v>
      </c>
      <c r="W15" t="str">
        <f t="shared" si="8"/>
        <v xml:space="preserve"> </v>
      </c>
      <c r="X15" t="str">
        <f t="shared" si="9"/>
        <v xml:space="preserve"> </v>
      </c>
      <c r="Y15" t="str">
        <f t="shared" si="10"/>
        <v xml:space="preserve"> </v>
      </c>
      <c r="Z15" t="str">
        <f t="shared" si="11"/>
        <v xml:space="preserve"> </v>
      </c>
      <c r="AA15" t="str">
        <f t="shared" si="12"/>
        <v xml:space="preserve"> </v>
      </c>
    </row>
    <row r="16" spans="1:27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tr">
        <f t="shared" si="1"/>
        <v xml:space="preserve"> </v>
      </c>
      <c r="Q16" t="str">
        <f t="shared" si="2"/>
        <v xml:space="preserve"> </v>
      </c>
      <c r="R16" t="str">
        <f t="shared" si="3"/>
        <v xml:space="preserve"> </v>
      </c>
      <c r="S16" t="str">
        <f t="shared" si="4"/>
        <v xml:space="preserve"> </v>
      </c>
      <c r="T16" t="str">
        <f t="shared" si="5"/>
        <v xml:space="preserve"> </v>
      </c>
      <c r="U16" t="str">
        <f t="shared" si="6"/>
        <v xml:space="preserve"> </v>
      </c>
      <c r="V16" t="str">
        <f t="shared" si="7"/>
        <v xml:space="preserve"> </v>
      </c>
      <c r="W16" t="str">
        <f t="shared" si="8"/>
        <v xml:space="preserve"> </v>
      </c>
      <c r="X16" t="str">
        <f t="shared" si="9"/>
        <v xml:space="preserve"> </v>
      </c>
      <c r="Y16" t="str">
        <f t="shared" si="10"/>
        <v xml:space="preserve"> </v>
      </c>
      <c r="Z16" t="str">
        <f t="shared" si="11"/>
        <v xml:space="preserve"> </v>
      </c>
      <c r="AA16" t="str">
        <f t="shared" si="12"/>
        <v xml:space="preserve"> </v>
      </c>
    </row>
    <row r="17" spans="1:27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tr">
        <f t="shared" si="1"/>
        <v xml:space="preserve"> </v>
      </c>
      <c r="Q17" t="str">
        <f t="shared" si="2"/>
        <v xml:space="preserve"> </v>
      </c>
      <c r="R17" t="str">
        <f t="shared" si="3"/>
        <v xml:space="preserve"> </v>
      </c>
      <c r="S17" t="str">
        <f t="shared" si="4"/>
        <v xml:space="preserve"> </v>
      </c>
      <c r="T17" t="str">
        <f t="shared" si="5"/>
        <v xml:space="preserve"> </v>
      </c>
      <c r="U17" t="str">
        <f t="shared" si="6"/>
        <v xml:space="preserve"> </v>
      </c>
      <c r="V17" t="str">
        <f t="shared" si="7"/>
        <v xml:space="preserve"> </v>
      </c>
      <c r="W17" t="str">
        <f t="shared" si="8"/>
        <v xml:space="preserve"> </v>
      </c>
      <c r="X17" t="str">
        <f t="shared" si="9"/>
        <v xml:space="preserve"> </v>
      </c>
      <c r="Y17" t="str">
        <f t="shared" si="10"/>
        <v xml:space="preserve"> </v>
      </c>
      <c r="Z17" t="str">
        <f t="shared" si="11"/>
        <v xml:space="preserve"> </v>
      </c>
      <c r="AA17" t="str">
        <f t="shared" si="12"/>
        <v xml:space="preserve"> </v>
      </c>
    </row>
    <row r="18" spans="1:27" x14ac:dyDescent="0.25">
      <c r="A18" s="1" t="s">
        <v>10</v>
      </c>
      <c r="B18" t="s">
        <v>1</v>
      </c>
      <c r="C18">
        <v>149217278</v>
      </c>
      <c r="D18">
        <v>149217278</v>
      </c>
      <c r="E18">
        <v>149217278</v>
      </c>
      <c r="F18">
        <v>149217278</v>
      </c>
      <c r="G18">
        <v>149217278</v>
      </c>
      <c r="H18">
        <v>149217278</v>
      </c>
      <c r="I18">
        <v>149217278</v>
      </c>
      <c r="J18">
        <v>149217278</v>
      </c>
      <c r="K18">
        <v>149217278</v>
      </c>
      <c r="L18">
        <v>149217278</v>
      </c>
      <c r="M18">
        <v>149217278</v>
      </c>
      <c r="N18">
        <v>149217278</v>
      </c>
      <c r="O18">
        <v>149217278</v>
      </c>
      <c r="P18" t="str">
        <f t="shared" si="1"/>
        <v xml:space="preserve"> </v>
      </c>
      <c r="Q18" t="str">
        <f t="shared" si="2"/>
        <v xml:space="preserve"> </v>
      </c>
      <c r="R18" t="str">
        <f t="shared" si="3"/>
        <v xml:space="preserve"> </v>
      </c>
      <c r="S18" t="str">
        <f t="shared" si="4"/>
        <v xml:space="preserve"> </v>
      </c>
      <c r="T18" t="str">
        <f t="shared" si="5"/>
        <v xml:space="preserve"> </v>
      </c>
      <c r="U18" t="str">
        <f t="shared" si="6"/>
        <v xml:space="preserve"> </v>
      </c>
      <c r="V18" t="str">
        <f t="shared" si="7"/>
        <v xml:space="preserve"> </v>
      </c>
      <c r="W18" t="str">
        <f t="shared" si="8"/>
        <v xml:space="preserve"> </v>
      </c>
      <c r="X18" t="str">
        <f t="shared" si="9"/>
        <v xml:space="preserve"> </v>
      </c>
      <c r="Y18" t="str">
        <f t="shared" si="10"/>
        <v xml:space="preserve"> </v>
      </c>
      <c r="Z18" t="str">
        <f t="shared" si="11"/>
        <v xml:space="preserve"> </v>
      </c>
      <c r="AA18" t="str">
        <f t="shared" si="12"/>
        <v xml:space="preserve"> </v>
      </c>
    </row>
    <row r="19" spans="1:27" x14ac:dyDescent="0.25">
      <c r="B19" t="s">
        <v>2</v>
      </c>
      <c r="C19">
        <v>80311145</v>
      </c>
      <c r="D19">
        <v>80311145</v>
      </c>
      <c r="E19">
        <v>80311145</v>
      </c>
      <c r="F19">
        <v>80311145</v>
      </c>
      <c r="G19">
        <v>80311145</v>
      </c>
      <c r="H19">
        <v>80311145</v>
      </c>
      <c r="I19">
        <v>80311145</v>
      </c>
      <c r="J19">
        <v>80311145</v>
      </c>
      <c r="K19">
        <v>80311145</v>
      </c>
      <c r="L19">
        <v>80311145</v>
      </c>
      <c r="M19">
        <v>80311145</v>
      </c>
      <c r="N19">
        <v>80311145</v>
      </c>
      <c r="O19">
        <v>80311145</v>
      </c>
      <c r="P19" t="str">
        <f t="shared" si="1"/>
        <v xml:space="preserve"> </v>
      </c>
      <c r="Q19" t="str">
        <f t="shared" si="2"/>
        <v xml:space="preserve"> </v>
      </c>
      <c r="R19" t="str">
        <f t="shared" si="3"/>
        <v xml:space="preserve"> </v>
      </c>
      <c r="S19" t="str">
        <f t="shared" si="4"/>
        <v xml:space="preserve"> </v>
      </c>
      <c r="T19" t="str">
        <f t="shared" si="5"/>
        <v xml:space="preserve"> </v>
      </c>
      <c r="U19" t="str">
        <f t="shared" si="6"/>
        <v xml:space="preserve"> </v>
      </c>
      <c r="V19" t="str">
        <f t="shared" si="7"/>
        <v xml:space="preserve"> </v>
      </c>
      <c r="W19" t="str">
        <f t="shared" si="8"/>
        <v xml:space="preserve"> </v>
      </c>
      <c r="X19" t="str">
        <f t="shared" si="9"/>
        <v xml:space="preserve"> </v>
      </c>
      <c r="Y19" t="str">
        <f t="shared" si="10"/>
        <v xml:space="preserve"> </v>
      </c>
      <c r="Z19" t="str">
        <f t="shared" si="11"/>
        <v xml:space="preserve"> </v>
      </c>
      <c r="AA19" t="str">
        <f t="shared" si="12"/>
        <v xml:space="preserve"> </v>
      </c>
    </row>
    <row r="20" spans="1:27" x14ac:dyDescent="0.25">
      <c r="B20" t="s">
        <v>3</v>
      </c>
      <c r="C20">
        <v>54977555</v>
      </c>
      <c r="D20">
        <v>52450128</v>
      </c>
      <c r="E20">
        <v>53189121</v>
      </c>
      <c r="F20">
        <v>47017904</v>
      </c>
      <c r="G20">
        <v>46525220</v>
      </c>
      <c r="H20">
        <v>20246353</v>
      </c>
      <c r="I20">
        <v>19895189</v>
      </c>
      <c r="J20">
        <v>76191140</v>
      </c>
      <c r="K20">
        <v>51514845</v>
      </c>
      <c r="L20">
        <v>11559207</v>
      </c>
      <c r="M20">
        <v>34169636</v>
      </c>
      <c r="N20">
        <v>31539383</v>
      </c>
      <c r="O20">
        <v>24608001</v>
      </c>
      <c r="P20" t="str">
        <f t="shared" si="1"/>
        <v>error</v>
      </c>
      <c r="Q20" t="str">
        <f t="shared" si="2"/>
        <v>error</v>
      </c>
      <c r="R20" t="str">
        <f t="shared" si="3"/>
        <v>error</v>
      </c>
      <c r="S20" t="str">
        <f t="shared" si="4"/>
        <v>error</v>
      </c>
      <c r="T20" t="str">
        <f t="shared" si="5"/>
        <v>error</v>
      </c>
      <c r="U20" t="str">
        <f t="shared" si="6"/>
        <v>error</v>
      </c>
      <c r="V20" t="str">
        <f t="shared" si="7"/>
        <v>error</v>
      </c>
      <c r="W20" t="str">
        <f t="shared" si="8"/>
        <v>error</v>
      </c>
      <c r="X20" t="str">
        <f t="shared" si="9"/>
        <v>error</v>
      </c>
      <c r="Y20" t="str">
        <f t="shared" si="10"/>
        <v>error</v>
      </c>
      <c r="Z20" t="str">
        <f t="shared" si="11"/>
        <v>error</v>
      </c>
      <c r="AA20" t="str">
        <f t="shared" si="12"/>
        <v>error</v>
      </c>
    </row>
    <row r="21" spans="1:27" x14ac:dyDescent="0.25">
      <c r="B21" t="s">
        <v>4</v>
      </c>
      <c r="C21">
        <v>2764</v>
      </c>
      <c r="D21">
        <v>2764</v>
      </c>
      <c r="E21">
        <v>2764</v>
      </c>
      <c r="F21">
        <v>2764</v>
      </c>
      <c r="G21">
        <v>2764</v>
      </c>
      <c r="H21">
        <v>2764</v>
      </c>
      <c r="I21">
        <v>2764</v>
      </c>
      <c r="J21">
        <v>2764</v>
      </c>
      <c r="K21">
        <v>2764</v>
      </c>
      <c r="L21">
        <v>2764</v>
      </c>
      <c r="M21">
        <v>2764</v>
      </c>
      <c r="N21">
        <v>2764</v>
      </c>
      <c r="O21">
        <v>2764</v>
      </c>
      <c r="P21" t="str">
        <f t="shared" si="1"/>
        <v xml:space="preserve"> </v>
      </c>
      <c r="Q21" t="str">
        <f t="shared" si="2"/>
        <v xml:space="preserve"> </v>
      </c>
      <c r="R21" t="str">
        <f t="shared" si="3"/>
        <v xml:space="preserve"> </v>
      </c>
      <c r="S21" t="str">
        <f t="shared" si="4"/>
        <v xml:space="preserve"> </v>
      </c>
      <c r="T21" t="str">
        <f t="shared" si="5"/>
        <v xml:space="preserve"> </v>
      </c>
      <c r="U21" t="str">
        <f t="shared" si="6"/>
        <v xml:space="preserve"> </v>
      </c>
      <c r="V21" t="str">
        <f t="shared" si="7"/>
        <v xml:space="preserve"> </v>
      </c>
      <c r="W21" t="str">
        <f t="shared" si="8"/>
        <v xml:space="preserve"> </v>
      </c>
      <c r="X21" t="str">
        <f t="shared" si="9"/>
        <v xml:space="preserve"> </v>
      </c>
      <c r="Y21" t="str">
        <f t="shared" si="10"/>
        <v xml:space="preserve"> </v>
      </c>
      <c r="Z21" t="str">
        <f t="shared" si="11"/>
        <v xml:space="preserve"> </v>
      </c>
      <c r="AA21" t="str">
        <f t="shared" si="12"/>
        <v xml:space="preserve"> </v>
      </c>
    </row>
    <row r="22" spans="1:27" x14ac:dyDescent="0.25">
      <c r="B22" t="s">
        <v>5</v>
      </c>
      <c r="C22">
        <v>2213</v>
      </c>
      <c r="D22">
        <v>2206</v>
      </c>
      <c r="E22">
        <v>2211</v>
      </c>
      <c r="F22">
        <v>2196</v>
      </c>
      <c r="G22">
        <v>2195</v>
      </c>
      <c r="H22">
        <v>1896</v>
      </c>
      <c r="I22">
        <v>2150</v>
      </c>
      <c r="J22">
        <v>2760</v>
      </c>
      <c r="K22">
        <v>2760</v>
      </c>
      <c r="L22">
        <v>2325</v>
      </c>
      <c r="M22">
        <v>1937</v>
      </c>
      <c r="N22">
        <v>1921</v>
      </c>
      <c r="O22">
        <v>1686</v>
      </c>
      <c r="P22" t="str">
        <f t="shared" si="1"/>
        <v>error</v>
      </c>
      <c r="Q22" t="str">
        <f t="shared" si="2"/>
        <v>error</v>
      </c>
      <c r="R22" t="str">
        <f t="shared" si="3"/>
        <v>error</v>
      </c>
      <c r="S22" t="str">
        <f t="shared" si="4"/>
        <v>error</v>
      </c>
      <c r="T22" t="str">
        <f t="shared" si="5"/>
        <v>error</v>
      </c>
      <c r="U22" t="str">
        <f t="shared" si="6"/>
        <v>error</v>
      </c>
      <c r="V22" t="str">
        <f t="shared" si="7"/>
        <v>error</v>
      </c>
      <c r="W22" t="str">
        <f t="shared" si="8"/>
        <v xml:space="preserve"> </v>
      </c>
      <c r="X22" t="str">
        <f t="shared" si="9"/>
        <v>error</v>
      </c>
      <c r="Y22" t="str">
        <f t="shared" si="10"/>
        <v>error</v>
      </c>
      <c r="Z22" t="str">
        <f t="shared" si="11"/>
        <v>error</v>
      </c>
      <c r="AA22" t="str">
        <f t="shared" si="12"/>
        <v>error</v>
      </c>
    </row>
    <row r="23" spans="1:27" x14ac:dyDescent="0.25">
      <c r="B23" t="s">
        <v>6</v>
      </c>
      <c r="C23">
        <v>68902786</v>
      </c>
      <c r="D23">
        <v>68902786</v>
      </c>
      <c r="E23">
        <v>68902786</v>
      </c>
      <c r="F23">
        <v>68902786</v>
      </c>
      <c r="G23">
        <v>68902786</v>
      </c>
      <c r="H23">
        <v>68902786</v>
      </c>
      <c r="I23">
        <v>68902786</v>
      </c>
      <c r="J23">
        <v>68902786</v>
      </c>
      <c r="K23">
        <v>68902786</v>
      </c>
      <c r="L23">
        <v>68902786</v>
      </c>
      <c r="M23">
        <v>68902786</v>
      </c>
      <c r="N23">
        <v>68902786</v>
      </c>
      <c r="O23">
        <v>68902786</v>
      </c>
      <c r="P23" t="str">
        <f t="shared" si="1"/>
        <v xml:space="preserve"> </v>
      </c>
      <c r="Q23" t="str">
        <f t="shared" si="2"/>
        <v xml:space="preserve"> </v>
      </c>
      <c r="R23" t="str">
        <f t="shared" si="3"/>
        <v xml:space="preserve"> </v>
      </c>
      <c r="S23" t="str">
        <f t="shared" si="4"/>
        <v xml:space="preserve"> </v>
      </c>
      <c r="T23" t="str">
        <f t="shared" si="5"/>
        <v xml:space="preserve"> </v>
      </c>
      <c r="U23" t="str">
        <f t="shared" si="6"/>
        <v xml:space="preserve"> </v>
      </c>
      <c r="V23" t="str">
        <f t="shared" si="7"/>
        <v xml:space="preserve"> </v>
      </c>
      <c r="W23" t="str">
        <f t="shared" si="8"/>
        <v xml:space="preserve"> </v>
      </c>
      <c r="X23" t="str">
        <f t="shared" si="9"/>
        <v xml:space="preserve"> </v>
      </c>
      <c r="Y23" t="str">
        <f t="shared" si="10"/>
        <v xml:space="preserve"> </v>
      </c>
      <c r="Z23" t="str">
        <f t="shared" si="11"/>
        <v xml:space="preserve"> </v>
      </c>
      <c r="AA23" t="str">
        <f t="shared" si="12"/>
        <v xml:space="preserve"> </v>
      </c>
    </row>
    <row r="24" spans="1:27" x14ac:dyDescent="0.25">
      <c r="B24" t="s">
        <v>7</v>
      </c>
      <c r="C24">
        <v>3259071</v>
      </c>
      <c r="D24">
        <v>1678892</v>
      </c>
      <c r="E24">
        <v>1532466</v>
      </c>
      <c r="F24">
        <v>514790</v>
      </c>
      <c r="G24">
        <v>368893</v>
      </c>
      <c r="H24">
        <v>113369</v>
      </c>
      <c r="I24">
        <v>68391</v>
      </c>
      <c r="J24">
        <v>2099128</v>
      </c>
      <c r="K24">
        <v>518537</v>
      </c>
      <c r="L24">
        <v>40888</v>
      </c>
      <c r="M24">
        <v>1263942</v>
      </c>
      <c r="N24">
        <v>465841</v>
      </c>
      <c r="O24">
        <v>173539</v>
      </c>
      <c r="P24" t="str">
        <f t="shared" si="1"/>
        <v>error</v>
      </c>
      <c r="Q24" t="str">
        <f t="shared" si="2"/>
        <v>error</v>
      </c>
      <c r="R24" t="str">
        <f t="shared" si="3"/>
        <v>error</v>
      </c>
      <c r="S24" t="str">
        <f t="shared" si="4"/>
        <v>error</v>
      </c>
      <c r="T24" t="str">
        <f t="shared" si="5"/>
        <v>error</v>
      </c>
      <c r="U24" t="str">
        <f t="shared" si="6"/>
        <v>error</v>
      </c>
      <c r="V24" t="str">
        <f t="shared" si="7"/>
        <v>error</v>
      </c>
      <c r="W24" t="str">
        <f t="shared" si="8"/>
        <v>error</v>
      </c>
      <c r="X24" t="str">
        <f t="shared" si="9"/>
        <v>error</v>
      </c>
      <c r="Y24" t="str">
        <f t="shared" si="10"/>
        <v>error</v>
      </c>
      <c r="Z24" t="str">
        <f t="shared" si="11"/>
        <v>error</v>
      </c>
      <c r="AA24" t="str">
        <f t="shared" si="12"/>
        <v>error</v>
      </c>
    </row>
    <row r="25" spans="1:27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tr">
        <f t="shared" si="1"/>
        <v xml:space="preserve"> </v>
      </c>
      <c r="Q25" t="str">
        <f t="shared" si="2"/>
        <v xml:space="preserve"> </v>
      </c>
      <c r="R25" t="str">
        <f t="shared" si="3"/>
        <v xml:space="preserve"> </v>
      </c>
      <c r="S25" t="str">
        <f t="shared" si="4"/>
        <v xml:space="preserve"> </v>
      </c>
      <c r="T25" t="str">
        <f t="shared" si="5"/>
        <v xml:space="preserve"> </v>
      </c>
      <c r="U25" t="str">
        <f t="shared" si="6"/>
        <v xml:space="preserve"> </v>
      </c>
      <c r="V25" t="str">
        <f t="shared" si="7"/>
        <v xml:space="preserve"> </v>
      </c>
      <c r="W25" t="str">
        <f t="shared" si="8"/>
        <v xml:space="preserve"> </v>
      </c>
      <c r="X25" t="str">
        <f t="shared" si="9"/>
        <v xml:space="preserve"> </v>
      </c>
      <c r="Y25" t="str">
        <f t="shared" si="10"/>
        <v xml:space="preserve"> </v>
      </c>
      <c r="Z25" t="str">
        <f t="shared" si="11"/>
        <v xml:space="preserve"> </v>
      </c>
      <c r="AA25" t="str">
        <f t="shared" si="12"/>
        <v xml:space="preserve"> </v>
      </c>
    </row>
    <row r="28" spans="1:27" x14ac:dyDescent="0.25">
      <c r="B28" t="s">
        <v>14</v>
      </c>
      <c r="C28">
        <f>(C4+C8)/(C3+C7)*100</f>
        <v>21.37243654110377</v>
      </c>
      <c r="D28">
        <f t="shared" ref="D28:O28" si="13">(D4+D8)/(D3+D7)*100</f>
        <v>21.37243654110377</v>
      </c>
      <c r="E28">
        <f t="shared" si="13"/>
        <v>21.37243654110377</v>
      </c>
      <c r="F28">
        <f t="shared" si="13"/>
        <v>21.37243654110377</v>
      </c>
      <c r="G28">
        <f t="shared" si="13"/>
        <v>21.37243654110377</v>
      </c>
      <c r="H28">
        <f t="shared" si="13"/>
        <v>21.37243654110377</v>
      </c>
      <c r="I28">
        <f t="shared" si="13"/>
        <v>21.37243654110377</v>
      </c>
      <c r="J28">
        <f t="shared" si="13"/>
        <v>21.37243654110377</v>
      </c>
      <c r="K28">
        <f t="shared" si="13"/>
        <v>21.37243654110377</v>
      </c>
      <c r="L28">
        <f t="shared" si="13"/>
        <v>21.37243654110377</v>
      </c>
      <c r="M28">
        <f t="shared" si="13"/>
        <v>21.37243654110377</v>
      </c>
      <c r="N28">
        <f t="shared" si="13"/>
        <v>21.37243654110377</v>
      </c>
      <c r="O28">
        <f t="shared" si="13"/>
        <v>21.37243654110377</v>
      </c>
    </row>
    <row r="29" spans="1:27" x14ac:dyDescent="0.25">
      <c r="B29" t="s">
        <v>11</v>
      </c>
      <c r="C29">
        <f>C14/C13*100</f>
        <v>2.7640671695962886E-4</v>
      </c>
      <c r="D29">
        <f t="shared" ref="D29:O29" si="14">D14/D13*100</f>
        <v>2.7640671695962886E-4</v>
      </c>
      <c r="E29">
        <f t="shared" si="14"/>
        <v>2.7640671695962886E-4</v>
      </c>
      <c r="F29">
        <f t="shared" si="14"/>
        <v>2.7640671695962886E-4</v>
      </c>
      <c r="G29">
        <f t="shared" si="14"/>
        <v>2.7640671695962886E-4</v>
      </c>
      <c r="H29">
        <f t="shared" si="14"/>
        <v>2.7640671695962886E-4</v>
      </c>
      <c r="I29">
        <f t="shared" si="14"/>
        <v>2.7640671695962886E-4</v>
      </c>
      <c r="J29">
        <f t="shared" si="14"/>
        <v>2.7640671695962886E-4</v>
      </c>
      <c r="K29">
        <f t="shared" si="14"/>
        <v>2.7640671695962886E-4</v>
      </c>
      <c r="L29">
        <f t="shared" si="14"/>
        <v>2.7640671695962886E-4</v>
      </c>
      <c r="M29">
        <f t="shared" si="14"/>
        <v>2.7640671695962886E-4</v>
      </c>
      <c r="N29">
        <f t="shared" si="14"/>
        <v>2.7640671695962886E-4</v>
      </c>
      <c r="O29">
        <f t="shared" si="14"/>
        <v>2.7640671695962886E-4</v>
      </c>
    </row>
    <row r="30" spans="1:27" x14ac:dyDescent="0.25">
      <c r="B30" t="s">
        <v>15</v>
      </c>
      <c r="C30">
        <f>(C20+C22+C24)/(C21+C23+C19)*100</f>
        <v>39.029707098123303</v>
      </c>
      <c r="D30">
        <f t="shared" ref="D30:O30" si="15">(D20+D22+D24)/(D21+D23+D19)*100</f>
        <v>36.27692330271757</v>
      </c>
      <c r="E30">
        <f t="shared" si="15"/>
        <v>36.674045085906776</v>
      </c>
      <c r="F30">
        <f t="shared" si="15"/>
        <v>31.85628122912118</v>
      </c>
      <c r="G30">
        <f t="shared" si="15"/>
        <v>31.428325094588111</v>
      </c>
      <c r="H30">
        <f t="shared" si="15"/>
        <v>13.645670144349465</v>
      </c>
      <c r="I30">
        <f t="shared" si="15"/>
        <v>13.38035934920017</v>
      </c>
      <c r="J30">
        <f t="shared" si="15"/>
        <v>52.46934868782612</v>
      </c>
      <c r="K30">
        <f t="shared" si="15"/>
        <v>34.872868615673333</v>
      </c>
      <c r="L30">
        <f t="shared" si="15"/>
        <v>7.7755508524029429</v>
      </c>
      <c r="M30">
        <f t="shared" si="15"/>
        <v>23.74768788438854</v>
      </c>
      <c r="N30">
        <f t="shared" si="15"/>
        <v>21.450109855334887</v>
      </c>
      <c r="O30">
        <f t="shared" si="15"/>
        <v>16.60888280631065</v>
      </c>
    </row>
    <row r="31" spans="1:27" x14ac:dyDescent="0.25">
      <c r="B31" t="s">
        <v>12</v>
      </c>
      <c r="C31">
        <f>C13+C33+20*C34+300*C35</f>
        <v>20608076713</v>
      </c>
      <c r="D31">
        <f t="shared" ref="D31:O31" si="16">D13+D33+20*D34+300*D35</f>
        <v>19457945073</v>
      </c>
      <c r="E31">
        <f t="shared" si="16"/>
        <v>19623865233</v>
      </c>
      <c r="F31">
        <f t="shared" si="16"/>
        <v>17610970993</v>
      </c>
      <c r="G31">
        <f t="shared" si="16"/>
        <v>17432168033</v>
      </c>
      <c r="H31">
        <f t="shared" si="16"/>
        <v>10002454833</v>
      </c>
      <c r="I31">
        <f t="shared" si="16"/>
        <v>9891606193</v>
      </c>
      <c r="J31">
        <f t="shared" si="16"/>
        <v>26223249633</v>
      </c>
      <c r="K31">
        <f t="shared" si="16"/>
        <v>18871321553</v>
      </c>
      <c r="L31">
        <f t="shared" si="16"/>
        <v>7549879393</v>
      </c>
      <c r="M31">
        <f t="shared" si="16"/>
        <v>14223145993</v>
      </c>
      <c r="N31">
        <f t="shared" si="16"/>
        <v>13263202393</v>
      </c>
      <c r="O31">
        <f t="shared" si="16"/>
        <v>11240505073</v>
      </c>
    </row>
    <row r="32" spans="1:27" x14ac:dyDescent="0.25">
      <c r="B32" t="s">
        <v>13</v>
      </c>
      <c r="C32">
        <f>C10/C31</f>
        <v>4.8523484890232123E-2</v>
      </c>
      <c r="D32">
        <f t="shared" ref="D32:O32" si="17">D10/D31</f>
        <v>5.1391639520432929E-2</v>
      </c>
      <c r="E32">
        <f t="shared" si="17"/>
        <v>5.095712221455817E-2</v>
      </c>
      <c r="F32">
        <f t="shared" si="17"/>
        <v>5.6781406283473515E-2</v>
      </c>
      <c r="G32">
        <f t="shared" si="17"/>
        <v>5.7363817117124731E-2</v>
      </c>
      <c r="H32">
        <f t="shared" si="17"/>
        <v>9.9973028191128646E-2</v>
      </c>
      <c r="I32">
        <f t="shared" si="17"/>
        <v>0.10109335930777891</v>
      </c>
      <c r="J32">
        <f t="shared" si="17"/>
        <v>3.8133172394530589E-2</v>
      </c>
      <c r="K32">
        <f t="shared" si="17"/>
        <v>5.2989171754165384E-2</v>
      </c>
      <c r="L32">
        <f t="shared" si="17"/>
        <v>0.13244922825219493</v>
      </c>
      <c r="M32">
        <f t="shared" si="17"/>
        <v>7.0306224761536126E-2</v>
      </c>
      <c r="N32">
        <f t="shared" si="17"/>
        <v>7.5394740227123669E-2</v>
      </c>
      <c r="O32">
        <f t="shared" si="17"/>
        <v>8.8961811992057979E-2</v>
      </c>
    </row>
    <row r="33" spans="2:15" x14ac:dyDescent="0.25">
      <c r="B33" t="s">
        <v>16</v>
      </c>
      <c r="C33">
        <f>C2-(C4+C8)</f>
        <v>316880534</v>
      </c>
      <c r="D33">
        <f t="shared" ref="D33:O33" si="18">D2-(D4+D8)</f>
        <v>316880534</v>
      </c>
      <c r="E33">
        <f t="shared" si="18"/>
        <v>316880534</v>
      </c>
      <c r="F33">
        <f t="shared" si="18"/>
        <v>316880534</v>
      </c>
      <c r="G33">
        <f t="shared" si="18"/>
        <v>316880534</v>
      </c>
      <c r="H33">
        <f t="shared" si="18"/>
        <v>316880534</v>
      </c>
      <c r="I33">
        <f t="shared" si="18"/>
        <v>316880534</v>
      </c>
      <c r="J33">
        <f t="shared" si="18"/>
        <v>316880534</v>
      </c>
      <c r="K33">
        <f t="shared" si="18"/>
        <v>316880534</v>
      </c>
      <c r="L33">
        <f t="shared" si="18"/>
        <v>316880534</v>
      </c>
      <c r="M33">
        <f t="shared" si="18"/>
        <v>316880534</v>
      </c>
      <c r="N33">
        <f t="shared" si="18"/>
        <v>316880534</v>
      </c>
      <c r="O33">
        <f t="shared" si="18"/>
        <v>316880534</v>
      </c>
    </row>
    <row r="34" spans="2:15" x14ac:dyDescent="0.25">
      <c r="B34" t="s">
        <v>17</v>
      </c>
      <c r="C34">
        <f>C18-C20-C22-C24</f>
        <v>90978439</v>
      </c>
      <c r="D34">
        <f t="shared" ref="D34:O34" si="19">D18-D20-D22-D24</f>
        <v>95086052</v>
      </c>
      <c r="E34">
        <f t="shared" si="19"/>
        <v>94493480</v>
      </c>
      <c r="F34">
        <f t="shared" si="19"/>
        <v>101682388</v>
      </c>
      <c r="G34">
        <f t="shared" si="19"/>
        <v>102320970</v>
      </c>
      <c r="H34">
        <f t="shared" si="19"/>
        <v>128855660</v>
      </c>
      <c r="I34">
        <f t="shared" si="19"/>
        <v>129251548</v>
      </c>
      <c r="J34">
        <f t="shared" si="19"/>
        <v>70924250</v>
      </c>
      <c r="K34">
        <f t="shared" si="19"/>
        <v>97181136</v>
      </c>
      <c r="L34">
        <f t="shared" si="19"/>
        <v>137614858</v>
      </c>
      <c r="M34">
        <f t="shared" si="19"/>
        <v>113781763</v>
      </c>
      <c r="N34">
        <f t="shared" si="19"/>
        <v>117210133</v>
      </c>
      <c r="O34">
        <f t="shared" si="19"/>
        <v>124434052</v>
      </c>
    </row>
    <row r="35" spans="2:15" x14ac:dyDescent="0.25">
      <c r="B35" t="s">
        <v>18</v>
      </c>
      <c r="C35">
        <f>C20+C22+C24</f>
        <v>58238839</v>
      </c>
      <c r="D35">
        <f t="shared" ref="D35:O35" si="20">D20+D22+D24</f>
        <v>54131226</v>
      </c>
      <c r="E35">
        <f t="shared" si="20"/>
        <v>54723798</v>
      </c>
      <c r="F35">
        <f t="shared" si="20"/>
        <v>47534890</v>
      </c>
      <c r="G35">
        <f t="shared" si="20"/>
        <v>46896308</v>
      </c>
      <c r="H35">
        <f t="shared" si="20"/>
        <v>20361618</v>
      </c>
      <c r="I35">
        <f t="shared" si="20"/>
        <v>19965730</v>
      </c>
      <c r="J35">
        <f t="shared" si="20"/>
        <v>78293028</v>
      </c>
      <c r="K35">
        <f t="shared" si="20"/>
        <v>52036142</v>
      </c>
      <c r="L35">
        <f t="shared" si="20"/>
        <v>11602420</v>
      </c>
      <c r="M35">
        <f t="shared" si="20"/>
        <v>35435515</v>
      </c>
      <c r="N35">
        <f t="shared" si="20"/>
        <v>32007145</v>
      </c>
      <c r="O35">
        <f t="shared" si="20"/>
        <v>24783226</v>
      </c>
    </row>
    <row r="37" spans="2:15" x14ac:dyDescent="0.25">
      <c r="B37" t="s">
        <v>14</v>
      </c>
      <c r="C37">
        <v>21.37243654110377</v>
      </c>
      <c r="D37">
        <v>21.37243654110377</v>
      </c>
      <c r="E37">
        <v>21.37243654110377</v>
      </c>
      <c r="F37">
        <v>21.37243654110377</v>
      </c>
      <c r="G37">
        <v>21.37243654110377</v>
      </c>
      <c r="H37">
        <v>21.37243654110377</v>
      </c>
      <c r="I37">
        <v>21.37243654110377</v>
      </c>
      <c r="J37">
        <v>21.37243654110377</v>
      </c>
      <c r="K37">
        <v>21.37243654110377</v>
      </c>
      <c r="L37">
        <v>21.37243654110377</v>
      </c>
      <c r="M37">
        <v>21.37243654110377</v>
      </c>
      <c r="N37">
        <v>21.37243654110377</v>
      </c>
      <c r="O37">
        <v>21.37243654110377</v>
      </c>
    </row>
    <row r="38" spans="2:15" x14ac:dyDescent="0.25">
      <c r="B38" t="s">
        <v>11</v>
      </c>
      <c r="C38">
        <v>2.7640671695962886E-4</v>
      </c>
      <c r="D38">
        <v>2.7640671695962886E-4</v>
      </c>
      <c r="E38">
        <v>2.7640671695962886E-4</v>
      </c>
      <c r="F38">
        <v>2.7640671695962886E-4</v>
      </c>
      <c r="G38">
        <v>2.7640671695962886E-4</v>
      </c>
      <c r="H38">
        <v>2.7640671695962886E-4</v>
      </c>
      <c r="I38">
        <v>2.7640671695962886E-4</v>
      </c>
      <c r="J38">
        <v>2.7640671695962886E-4</v>
      </c>
      <c r="K38">
        <v>2.7640671695962886E-4</v>
      </c>
      <c r="L38">
        <v>2.7640671695962886E-4</v>
      </c>
      <c r="M38">
        <v>2.7640671695962886E-4</v>
      </c>
      <c r="N38">
        <v>2.7640671695962886E-4</v>
      </c>
      <c r="O38">
        <v>2.7640671695962886E-4</v>
      </c>
    </row>
    <row r="39" spans="2:15" x14ac:dyDescent="0.25">
      <c r="B39" t="s">
        <v>15</v>
      </c>
      <c r="C39">
        <v>39.029707098123303</v>
      </c>
      <c r="D39">
        <v>36.27692330271757</v>
      </c>
      <c r="E39">
        <v>36.674045085906776</v>
      </c>
      <c r="F39">
        <v>31.85628122912118</v>
      </c>
      <c r="G39">
        <v>31.428325094588111</v>
      </c>
      <c r="H39">
        <v>13.645670144349465</v>
      </c>
      <c r="I39">
        <v>13.38035934920017</v>
      </c>
      <c r="J39">
        <v>52.46934868782612</v>
      </c>
      <c r="K39">
        <v>34.872868615673333</v>
      </c>
      <c r="L39">
        <v>7.7755508524029429</v>
      </c>
      <c r="M39">
        <v>23.74768788438854</v>
      </c>
      <c r="N39">
        <v>21.450109855334887</v>
      </c>
      <c r="O39">
        <v>16.60888280631065</v>
      </c>
    </row>
    <row r="40" spans="2:15" x14ac:dyDescent="0.25">
      <c r="B40" t="s">
        <v>12</v>
      </c>
      <c r="C40">
        <v>20608076713</v>
      </c>
      <c r="D40">
        <v>19457945073</v>
      </c>
      <c r="E40">
        <v>19623865233</v>
      </c>
      <c r="F40">
        <v>17610970993</v>
      </c>
      <c r="G40">
        <v>17432168033</v>
      </c>
      <c r="H40">
        <v>10002454833</v>
      </c>
      <c r="I40">
        <v>9891606193</v>
      </c>
      <c r="J40">
        <v>26223249633</v>
      </c>
      <c r="K40">
        <v>18871321553</v>
      </c>
      <c r="L40">
        <v>7549879393</v>
      </c>
      <c r="M40">
        <v>14223145993</v>
      </c>
      <c r="N40">
        <v>13263202393</v>
      </c>
      <c r="O40">
        <v>11240505073</v>
      </c>
    </row>
    <row r="41" spans="2:15" x14ac:dyDescent="0.25">
      <c r="B41" t="s">
        <v>13</v>
      </c>
      <c r="C41">
        <v>4.8523484890232123E-2</v>
      </c>
      <c r="D41">
        <v>5.1391639520432929E-2</v>
      </c>
      <c r="E41">
        <v>5.095712221455817E-2</v>
      </c>
      <c r="F41">
        <v>5.6781406283473515E-2</v>
      </c>
      <c r="G41">
        <v>5.7363817117124731E-2</v>
      </c>
      <c r="H41">
        <v>9.9973028191128646E-2</v>
      </c>
      <c r="I41">
        <v>0.10109335930777891</v>
      </c>
      <c r="J41">
        <v>3.8133172394530589E-2</v>
      </c>
      <c r="K41">
        <v>5.2989171754165384E-2</v>
      </c>
      <c r="L41">
        <v>0.13244922825219493</v>
      </c>
      <c r="M41">
        <v>7.0306224761536126E-2</v>
      </c>
      <c r="N41">
        <v>7.5394740227123669E-2</v>
      </c>
      <c r="O41">
        <v>8.8961811992057979E-2</v>
      </c>
    </row>
    <row r="42" spans="2:15" x14ac:dyDescent="0.25">
      <c r="B42" t="s">
        <v>16</v>
      </c>
      <c r="C42">
        <v>316880534</v>
      </c>
      <c r="D42">
        <v>316880534</v>
      </c>
      <c r="E42">
        <v>316880534</v>
      </c>
      <c r="F42">
        <v>316880534</v>
      </c>
      <c r="G42">
        <v>316880534</v>
      </c>
      <c r="H42">
        <v>316880534</v>
      </c>
      <c r="I42">
        <v>316880534</v>
      </c>
      <c r="J42">
        <v>316880534</v>
      </c>
      <c r="K42">
        <v>316880534</v>
      </c>
      <c r="L42">
        <v>316880534</v>
      </c>
      <c r="M42">
        <v>316880534</v>
      </c>
      <c r="N42">
        <v>316880534</v>
      </c>
      <c r="O42">
        <v>316880534</v>
      </c>
    </row>
    <row r="43" spans="2:15" x14ac:dyDescent="0.25">
      <c r="B43" t="s">
        <v>17</v>
      </c>
      <c r="C43">
        <v>90978439</v>
      </c>
      <c r="D43">
        <v>95086052</v>
      </c>
      <c r="E43">
        <v>94493480</v>
      </c>
      <c r="F43">
        <v>101682388</v>
      </c>
      <c r="G43">
        <v>102320970</v>
      </c>
      <c r="H43">
        <v>128855660</v>
      </c>
      <c r="I43">
        <v>129251548</v>
      </c>
      <c r="J43">
        <v>70924250</v>
      </c>
      <c r="K43">
        <v>97181136</v>
      </c>
      <c r="L43">
        <v>137614858</v>
      </c>
      <c r="M43">
        <v>113781763</v>
      </c>
      <c r="N43">
        <v>117210133</v>
      </c>
      <c r="O43">
        <v>124434052</v>
      </c>
    </row>
    <row r="44" spans="2:15" x14ac:dyDescent="0.25">
      <c r="B44" t="s">
        <v>18</v>
      </c>
      <c r="C44">
        <v>58238839</v>
      </c>
      <c r="D44">
        <v>54131226</v>
      </c>
      <c r="E44">
        <v>54723798</v>
      </c>
      <c r="F44">
        <v>47534890</v>
      </c>
      <c r="G44">
        <v>46896308</v>
      </c>
      <c r="H44">
        <v>20361618</v>
      </c>
      <c r="I44">
        <v>19965730</v>
      </c>
      <c r="J44">
        <v>78293028</v>
      </c>
      <c r="K44">
        <v>52036142</v>
      </c>
      <c r="L44">
        <v>11602420</v>
      </c>
      <c r="M44">
        <v>35435515</v>
      </c>
      <c r="N44">
        <v>32007145</v>
      </c>
      <c r="O44">
        <v>24783226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16" zoomScaleNormal="100" workbookViewId="0">
      <selection activeCell="C41" sqref="C41:O41"/>
    </sheetView>
  </sheetViews>
  <sheetFormatPr defaultRowHeight="15" x14ac:dyDescent="0.25"/>
  <cols>
    <col min="1" max="1" width="18.140625" bestFit="1" customWidth="1"/>
    <col min="2" max="2" width="27.85546875" bestFit="1" customWidth="1"/>
    <col min="3" max="15" width="10" bestFit="1" customWidth="1"/>
  </cols>
  <sheetData>
    <row r="1" spans="1:27" x14ac:dyDescent="0.25">
      <c r="C1">
        <v>17</v>
      </c>
      <c r="D1">
        <v>18</v>
      </c>
      <c r="E1">
        <v>19</v>
      </c>
      <c r="F1">
        <v>20</v>
      </c>
      <c r="G1">
        <v>21</v>
      </c>
      <c r="H1">
        <v>22</v>
      </c>
      <c r="I1">
        <v>23</v>
      </c>
      <c r="J1">
        <v>24</v>
      </c>
      <c r="K1">
        <v>25</v>
      </c>
      <c r="L1">
        <v>26</v>
      </c>
      <c r="M1">
        <v>27</v>
      </c>
      <c r="N1">
        <v>28</v>
      </c>
      <c r="O1">
        <v>29</v>
      </c>
    </row>
    <row r="2" spans="1:27" x14ac:dyDescent="0.25">
      <c r="A2" s="1" t="s">
        <v>0</v>
      </c>
      <c r="B2" t="s">
        <v>1</v>
      </c>
      <c r="C2">
        <v>510767057</v>
      </c>
      <c r="D2">
        <v>510767057</v>
      </c>
      <c r="E2">
        <v>510767057</v>
      </c>
      <c r="F2">
        <v>510767057</v>
      </c>
      <c r="G2">
        <v>510767057</v>
      </c>
      <c r="H2">
        <v>510767057</v>
      </c>
      <c r="I2">
        <v>510767057</v>
      </c>
      <c r="J2">
        <v>510767057</v>
      </c>
      <c r="K2">
        <v>510767057</v>
      </c>
      <c r="L2">
        <v>510767057</v>
      </c>
      <c r="M2">
        <v>510767057</v>
      </c>
      <c r="N2">
        <v>510767057</v>
      </c>
      <c r="O2">
        <v>510767057</v>
      </c>
      <c r="P2" t="str">
        <f>IF((C2=D2)," ","error")</f>
        <v xml:space="preserve"> </v>
      </c>
      <c r="Q2" t="str">
        <f t="shared" ref="Q2:AA2" si="0">IF((D2=E2)," ","error")</f>
        <v xml:space="preserve"> </v>
      </c>
      <c r="R2" t="str">
        <f t="shared" si="0"/>
        <v xml:space="preserve"> </v>
      </c>
      <c r="S2" t="str">
        <f t="shared" si="0"/>
        <v xml:space="preserve"> </v>
      </c>
      <c r="T2" t="str">
        <f t="shared" si="0"/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</row>
    <row r="3" spans="1:27" x14ac:dyDescent="0.25">
      <c r="B3" t="s">
        <v>2</v>
      </c>
      <c r="C3">
        <v>300235602</v>
      </c>
      <c r="D3">
        <v>300235602</v>
      </c>
      <c r="E3">
        <v>300235602</v>
      </c>
      <c r="F3">
        <v>300235602</v>
      </c>
      <c r="G3">
        <v>300235602</v>
      </c>
      <c r="H3">
        <v>300235602</v>
      </c>
      <c r="I3">
        <v>300235602</v>
      </c>
      <c r="J3">
        <v>300235602</v>
      </c>
      <c r="K3">
        <v>300235602</v>
      </c>
      <c r="L3">
        <v>300235602</v>
      </c>
      <c r="M3">
        <v>300235602</v>
      </c>
      <c r="N3">
        <v>300235602</v>
      </c>
      <c r="O3">
        <v>300235602</v>
      </c>
      <c r="P3" t="str">
        <f t="shared" ref="P3:P25" si="1">IF((C3=D3)," ","error")</f>
        <v xml:space="preserve"> </v>
      </c>
      <c r="Q3" t="str">
        <f t="shared" ref="Q3:Q25" si="2">IF((D3=E3)," ","error")</f>
        <v xml:space="preserve"> </v>
      </c>
      <c r="R3" t="str">
        <f t="shared" ref="R3:R25" si="3">IF((E3=F3)," ","error")</f>
        <v xml:space="preserve"> </v>
      </c>
      <c r="S3" t="str">
        <f t="shared" ref="S3:S25" si="4">IF((F3=G3)," ","error")</f>
        <v xml:space="preserve"> </v>
      </c>
      <c r="T3" t="str">
        <f t="shared" ref="T3:T25" si="5">IF((G3=H3)," ","error")</f>
        <v xml:space="preserve"> </v>
      </c>
      <c r="U3" t="str">
        <f t="shared" ref="U3:U25" si="6">IF((H3=I3)," ","error")</f>
        <v xml:space="preserve"> </v>
      </c>
      <c r="V3" t="str">
        <f t="shared" ref="V3:V25" si="7">IF((I3=J3)," ","error")</f>
        <v xml:space="preserve"> </v>
      </c>
      <c r="W3" t="str">
        <f t="shared" ref="W3:W25" si="8">IF((J3=K3)," ","error")</f>
        <v xml:space="preserve"> </v>
      </c>
      <c r="X3" t="str">
        <f t="shared" ref="X3:X25" si="9">IF((K3=L3)," ","error")</f>
        <v xml:space="preserve"> </v>
      </c>
      <c r="Y3" t="str">
        <f t="shared" ref="Y3:Y25" si="10">IF((L3=M3)," ","error")</f>
        <v xml:space="preserve"> </v>
      </c>
      <c r="Z3" t="str">
        <f t="shared" ref="Z3:Z25" si="11">IF((M3=N3)," ","error")</f>
        <v xml:space="preserve"> </v>
      </c>
      <c r="AA3" t="str">
        <f t="shared" ref="AA3:AA25" si="12">IF((N3=O3)," ","error")</f>
        <v xml:space="preserve"> </v>
      </c>
    </row>
    <row r="4" spans="1:27" x14ac:dyDescent="0.25">
      <c r="B4" t="s">
        <v>3</v>
      </c>
      <c r="C4">
        <v>12216390</v>
      </c>
      <c r="D4">
        <v>12216390</v>
      </c>
      <c r="E4">
        <v>12216390</v>
      </c>
      <c r="F4">
        <v>12216390</v>
      </c>
      <c r="G4">
        <v>12216390</v>
      </c>
      <c r="H4">
        <v>12216390</v>
      </c>
      <c r="I4">
        <v>12216390</v>
      </c>
      <c r="J4">
        <v>12216390</v>
      </c>
      <c r="K4">
        <v>12216390</v>
      </c>
      <c r="L4">
        <v>12216390</v>
      </c>
      <c r="M4">
        <v>12216390</v>
      </c>
      <c r="N4">
        <v>12216390</v>
      </c>
      <c r="O4">
        <v>12216390</v>
      </c>
      <c r="P4" t="str">
        <f t="shared" si="1"/>
        <v xml:space="preserve"> </v>
      </c>
      <c r="Q4" t="str">
        <f t="shared" si="2"/>
        <v xml:space="preserve"> </v>
      </c>
      <c r="R4" t="str">
        <f t="shared" si="3"/>
        <v xml:space="preserve"> </v>
      </c>
      <c r="S4" t="str">
        <f t="shared" si="4"/>
        <v xml:space="preserve"> </v>
      </c>
      <c r="T4" t="str">
        <f t="shared" si="5"/>
        <v xml:space="preserve"> </v>
      </c>
      <c r="U4" t="str">
        <f t="shared" si="6"/>
        <v xml:space="preserve"> </v>
      </c>
      <c r="V4" t="str">
        <f t="shared" si="7"/>
        <v xml:space="preserve"> </v>
      </c>
      <c r="W4" t="str">
        <f t="shared" si="8"/>
        <v xml:space="preserve"> </v>
      </c>
      <c r="X4" t="str">
        <f t="shared" si="9"/>
        <v xml:space="preserve"> </v>
      </c>
      <c r="Y4" t="str">
        <f t="shared" si="10"/>
        <v xml:space="preserve"> </v>
      </c>
      <c r="Z4" t="str">
        <f t="shared" si="11"/>
        <v xml:space="preserve"> </v>
      </c>
      <c r="AA4" t="str">
        <f t="shared" si="12"/>
        <v xml:space="preserve"> </v>
      </c>
    </row>
    <row r="5" spans="1:27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tr">
        <f t="shared" si="1"/>
        <v xml:space="preserve"> </v>
      </c>
      <c r="Q5" t="str">
        <f t="shared" si="2"/>
        <v xml:space="preserve"> </v>
      </c>
      <c r="R5" t="str">
        <f t="shared" si="3"/>
        <v xml:space="preserve"> </v>
      </c>
      <c r="S5" t="str">
        <f t="shared" si="4"/>
        <v xml:space="preserve"> </v>
      </c>
      <c r="T5" t="str">
        <f t="shared" si="5"/>
        <v xml:space="preserve"> </v>
      </c>
      <c r="U5" t="str">
        <f t="shared" si="6"/>
        <v xml:space="preserve"> </v>
      </c>
      <c r="V5" t="str">
        <f t="shared" si="7"/>
        <v xml:space="preserve"> </v>
      </c>
      <c r="W5" t="str">
        <f t="shared" si="8"/>
        <v xml:space="preserve"> </v>
      </c>
      <c r="X5" t="str">
        <f t="shared" si="9"/>
        <v xml:space="preserve"> </v>
      </c>
      <c r="Y5" t="str">
        <f t="shared" si="10"/>
        <v xml:space="preserve"> </v>
      </c>
      <c r="Z5" t="str">
        <f t="shared" si="11"/>
        <v xml:space="preserve"> </v>
      </c>
      <c r="AA5" t="str">
        <f t="shared" si="12"/>
        <v xml:space="preserve"> </v>
      </c>
    </row>
    <row r="6" spans="1:27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tr">
        <f t="shared" si="1"/>
        <v xml:space="preserve"> </v>
      </c>
      <c r="Q6" t="str">
        <f t="shared" si="2"/>
        <v xml:space="preserve"> </v>
      </c>
      <c r="R6" t="str">
        <f t="shared" si="3"/>
        <v xml:space="preserve"> </v>
      </c>
      <c r="S6" t="str">
        <f t="shared" si="4"/>
        <v xml:space="preserve"> </v>
      </c>
      <c r="T6" t="str">
        <f t="shared" si="5"/>
        <v xml:space="preserve"> </v>
      </c>
      <c r="U6" t="str">
        <f t="shared" si="6"/>
        <v xml:space="preserve"> </v>
      </c>
      <c r="V6" t="str">
        <f t="shared" si="7"/>
        <v xml:space="preserve"> </v>
      </c>
      <c r="W6" t="str">
        <f t="shared" si="8"/>
        <v xml:space="preserve"> </v>
      </c>
      <c r="X6" t="str">
        <f t="shared" si="9"/>
        <v xml:space="preserve"> </v>
      </c>
      <c r="Y6" t="str">
        <f t="shared" si="10"/>
        <v xml:space="preserve"> </v>
      </c>
      <c r="Z6" t="str">
        <f t="shared" si="11"/>
        <v xml:space="preserve"> </v>
      </c>
      <c r="AA6" t="str">
        <f t="shared" si="12"/>
        <v xml:space="preserve"> </v>
      </c>
    </row>
    <row r="7" spans="1:27" x14ac:dyDescent="0.25">
      <c r="B7" t="s">
        <v>6</v>
      </c>
      <c r="C7">
        <v>210530872</v>
      </c>
      <c r="D7">
        <v>210530872</v>
      </c>
      <c r="E7">
        <v>210530872</v>
      </c>
      <c r="F7">
        <v>210530872</v>
      </c>
      <c r="G7">
        <v>210530872</v>
      </c>
      <c r="H7">
        <v>210530872</v>
      </c>
      <c r="I7">
        <v>210530872</v>
      </c>
      <c r="J7">
        <v>210530872</v>
      </c>
      <c r="K7">
        <v>210530872</v>
      </c>
      <c r="L7">
        <v>210530872</v>
      </c>
      <c r="M7">
        <v>210530872</v>
      </c>
      <c r="N7">
        <v>210530872</v>
      </c>
      <c r="O7">
        <v>210530872</v>
      </c>
      <c r="P7" t="str">
        <f t="shared" si="1"/>
        <v xml:space="preserve"> </v>
      </c>
      <c r="Q7" t="str">
        <f t="shared" si="2"/>
        <v xml:space="preserve"> </v>
      </c>
      <c r="R7" t="str">
        <f t="shared" si="3"/>
        <v xml:space="preserve"> </v>
      </c>
      <c r="S7" t="str">
        <f t="shared" si="4"/>
        <v xml:space="preserve"> </v>
      </c>
      <c r="T7" t="str">
        <f t="shared" si="5"/>
        <v xml:space="preserve"> </v>
      </c>
      <c r="U7" t="str">
        <f t="shared" si="6"/>
        <v xml:space="preserve"> </v>
      </c>
      <c r="V7" t="str">
        <f t="shared" si="7"/>
        <v xml:space="preserve"> </v>
      </c>
      <c r="W7" t="str">
        <f t="shared" si="8"/>
        <v xml:space="preserve"> </v>
      </c>
      <c r="X7" t="str">
        <f t="shared" si="9"/>
        <v xml:space="preserve"> </v>
      </c>
      <c r="Y7" t="str">
        <f t="shared" si="10"/>
        <v xml:space="preserve"> </v>
      </c>
      <c r="Z7" t="str">
        <f t="shared" si="11"/>
        <v xml:space="preserve"> </v>
      </c>
      <c r="AA7" t="str">
        <f t="shared" si="12"/>
        <v xml:space="preserve"> </v>
      </c>
    </row>
    <row r="8" spans="1:27" x14ac:dyDescent="0.25">
      <c r="B8" t="s">
        <v>7</v>
      </c>
      <c r="C8">
        <v>17292297</v>
      </c>
      <c r="D8">
        <v>17292297</v>
      </c>
      <c r="E8">
        <v>17292297</v>
      </c>
      <c r="F8">
        <v>17292297</v>
      </c>
      <c r="G8">
        <v>17292297</v>
      </c>
      <c r="H8">
        <v>17292297</v>
      </c>
      <c r="I8">
        <v>17292297</v>
      </c>
      <c r="J8">
        <v>17292297</v>
      </c>
      <c r="K8">
        <v>17292297</v>
      </c>
      <c r="L8">
        <v>17292297</v>
      </c>
      <c r="M8">
        <v>17292297</v>
      </c>
      <c r="N8">
        <v>17292297</v>
      </c>
      <c r="O8">
        <v>17292297</v>
      </c>
      <c r="P8" t="str">
        <f t="shared" si="1"/>
        <v xml:space="preserve"> </v>
      </c>
      <c r="Q8" t="str">
        <f t="shared" si="2"/>
        <v xml:space="preserve"> </v>
      </c>
      <c r="R8" t="str">
        <f t="shared" si="3"/>
        <v xml:space="preserve"> </v>
      </c>
      <c r="S8" t="str">
        <f t="shared" si="4"/>
        <v xml:space="preserve"> </v>
      </c>
      <c r="T8" t="str">
        <f t="shared" si="5"/>
        <v xml:space="preserve"> </v>
      </c>
      <c r="U8" t="str">
        <f t="shared" si="6"/>
        <v xml:space="preserve"> </v>
      </c>
      <c r="V8" t="str">
        <f t="shared" si="7"/>
        <v xml:space="preserve"> </v>
      </c>
      <c r="W8" t="str">
        <f t="shared" si="8"/>
        <v xml:space="preserve"> </v>
      </c>
      <c r="X8" t="str">
        <f t="shared" si="9"/>
        <v xml:space="preserve"> </v>
      </c>
      <c r="Y8" t="str">
        <f t="shared" si="10"/>
        <v xml:space="preserve"> </v>
      </c>
      <c r="Z8" t="str">
        <f t="shared" si="11"/>
        <v xml:space="preserve"> </v>
      </c>
      <c r="AA8" t="str">
        <f t="shared" si="12"/>
        <v xml:space="preserve"> </v>
      </c>
    </row>
    <row r="9" spans="1:27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tr">
        <f t="shared" si="1"/>
        <v xml:space="preserve"> </v>
      </c>
      <c r="Q9" t="str">
        <f t="shared" si="2"/>
        <v xml:space="preserve"> </v>
      </c>
      <c r="R9" t="str">
        <f t="shared" si="3"/>
        <v xml:space="preserve"> </v>
      </c>
      <c r="S9" t="str">
        <f t="shared" si="4"/>
        <v xml:space="preserve"> </v>
      </c>
      <c r="T9" t="str">
        <f t="shared" si="5"/>
        <v xml:space="preserve"> </v>
      </c>
      <c r="U9" t="str">
        <f t="shared" si="6"/>
        <v xml:space="preserve"> </v>
      </c>
      <c r="V9" t="str">
        <f t="shared" si="7"/>
        <v xml:space="preserve"> </v>
      </c>
      <c r="W9" t="str">
        <f t="shared" si="8"/>
        <v xml:space="preserve"> </v>
      </c>
      <c r="X9" t="str">
        <f t="shared" si="9"/>
        <v xml:space="preserve"> </v>
      </c>
      <c r="Y9" t="str">
        <f t="shared" si="10"/>
        <v xml:space="preserve"> </v>
      </c>
      <c r="Z9" t="str">
        <f t="shared" si="11"/>
        <v xml:space="preserve"> </v>
      </c>
      <c r="AA9" t="str">
        <f t="shared" si="12"/>
        <v xml:space="preserve"> </v>
      </c>
    </row>
    <row r="10" spans="1:27" x14ac:dyDescent="0.25">
      <c r="A10" s="1" t="s">
        <v>9</v>
      </c>
      <c r="B10" t="s">
        <v>1</v>
      </c>
      <c r="C10">
        <v>999975922</v>
      </c>
      <c r="D10">
        <v>999975922</v>
      </c>
      <c r="E10">
        <v>999975922</v>
      </c>
      <c r="F10">
        <v>999975922</v>
      </c>
      <c r="G10">
        <v>999975922</v>
      </c>
      <c r="H10">
        <v>999975922</v>
      </c>
      <c r="I10">
        <v>999975922</v>
      </c>
      <c r="J10">
        <v>999975922</v>
      </c>
      <c r="K10">
        <v>999975922</v>
      </c>
      <c r="L10">
        <v>999975922</v>
      </c>
      <c r="M10">
        <v>999975922</v>
      </c>
      <c r="N10">
        <v>999975922</v>
      </c>
      <c r="O10">
        <v>999975922</v>
      </c>
      <c r="P10" t="str">
        <f t="shared" si="1"/>
        <v xml:space="preserve"> </v>
      </c>
      <c r="Q10" t="str">
        <f t="shared" si="2"/>
        <v xml:space="preserve"> </v>
      </c>
      <c r="R10" t="str">
        <f t="shared" si="3"/>
        <v xml:space="preserve"> </v>
      </c>
      <c r="S10" t="str">
        <f t="shared" si="4"/>
        <v xml:space="preserve"> </v>
      </c>
      <c r="T10" t="str">
        <f t="shared" si="5"/>
        <v xml:space="preserve"> </v>
      </c>
      <c r="U10" t="str">
        <f t="shared" si="6"/>
        <v xml:space="preserve"> </v>
      </c>
      <c r="V10" t="str">
        <f t="shared" si="7"/>
        <v xml:space="preserve"> </v>
      </c>
      <c r="W10" t="str">
        <f t="shared" si="8"/>
        <v xml:space="preserve"> </v>
      </c>
      <c r="X10" t="str">
        <f t="shared" si="9"/>
        <v xml:space="preserve"> </v>
      </c>
      <c r="Y10" t="str">
        <f t="shared" si="10"/>
        <v xml:space="preserve"> </v>
      </c>
      <c r="Z10" t="str">
        <f t="shared" si="11"/>
        <v xml:space="preserve"> </v>
      </c>
      <c r="AA10" t="str">
        <f t="shared" si="12"/>
        <v xml:space="preserve"> </v>
      </c>
    </row>
    <row r="11" spans="1:27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tr">
        <f t="shared" si="1"/>
        <v xml:space="preserve"> </v>
      </c>
      <c r="Q11" t="str">
        <f t="shared" si="2"/>
        <v xml:space="preserve"> </v>
      </c>
      <c r="R11" t="str">
        <f t="shared" si="3"/>
        <v xml:space="preserve"> </v>
      </c>
      <c r="S11" t="str">
        <f t="shared" si="4"/>
        <v xml:space="preserve"> </v>
      </c>
      <c r="T11" t="str">
        <f t="shared" si="5"/>
        <v xml:space="preserve"> </v>
      </c>
      <c r="U11" t="str">
        <f t="shared" si="6"/>
        <v xml:space="preserve"> </v>
      </c>
      <c r="V11" t="str">
        <f t="shared" si="7"/>
        <v xml:space="preserve"> </v>
      </c>
      <c r="W11" t="str">
        <f t="shared" si="8"/>
        <v xml:space="preserve"> </v>
      </c>
      <c r="X11" t="str">
        <f t="shared" si="9"/>
        <v xml:space="preserve"> </v>
      </c>
      <c r="Y11" t="str">
        <f t="shared" si="10"/>
        <v xml:space="preserve"> </v>
      </c>
      <c r="Z11" t="str">
        <f t="shared" si="11"/>
        <v xml:space="preserve"> </v>
      </c>
      <c r="AA11" t="str">
        <f t="shared" si="12"/>
        <v xml:space="preserve"> </v>
      </c>
    </row>
    <row r="12" spans="1:27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tr">
        <f t="shared" si="1"/>
        <v xml:space="preserve"> </v>
      </c>
      <c r="Q12" t="str">
        <f t="shared" si="2"/>
        <v xml:space="preserve"> </v>
      </c>
      <c r="R12" t="str">
        <f t="shared" si="3"/>
        <v xml:space="preserve"> </v>
      </c>
      <c r="S12" t="str">
        <f t="shared" si="4"/>
        <v xml:space="preserve"> </v>
      </c>
      <c r="T12" t="str">
        <f t="shared" si="5"/>
        <v xml:space="preserve"> </v>
      </c>
      <c r="U12" t="str">
        <f t="shared" si="6"/>
        <v xml:space="preserve"> </v>
      </c>
      <c r="V12" t="str">
        <f t="shared" si="7"/>
        <v xml:space="preserve"> </v>
      </c>
      <c r="W12" t="str">
        <f t="shared" si="8"/>
        <v xml:space="preserve"> </v>
      </c>
      <c r="X12" t="str">
        <f t="shared" si="9"/>
        <v xml:space="preserve"> </v>
      </c>
      <c r="Y12" t="str">
        <f t="shared" si="10"/>
        <v xml:space="preserve"> </v>
      </c>
      <c r="Z12" t="str">
        <f t="shared" si="11"/>
        <v xml:space="preserve"> </v>
      </c>
      <c r="AA12" t="str">
        <f t="shared" si="12"/>
        <v xml:space="preserve"> </v>
      </c>
    </row>
    <row r="13" spans="1:27" x14ac:dyDescent="0.25">
      <c r="B13" t="s">
        <v>4</v>
      </c>
      <c r="C13">
        <v>999975922</v>
      </c>
      <c r="D13">
        <v>999975922</v>
      </c>
      <c r="E13">
        <v>999975922</v>
      </c>
      <c r="F13">
        <v>999975922</v>
      </c>
      <c r="G13">
        <v>999975922</v>
      </c>
      <c r="H13">
        <v>999975922</v>
      </c>
      <c r="I13">
        <v>999975922</v>
      </c>
      <c r="J13">
        <v>999975922</v>
      </c>
      <c r="K13">
        <v>999975922</v>
      </c>
      <c r="L13">
        <v>999975922</v>
      </c>
      <c r="M13">
        <v>999975922</v>
      </c>
      <c r="N13">
        <v>999975922</v>
      </c>
      <c r="O13">
        <v>999975922</v>
      </c>
      <c r="P13" t="str">
        <f t="shared" si="1"/>
        <v xml:space="preserve"> </v>
      </c>
      <c r="Q13" t="str">
        <f t="shared" si="2"/>
        <v xml:space="preserve"> </v>
      </c>
      <c r="R13" t="str">
        <f t="shared" si="3"/>
        <v xml:space="preserve"> </v>
      </c>
      <c r="S13" t="str">
        <f t="shared" si="4"/>
        <v xml:space="preserve"> </v>
      </c>
      <c r="T13" t="str">
        <f t="shared" si="5"/>
        <v xml:space="preserve"> </v>
      </c>
      <c r="U13" t="str">
        <f t="shared" si="6"/>
        <v xml:space="preserve"> </v>
      </c>
      <c r="V13" t="str">
        <f t="shared" si="7"/>
        <v xml:space="preserve"> </v>
      </c>
      <c r="W13" t="str">
        <f t="shared" si="8"/>
        <v xml:space="preserve"> </v>
      </c>
      <c r="X13" t="str">
        <f t="shared" si="9"/>
        <v xml:space="preserve"> </v>
      </c>
      <c r="Y13" t="str">
        <f t="shared" si="10"/>
        <v xml:space="preserve"> </v>
      </c>
      <c r="Z13" t="str">
        <f t="shared" si="11"/>
        <v xml:space="preserve"> </v>
      </c>
      <c r="AA13" t="str">
        <f t="shared" si="12"/>
        <v xml:space="preserve"> </v>
      </c>
    </row>
    <row r="14" spans="1:27" x14ac:dyDescent="0.25">
      <c r="B14" t="s">
        <v>5</v>
      </c>
      <c r="C14">
        <v>6073</v>
      </c>
      <c r="D14">
        <v>6073</v>
      </c>
      <c r="E14">
        <v>6073</v>
      </c>
      <c r="F14">
        <v>6073</v>
      </c>
      <c r="G14">
        <v>6073</v>
      </c>
      <c r="H14">
        <v>6073</v>
      </c>
      <c r="I14">
        <v>6073</v>
      </c>
      <c r="J14">
        <v>6073</v>
      </c>
      <c r="K14">
        <v>6073</v>
      </c>
      <c r="L14">
        <v>6073</v>
      </c>
      <c r="M14">
        <v>6073</v>
      </c>
      <c r="N14">
        <v>6073</v>
      </c>
      <c r="O14">
        <v>6073</v>
      </c>
      <c r="P14" t="str">
        <f t="shared" si="1"/>
        <v xml:space="preserve"> </v>
      </c>
      <c r="Q14" t="str">
        <f t="shared" si="2"/>
        <v xml:space="preserve"> </v>
      </c>
      <c r="R14" t="str">
        <f t="shared" si="3"/>
        <v xml:space="preserve"> </v>
      </c>
      <c r="S14" t="str">
        <f t="shared" si="4"/>
        <v xml:space="preserve"> </v>
      </c>
      <c r="T14" t="str">
        <f t="shared" si="5"/>
        <v xml:space="preserve"> </v>
      </c>
      <c r="U14" t="str">
        <f t="shared" si="6"/>
        <v xml:space="preserve"> </v>
      </c>
      <c r="V14" t="str">
        <f t="shared" si="7"/>
        <v xml:space="preserve"> </v>
      </c>
      <c r="W14" t="str">
        <f t="shared" si="8"/>
        <v xml:space="preserve"> </v>
      </c>
      <c r="X14" t="str">
        <f t="shared" si="9"/>
        <v xml:space="preserve"> </v>
      </c>
      <c r="Y14" t="str">
        <f t="shared" si="10"/>
        <v xml:space="preserve"> </v>
      </c>
      <c r="Z14" t="str">
        <f t="shared" si="11"/>
        <v xml:space="preserve"> </v>
      </c>
      <c r="AA14" t="str">
        <f t="shared" si="12"/>
        <v xml:space="preserve"> </v>
      </c>
    </row>
    <row r="15" spans="1:27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tr">
        <f t="shared" si="1"/>
        <v xml:space="preserve"> </v>
      </c>
      <c r="Q15" t="str">
        <f t="shared" si="2"/>
        <v xml:space="preserve"> </v>
      </c>
      <c r="R15" t="str">
        <f t="shared" si="3"/>
        <v xml:space="preserve"> </v>
      </c>
      <c r="S15" t="str">
        <f t="shared" si="4"/>
        <v xml:space="preserve"> </v>
      </c>
      <c r="T15" t="str">
        <f t="shared" si="5"/>
        <v xml:space="preserve"> </v>
      </c>
      <c r="U15" t="str">
        <f t="shared" si="6"/>
        <v xml:space="preserve"> </v>
      </c>
      <c r="V15" t="str">
        <f t="shared" si="7"/>
        <v xml:space="preserve"> </v>
      </c>
      <c r="W15" t="str">
        <f t="shared" si="8"/>
        <v xml:space="preserve"> </v>
      </c>
      <c r="X15" t="str">
        <f t="shared" si="9"/>
        <v xml:space="preserve"> </v>
      </c>
      <c r="Y15" t="str">
        <f t="shared" si="10"/>
        <v xml:space="preserve"> </v>
      </c>
      <c r="Z15" t="str">
        <f t="shared" si="11"/>
        <v xml:space="preserve"> </v>
      </c>
      <c r="AA15" t="str">
        <f t="shared" si="12"/>
        <v xml:space="preserve"> </v>
      </c>
    </row>
    <row r="16" spans="1:27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tr">
        <f t="shared" si="1"/>
        <v xml:space="preserve"> </v>
      </c>
      <c r="Q16" t="str">
        <f t="shared" si="2"/>
        <v xml:space="preserve"> </v>
      </c>
      <c r="R16" t="str">
        <f t="shared" si="3"/>
        <v xml:space="preserve"> </v>
      </c>
      <c r="S16" t="str">
        <f t="shared" si="4"/>
        <v xml:space="preserve"> </v>
      </c>
      <c r="T16" t="str">
        <f t="shared" si="5"/>
        <v xml:space="preserve"> </v>
      </c>
      <c r="U16" t="str">
        <f t="shared" si="6"/>
        <v xml:space="preserve"> </v>
      </c>
      <c r="V16" t="str">
        <f t="shared" si="7"/>
        <v xml:space="preserve"> </v>
      </c>
      <c r="W16" t="str">
        <f t="shared" si="8"/>
        <v xml:space="preserve"> </v>
      </c>
      <c r="X16" t="str">
        <f t="shared" si="9"/>
        <v xml:space="preserve"> </v>
      </c>
      <c r="Y16" t="str">
        <f t="shared" si="10"/>
        <v xml:space="preserve"> </v>
      </c>
      <c r="Z16" t="str">
        <f t="shared" si="11"/>
        <v xml:space="preserve"> </v>
      </c>
      <c r="AA16" t="str">
        <f t="shared" si="12"/>
        <v xml:space="preserve"> </v>
      </c>
    </row>
    <row r="17" spans="1:27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tr">
        <f t="shared" si="1"/>
        <v xml:space="preserve"> </v>
      </c>
      <c r="Q17" t="str">
        <f t="shared" si="2"/>
        <v xml:space="preserve"> </v>
      </c>
      <c r="R17" t="str">
        <f t="shared" si="3"/>
        <v xml:space="preserve"> </v>
      </c>
      <c r="S17" t="str">
        <f t="shared" si="4"/>
        <v xml:space="preserve"> </v>
      </c>
      <c r="T17" t="str">
        <f t="shared" si="5"/>
        <v xml:space="preserve"> </v>
      </c>
      <c r="U17" t="str">
        <f t="shared" si="6"/>
        <v xml:space="preserve"> </v>
      </c>
      <c r="V17" t="str">
        <f t="shared" si="7"/>
        <v xml:space="preserve"> </v>
      </c>
      <c r="W17" t="str">
        <f t="shared" si="8"/>
        <v xml:space="preserve"> </v>
      </c>
      <c r="X17" t="str">
        <f t="shared" si="9"/>
        <v xml:space="preserve"> </v>
      </c>
      <c r="Y17" t="str">
        <f t="shared" si="10"/>
        <v xml:space="preserve"> </v>
      </c>
      <c r="Z17" t="str">
        <f t="shared" si="11"/>
        <v xml:space="preserve"> </v>
      </c>
      <c r="AA17" t="str">
        <f t="shared" si="12"/>
        <v xml:space="preserve"> </v>
      </c>
    </row>
    <row r="18" spans="1:27" x14ac:dyDescent="0.25">
      <c r="A18" s="1" t="s">
        <v>10</v>
      </c>
      <c r="B18" t="s">
        <v>1</v>
      </c>
      <c r="C18">
        <v>222753918</v>
      </c>
      <c r="D18">
        <v>222753918</v>
      </c>
      <c r="E18">
        <v>222753918</v>
      </c>
      <c r="F18">
        <v>222753918</v>
      </c>
      <c r="G18">
        <v>222753918</v>
      </c>
      <c r="H18">
        <v>222753918</v>
      </c>
      <c r="I18">
        <v>222753918</v>
      </c>
      <c r="J18">
        <v>222753918</v>
      </c>
      <c r="K18">
        <v>222753918</v>
      </c>
      <c r="L18">
        <v>222753918</v>
      </c>
      <c r="M18">
        <v>222753918</v>
      </c>
      <c r="N18">
        <v>222753918</v>
      </c>
      <c r="O18">
        <v>222753918</v>
      </c>
      <c r="P18" t="str">
        <f t="shared" si="1"/>
        <v xml:space="preserve"> </v>
      </c>
      <c r="Q18" t="str">
        <f t="shared" si="2"/>
        <v xml:space="preserve"> </v>
      </c>
      <c r="R18" t="str">
        <f t="shared" si="3"/>
        <v xml:space="preserve"> </v>
      </c>
      <c r="S18" t="str">
        <f t="shared" si="4"/>
        <v xml:space="preserve"> </v>
      </c>
      <c r="T18" t="str">
        <f t="shared" si="5"/>
        <v xml:space="preserve"> </v>
      </c>
      <c r="U18" t="str">
        <f t="shared" si="6"/>
        <v xml:space="preserve"> </v>
      </c>
      <c r="V18" t="str">
        <f t="shared" si="7"/>
        <v xml:space="preserve"> </v>
      </c>
      <c r="W18" t="str">
        <f t="shared" si="8"/>
        <v xml:space="preserve"> </v>
      </c>
      <c r="X18" t="str">
        <f t="shared" si="9"/>
        <v xml:space="preserve"> </v>
      </c>
      <c r="Y18" t="str">
        <f t="shared" si="10"/>
        <v xml:space="preserve"> </v>
      </c>
      <c r="Z18" t="str">
        <f t="shared" si="11"/>
        <v xml:space="preserve"> </v>
      </c>
      <c r="AA18" t="str">
        <f t="shared" si="12"/>
        <v xml:space="preserve"> </v>
      </c>
    </row>
    <row r="19" spans="1:27" x14ac:dyDescent="0.25">
      <c r="B19" t="s">
        <v>2</v>
      </c>
      <c r="C19">
        <v>12216390</v>
      </c>
      <c r="D19">
        <v>12216390</v>
      </c>
      <c r="E19">
        <v>12216390</v>
      </c>
      <c r="F19">
        <v>12216390</v>
      </c>
      <c r="G19">
        <v>12216390</v>
      </c>
      <c r="H19">
        <v>12216390</v>
      </c>
      <c r="I19">
        <v>12216390</v>
      </c>
      <c r="J19">
        <v>12216390</v>
      </c>
      <c r="K19">
        <v>12216390</v>
      </c>
      <c r="L19">
        <v>12216390</v>
      </c>
      <c r="M19">
        <v>12216390</v>
      </c>
      <c r="N19">
        <v>12216390</v>
      </c>
      <c r="O19">
        <v>12216390</v>
      </c>
      <c r="P19" t="str">
        <f t="shared" si="1"/>
        <v xml:space="preserve"> </v>
      </c>
      <c r="Q19" t="str">
        <f t="shared" si="2"/>
        <v xml:space="preserve"> </v>
      </c>
      <c r="R19" t="str">
        <f t="shared" si="3"/>
        <v xml:space="preserve"> </v>
      </c>
      <c r="S19" t="str">
        <f t="shared" si="4"/>
        <v xml:space="preserve"> </v>
      </c>
      <c r="T19" t="str">
        <f t="shared" si="5"/>
        <v xml:space="preserve"> </v>
      </c>
      <c r="U19" t="str">
        <f t="shared" si="6"/>
        <v xml:space="preserve"> </v>
      </c>
      <c r="V19" t="str">
        <f t="shared" si="7"/>
        <v xml:space="preserve"> </v>
      </c>
      <c r="W19" t="str">
        <f t="shared" si="8"/>
        <v xml:space="preserve"> </v>
      </c>
      <c r="X19" t="str">
        <f t="shared" si="9"/>
        <v xml:space="preserve"> </v>
      </c>
      <c r="Y19" t="str">
        <f t="shared" si="10"/>
        <v xml:space="preserve"> </v>
      </c>
      <c r="Z19" t="str">
        <f t="shared" si="11"/>
        <v xml:space="preserve"> </v>
      </c>
      <c r="AA19" t="str">
        <f t="shared" si="12"/>
        <v xml:space="preserve"> </v>
      </c>
    </row>
    <row r="20" spans="1:27" x14ac:dyDescent="0.25">
      <c r="B20" t="s">
        <v>3</v>
      </c>
      <c r="C20">
        <v>262877</v>
      </c>
      <c r="D20">
        <v>65033</v>
      </c>
      <c r="E20">
        <v>62749</v>
      </c>
      <c r="F20">
        <v>51331</v>
      </c>
      <c r="G20">
        <v>50662</v>
      </c>
      <c r="H20">
        <v>49295</v>
      </c>
      <c r="I20">
        <v>49263</v>
      </c>
      <c r="J20">
        <v>115487</v>
      </c>
      <c r="K20">
        <v>100571</v>
      </c>
      <c r="L20">
        <v>98341</v>
      </c>
      <c r="M20">
        <v>35178</v>
      </c>
      <c r="N20">
        <v>26477</v>
      </c>
      <c r="O20">
        <v>24756</v>
      </c>
      <c r="P20" t="str">
        <f t="shared" si="1"/>
        <v>error</v>
      </c>
      <c r="Q20" t="str">
        <f t="shared" si="2"/>
        <v>error</v>
      </c>
      <c r="R20" t="str">
        <f t="shared" si="3"/>
        <v>error</v>
      </c>
      <c r="S20" t="str">
        <f t="shared" si="4"/>
        <v>error</v>
      </c>
      <c r="T20" t="str">
        <f t="shared" si="5"/>
        <v>error</v>
      </c>
      <c r="U20" t="str">
        <f t="shared" si="6"/>
        <v>error</v>
      </c>
      <c r="V20" t="str">
        <f t="shared" si="7"/>
        <v>error</v>
      </c>
      <c r="W20" t="str">
        <f t="shared" si="8"/>
        <v>error</v>
      </c>
      <c r="X20" t="str">
        <f t="shared" si="9"/>
        <v>error</v>
      </c>
      <c r="Y20" t="str">
        <f t="shared" si="10"/>
        <v>error</v>
      </c>
      <c r="Z20" t="str">
        <f t="shared" si="11"/>
        <v>error</v>
      </c>
      <c r="AA20" t="str">
        <f t="shared" si="12"/>
        <v>error</v>
      </c>
    </row>
    <row r="21" spans="1:27" x14ac:dyDescent="0.25">
      <c r="B21" t="s">
        <v>4</v>
      </c>
      <c r="C21">
        <v>6073</v>
      </c>
      <c r="D21">
        <v>6073</v>
      </c>
      <c r="E21">
        <v>6073</v>
      </c>
      <c r="F21">
        <v>6073</v>
      </c>
      <c r="G21">
        <v>6073</v>
      </c>
      <c r="H21">
        <v>6073</v>
      </c>
      <c r="I21">
        <v>6073</v>
      </c>
      <c r="J21">
        <v>6073</v>
      </c>
      <c r="K21">
        <v>6073</v>
      </c>
      <c r="L21">
        <v>6073</v>
      </c>
      <c r="M21">
        <v>6073</v>
      </c>
      <c r="N21">
        <v>6073</v>
      </c>
      <c r="O21">
        <v>6073</v>
      </c>
      <c r="P21" t="str">
        <f t="shared" si="1"/>
        <v xml:space="preserve"> </v>
      </c>
      <c r="Q21" t="str">
        <f t="shared" si="2"/>
        <v xml:space="preserve"> </v>
      </c>
      <c r="R21" t="str">
        <f t="shared" si="3"/>
        <v xml:space="preserve"> </v>
      </c>
      <c r="S21" t="str">
        <f t="shared" si="4"/>
        <v xml:space="preserve"> </v>
      </c>
      <c r="T21" t="str">
        <f t="shared" si="5"/>
        <v xml:space="preserve"> </v>
      </c>
      <c r="U21" t="str">
        <f t="shared" si="6"/>
        <v xml:space="preserve"> </v>
      </c>
      <c r="V21" t="str">
        <f t="shared" si="7"/>
        <v xml:space="preserve"> </v>
      </c>
      <c r="W21" t="str">
        <f t="shared" si="8"/>
        <v xml:space="preserve"> </v>
      </c>
      <c r="X21" t="str">
        <f t="shared" si="9"/>
        <v xml:space="preserve"> </v>
      </c>
      <c r="Y21" t="str">
        <f t="shared" si="10"/>
        <v xml:space="preserve"> </v>
      </c>
      <c r="Z21" t="str">
        <f t="shared" si="11"/>
        <v xml:space="preserve"> </v>
      </c>
      <c r="AA21" t="str">
        <f t="shared" si="12"/>
        <v xml:space="preserve"> </v>
      </c>
    </row>
    <row r="22" spans="1:27" x14ac:dyDescent="0.25">
      <c r="B22" t="s">
        <v>5</v>
      </c>
      <c r="C22">
        <v>4350</v>
      </c>
      <c r="D22">
        <v>3238</v>
      </c>
      <c r="E22">
        <v>3192</v>
      </c>
      <c r="F22">
        <v>1678</v>
      </c>
      <c r="G22">
        <v>1580</v>
      </c>
      <c r="H22">
        <v>565</v>
      </c>
      <c r="I22">
        <v>509</v>
      </c>
      <c r="J22">
        <v>4468</v>
      </c>
      <c r="K22">
        <v>2407</v>
      </c>
      <c r="L22">
        <v>918</v>
      </c>
      <c r="M22">
        <v>2613</v>
      </c>
      <c r="N22">
        <v>1297</v>
      </c>
      <c r="O22">
        <v>362</v>
      </c>
      <c r="P22" t="str">
        <f t="shared" si="1"/>
        <v>error</v>
      </c>
      <c r="Q22" t="str">
        <f t="shared" si="2"/>
        <v>error</v>
      </c>
      <c r="R22" t="str">
        <f t="shared" si="3"/>
        <v>error</v>
      </c>
      <c r="S22" t="str">
        <f t="shared" si="4"/>
        <v>error</v>
      </c>
      <c r="T22" t="str">
        <f t="shared" si="5"/>
        <v>error</v>
      </c>
      <c r="U22" t="str">
        <f t="shared" si="6"/>
        <v>error</v>
      </c>
      <c r="V22" t="str">
        <f t="shared" si="7"/>
        <v>error</v>
      </c>
      <c r="W22" t="str">
        <f t="shared" si="8"/>
        <v>error</v>
      </c>
      <c r="X22" t="str">
        <f t="shared" si="9"/>
        <v>error</v>
      </c>
      <c r="Y22" t="str">
        <f t="shared" si="10"/>
        <v>error</v>
      </c>
      <c r="Z22" t="str">
        <f t="shared" si="11"/>
        <v>error</v>
      </c>
      <c r="AA22" t="str">
        <f t="shared" si="12"/>
        <v>error</v>
      </c>
    </row>
    <row r="23" spans="1:27" x14ac:dyDescent="0.25">
      <c r="B23" t="s">
        <v>6</v>
      </c>
      <c r="C23">
        <v>210530872</v>
      </c>
      <c r="D23">
        <v>210530872</v>
      </c>
      <c r="E23">
        <v>210530872</v>
      </c>
      <c r="F23">
        <v>210530872</v>
      </c>
      <c r="G23">
        <v>210530872</v>
      </c>
      <c r="H23">
        <v>210530872</v>
      </c>
      <c r="I23">
        <v>210530872</v>
      </c>
      <c r="J23">
        <v>210530872</v>
      </c>
      <c r="K23">
        <v>210530872</v>
      </c>
      <c r="L23">
        <v>210530872</v>
      </c>
      <c r="M23">
        <v>210530872</v>
      </c>
      <c r="N23">
        <v>210530872</v>
      </c>
      <c r="O23">
        <v>210530872</v>
      </c>
      <c r="P23" t="str">
        <f t="shared" si="1"/>
        <v xml:space="preserve"> </v>
      </c>
      <c r="Q23" t="str">
        <f t="shared" si="2"/>
        <v xml:space="preserve"> </v>
      </c>
      <c r="R23" t="str">
        <f t="shared" si="3"/>
        <v xml:space="preserve"> </v>
      </c>
      <c r="S23" t="str">
        <f t="shared" si="4"/>
        <v xml:space="preserve"> </v>
      </c>
      <c r="T23" t="str">
        <f t="shared" si="5"/>
        <v xml:space="preserve"> </v>
      </c>
      <c r="U23" t="str">
        <f t="shared" si="6"/>
        <v xml:space="preserve"> </v>
      </c>
      <c r="V23" t="str">
        <f t="shared" si="7"/>
        <v xml:space="preserve"> </v>
      </c>
      <c r="W23" t="str">
        <f t="shared" si="8"/>
        <v xml:space="preserve"> </v>
      </c>
      <c r="X23" t="str">
        <f t="shared" si="9"/>
        <v xml:space="preserve"> </v>
      </c>
      <c r="Y23" t="str">
        <f t="shared" si="10"/>
        <v xml:space="preserve"> </v>
      </c>
      <c r="Z23" t="str">
        <f t="shared" si="11"/>
        <v xml:space="preserve"> </v>
      </c>
      <c r="AA23" t="str">
        <f t="shared" si="12"/>
        <v xml:space="preserve"> </v>
      </c>
    </row>
    <row r="24" spans="1:27" x14ac:dyDescent="0.25">
      <c r="B24" t="s">
        <v>7</v>
      </c>
      <c r="C24">
        <v>4805296</v>
      </c>
      <c r="D24">
        <v>1422239</v>
      </c>
      <c r="E24">
        <v>1345540</v>
      </c>
      <c r="F24">
        <v>1240760</v>
      </c>
      <c r="G24">
        <v>1238952</v>
      </c>
      <c r="H24">
        <v>1237071</v>
      </c>
      <c r="I24">
        <v>1236910</v>
      </c>
      <c r="J24">
        <v>1321923</v>
      </c>
      <c r="K24">
        <v>1240529</v>
      </c>
      <c r="L24">
        <v>1237696</v>
      </c>
      <c r="M24">
        <v>1407990</v>
      </c>
      <c r="N24">
        <v>1241160</v>
      </c>
      <c r="O24">
        <v>1236649</v>
      </c>
      <c r="P24" t="str">
        <f t="shared" si="1"/>
        <v>error</v>
      </c>
      <c r="Q24" t="str">
        <f t="shared" si="2"/>
        <v>error</v>
      </c>
      <c r="R24" t="str">
        <f t="shared" si="3"/>
        <v>error</v>
      </c>
      <c r="S24" t="str">
        <f t="shared" si="4"/>
        <v>error</v>
      </c>
      <c r="T24" t="str">
        <f t="shared" si="5"/>
        <v>error</v>
      </c>
      <c r="U24" t="str">
        <f t="shared" si="6"/>
        <v>error</v>
      </c>
      <c r="V24" t="str">
        <f t="shared" si="7"/>
        <v>error</v>
      </c>
      <c r="W24" t="str">
        <f t="shared" si="8"/>
        <v>error</v>
      </c>
      <c r="X24" t="str">
        <f t="shared" si="9"/>
        <v>error</v>
      </c>
      <c r="Y24" t="str">
        <f t="shared" si="10"/>
        <v>error</v>
      </c>
      <c r="Z24" t="str">
        <f t="shared" si="11"/>
        <v>error</v>
      </c>
      <c r="AA24" t="str">
        <f t="shared" si="12"/>
        <v>error</v>
      </c>
    </row>
    <row r="25" spans="1:27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tr">
        <f t="shared" si="1"/>
        <v xml:space="preserve"> </v>
      </c>
      <c r="Q25" t="str">
        <f t="shared" si="2"/>
        <v xml:space="preserve"> </v>
      </c>
      <c r="R25" t="str">
        <f t="shared" si="3"/>
        <v xml:space="preserve"> </v>
      </c>
      <c r="S25" t="str">
        <f t="shared" si="4"/>
        <v xml:space="preserve"> </v>
      </c>
      <c r="T25" t="str">
        <f t="shared" si="5"/>
        <v xml:space="preserve"> </v>
      </c>
      <c r="U25" t="str">
        <f t="shared" si="6"/>
        <v xml:space="preserve"> </v>
      </c>
      <c r="V25" t="str">
        <f t="shared" si="7"/>
        <v xml:space="preserve"> </v>
      </c>
      <c r="W25" t="str">
        <f t="shared" si="8"/>
        <v xml:space="preserve"> </v>
      </c>
      <c r="X25" t="str">
        <f t="shared" si="9"/>
        <v xml:space="preserve"> </v>
      </c>
      <c r="Y25" t="str">
        <f t="shared" si="10"/>
        <v xml:space="preserve"> </v>
      </c>
      <c r="Z25" t="str">
        <f t="shared" si="11"/>
        <v xml:space="preserve"> </v>
      </c>
      <c r="AA25" t="str">
        <f t="shared" si="12"/>
        <v xml:space="preserve"> </v>
      </c>
    </row>
    <row r="28" spans="1:27" x14ac:dyDescent="0.25">
      <c r="B28" t="s">
        <v>14</v>
      </c>
      <c r="C28">
        <f>(C4+C8)/(C3+C7)*100</f>
        <v>5.7773343596549367</v>
      </c>
      <c r="D28">
        <f t="shared" ref="D28:O28" si="13">(D4+D8)/(D3+D7)*100</f>
        <v>5.7773343596549367</v>
      </c>
      <c r="E28">
        <f t="shared" si="13"/>
        <v>5.7773343596549367</v>
      </c>
      <c r="F28">
        <f t="shared" si="13"/>
        <v>5.7773343596549367</v>
      </c>
      <c r="G28">
        <f t="shared" si="13"/>
        <v>5.7773343596549367</v>
      </c>
      <c r="H28">
        <f t="shared" si="13"/>
        <v>5.7773343596549367</v>
      </c>
      <c r="I28">
        <f t="shared" si="13"/>
        <v>5.7773343596549367</v>
      </c>
      <c r="J28">
        <f t="shared" si="13"/>
        <v>5.7773343596549367</v>
      </c>
      <c r="K28">
        <f t="shared" si="13"/>
        <v>5.7773343596549367</v>
      </c>
      <c r="L28">
        <f t="shared" si="13"/>
        <v>5.7773343596549367</v>
      </c>
      <c r="M28">
        <f t="shared" si="13"/>
        <v>5.7773343596549367</v>
      </c>
      <c r="N28">
        <f t="shared" si="13"/>
        <v>5.7773343596549367</v>
      </c>
      <c r="O28">
        <f t="shared" si="13"/>
        <v>5.7773343596549367</v>
      </c>
    </row>
    <row r="29" spans="1:27" x14ac:dyDescent="0.25">
      <c r="B29" t="s">
        <v>11</v>
      </c>
      <c r="C29">
        <f>C14/C13*100</f>
        <v>6.0731462292149072E-4</v>
      </c>
      <c r="D29">
        <f t="shared" ref="D29:O29" si="14">D14/D13*100</f>
        <v>6.0731462292149072E-4</v>
      </c>
      <c r="E29">
        <f t="shared" si="14"/>
        <v>6.0731462292149072E-4</v>
      </c>
      <c r="F29">
        <f t="shared" si="14"/>
        <v>6.0731462292149072E-4</v>
      </c>
      <c r="G29">
        <f t="shared" si="14"/>
        <v>6.0731462292149072E-4</v>
      </c>
      <c r="H29">
        <f t="shared" si="14"/>
        <v>6.0731462292149072E-4</v>
      </c>
      <c r="I29">
        <f t="shared" si="14"/>
        <v>6.0731462292149072E-4</v>
      </c>
      <c r="J29">
        <f t="shared" si="14"/>
        <v>6.0731462292149072E-4</v>
      </c>
      <c r="K29">
        <f t="shared" si="14"/>
        <v>6.0731462292149072E-4</v>
      </c>
      <c r="L29">
        <f t="shared" si="14"/>
        <v>6.0731462292149072E-4</v>
      </c>
      <c r="M29">
        <f t="shared" si="14"/>
        <v>6.0731462292149072E-4</v>
      </c>
      <c r="N29">
        <f t="shared" si="14"/>
        <v>6.0731462292149072E-4</v>
      </c>
      <c r="O29">
        <f t="shared" si="14"/>
        <v>6.0731462292149072E-4</v>
      </c>
    </row>
    <row r="30" spans="1:27" x14ac:dyDescent="0.25">
      <c r="B30" t="s">
        <v>15</v>
      </c>
      <c r="C30">
        <f>(C20+C22+C24)/(C21+C23+C19)*100</f>
        <v>2.2771928420286054</v>
      </c>
      <c r="D30">
        <f t="shared" ref="D30:O30" si="15">(D20+D22+D24)/(D21+D23+D19)*100</f>
        <v>0.66913027362755306</v>
      </c>
      <c r="E30">
        <f t="shared" si="15"/>
        <v>0.633652016927154</v>
      </c>
      <c r="F30">
        <f t="shared" si="15"/>
        <v>0.58080791472774129</v>
      </c>
      <c r="G30">
        <f t="shared" si="15"/>
        <v>0.57965192754577621</v>
      </c>
      <c r="H30">
        <f t="shared" si="15"/>
        <v>0.57773815148491492</v>
      </c>
      <c r="I30">
        <f t="shared" si="15"/>
        <v>0.57762636864673644</v>
      </c>
      <c r="J30">
        <f t="shared" si="15"/>
        <v>0.64729805279907482</v>
      </c>
      <c r="K30">
        <f t="shared" si="15"/>
        <v>0.60313664888563845</v>
      </c>
      <c r="L30">
        <f t="shared" si="15"/>
        <v>0.60019527878224588</v>
      </c>
      <c r="M30">
        <f t="shared" si="15"/>
        <v>0.64905021511799132</v>
      </c>
      <c r="N30">
        <f t="shared" si="15"/>
        <v>0.5696588111688653</v>
      </c>
      <c r="O30">
        <f t="shared" si="15"/>
        <v>0.56644135092298387</v>
      </c>
    </row>
    <row r="31" spans="1:27" x14ac:dyDescent="0.25">
      <c r="B31" t="s">
        <v>12</v>
      </c>
      <c r="C31">
        <f>C13+C33+20*C34+300*C35</f>
        <v>7356619092</v>
      </c>
      <c r="D31">
        <f t="shared" ref="D31:O31" si="16">D13+D33+20*D34+300*D35</f>
        <v>6353655452</v>
      </c>
      <c r="E31">
        <f t="shared" si="16"/>
        <v>6331527332</v>
      </c>
      <c r="F31">
        <f t="shared" si="16"/>
        <v>6298567972</v>
      </c>
      <c r="G31">
        <f t="shared" si="16"/>
        <v>6297846972</v>
      </c>
      <c r="H31">
        <f t="shared" si="16"/>
        <v>6296653332</v>
      </c>
      <c r="I31">
        <f t="shared" si="16"/>
        <v>6296583612</v>
      </c>
      <c r="J31">
        <f t="shared" si="16"/>
        <v>6340038492</v>
      </c>
      <c r="K31">
        <f t="shared" si="16"/>
        <v>6312494612</v>
      </c>
      <c r="L31">
        <f t="shared" si="16"/>
        <v>6310660052</v>
      </c>
      <c r="M31">
        <f t="shared" si="16"/>
        <v>6341131332</v>
      </c>
      <c r="N31">
        <f t="shared" si="16"/>
        <v>6291614172</v>
      </c>
      <c r="O31">
        <f t="shared" si="16"/>
        <v>6289607412</v>
      </c>
    </row>
    <row r="32" spans="1:27" x14ac:dyDescent="0.25">
      <c r="B32" t="s">
        <v>13</v>
      </c>
      <c r="C32">
        <f>C10/C31</f>
        <v>0.13592873431321595</v>
      </c>
      <c r="D32">
        <f t="shared" ref="D32:O32" si="17">D10/D31</f>
        <v>0.15738592209705488</v>
      </c>
      <c r="E32">
        <f t="shared" si="17"/>
        <v>0.15793597177509586</v>
      </c>
      <c r="F32">
        <f t="shared" si="17"/>
        <v>0.15876242448209624</v>
      </c>
      <c r="G32">
        <f t="shared" si="17"/>
        <v>0.15878060017111512</v>
      </c>
      <c r="H32">
        <f t="shared" si="17"/>
        <v>0.15881069979159526</v>
      </c>
      <c r="I32">
        <f t="shared" si="17"/>
        <v>0.15881245825025661</v>
      </c>
      <c r="J32">
        <f t="shared" si="17"/>
        <v>0.15772395124442723</v>
      </c>
      <c r="K32">
        <f t="shared" si="17"/>
        <v>0.15841216245936338</v>
      </c>
      <c r="L32">
        <f t="shared" si="17"/>
        <v>0.15845821415829292</v>
      </c>
      <c r="M32">
        <f t="shared" si="17"/>
        <v>0.15769676886420936</v>
      </c>
      <c r="N32">
        <f t="shared" si="17"/>
        <v>0.15893789648612927</v>
      </c>
      <c r="O32">
        <f t="shared" si="17"/>
        <v>0.15898860715728247</v>
      </c>
    </row>
    <row r="33" spans="2:15" x14ac:dyDescent="0.25">
      <c r="B33" t="s">
        <v>16</v>
      </c>
      <c r="C33">
        <f>C2-(C4+C8)</f>
        <v>481258370</v>
      </c>
      <c r="D33">
        <f t="shared" ref="D33:O33" si="18">D2-(D4+D8)</f>
        <v>481258370</v>
      </c>
      <c r="E33">
        <f t="shared" si="18"/>
        <v>481258370</v>
      </c>
      <c r="F33">
        <f t="shared" si="18"/>
        <v>481258370</v>
      </c>
      <c r="G33">
        <f t="shared" si="18"/>
        <v>481258370</v>
      </c>
      <c r="H33">
        <f t="shared" si="18"/>
        <v>481258370</v>
      </c>
      <c r="I33">
        <f t="shared" si="18"/>
        <v>481258370</v>
      </c>
      <c r="J33">
        <f t="shared" si="18"/>
        <v>481258370</v>
      </c>
      <c r="K33">
        <f t="shared" si="18"/>
        <v>481258370</v>
      </c>
      <c r="L33">
        <f t="shared" si="18"/>
        <v>481258370</v>
      </c>
      <c r="M33">
        <f t="shared" si="18"/>
        <v>481258370</v>
      </c>
      <c r="N33">
        <f t="shared" si="18"/>
        <v>481258370</v>
      </c>
      <c r="O33">
        <f t="shared" si="18"/>
        <v>481258370</v>
      </c>
    </row>
    <row r="34" spans="2:15" x14ac:dyDescent="0.25">
      <c r="B34" t="s">
        <v>17</v>
      </c>
      <c r="C34">
        <f>C18-C20-C22-C24</f>
        <v>217681395</v>
      </c>
      <c r="D34">
        <f t="shared" ref="D34:O34" si="19">D18-D20-D22-D24</f>
        <v>221263408</v>
      </c>
      <c r="E34">
        <f t="shared" si="19"/>
        <v>221342437</v>
      </c>
      <c r="F34">
        <f t="shared" si="19"/>
        <v>221460149</v>
      </c>
      <c r="G34">
        <f t="shared" si="19"/>
        <v>221462724</v>
      </c>
      <c r="H34">
        <f t="shared" si="19"/>
        <v>221466987</v>
      </c>
      <c r="I34">
        <f t="shared" si="19"/>
        <v>221467236</v>
      </c>
      <c r="J34">
        <f t="shared" si="19"/>
        <v>221312040</v>
      </c>
      <c r="K34">
        <f t="shared" si="19"/>
        <v>221410411</v>
      </c>
      <c r="L34">
        <f t="shared" si="19"/>
        <v>221416963</v>
      </c>
      <c r="M34">
        <f t="shared" si="19"/>
        <v>221308137</v>
      </c>
      <c r="N34">
        <f t="shared" si="19"/>
        <v>221484984</v>
      </c>
      <c r="O34">
        <f t="shared" si="19"/>
        <v>221492151</v>
      </c>
    </row>
    <row r="35" spans="2:15" x14ac:dyDescent="0.25">
      <c r="B35" t="s">
        <v>18</v>
      </c>
      <c r="C35">
        <f>C20+C22+C24</f>
        <v>5072523</v>
      </c>
      <c r="D35">
        <f t="shared" ref="D35:O35" si="20">D20+D22+D24</f>
        <v>1490510</v>
      </c>
      <c r="E35">
        <f t="shared" si="20"/>
        <v>1411481</v>
      </c>
      <c r="F35">
        <f t="shared" si="20"/>
        <v>1293769</v>
      </c>
      <c r="G35">
        <f t="shared" si="20"/>
        <v>1291194</v>
      </c>
      <c r="H35">
        <f t="shared" si="20"/>
        <v>1286931</v>
      </c>
      <c r="I35">
        <f t="shared" si="20"/>
        <v>1286682</v>
      </c>
      <c r="J35">
        <f t="shared" si="20"/>
        <v>1441878</v>
      </c>
      <c r="K35">
        <f t="shared" si="20"/>
        <v>1343507</v>
      </c>
      <c r="L35">
        <f t="shared" si="20"/>
        <v>1336955</v>
      </c>
      <c r="M35">
        <f t="shared" si="20"/>
        <v>1445781</v>
      </c>
      <c r="N35">
        <f t="shared" si="20"/>
        <v>1268934</v>
      </c>
      <c r="O35">
        <f t="shared" si="20"/>
        <v>1261767</v>
      </c>
    </row>
    <row r="37" spans="2:15" x14ac:dyDescent="0.25">
      <c r="B37" t="s">
        <v>14</v>
      </c>
      <c r="C37">
        <v>5.7773343596549367</v>
      </c>
      <c r="D37">
        <v>5.7773343596549367</v>
      </c>
      <c r="E37">
        <v>5.7773343596549367</v>
      </c>
      <c r="F37">
        <v>5.7773343596549367</v>
      </c>
      <c r="G37">
        <v>5.7773343596549367</v>
      </c>
      <c r="H37">
        <v>5.7773343596549367</v>
      </c>
      <c r="I37">
        <v>5.7773343596549367</v>
      </c>
      <c r="J37">
        <v>5.7773343596549367</v>
      </c>
      <c r="K37">
        <v>5.7773343596549367</v>
      </c>
      <c r="L37">
        <v>5.7773343596549367</v>
      </c>
      <c r="M37">
        <v>5.7773343596549367</v>
      </c>
      <c r="N37">
        <v>5.7773343596549367</v>
      </c>
      <c r="O37">
        <v>5.7773343596549367</v>
      </c>
    </row>
    <row r="38" spans="2:15" x14ac:dyDescent="0.25">
      <c r="B38" t="s">
        <v>11</v>
      </c>
      <c r="C38">
        <v>6.0731462292149072E-4</v>
      </c>
      <c r="D38">
        <v>6.0731462292149072E-4</v>
      </c>
      <c r="E38">
        <v>6.0731462292149072E-4</v>
      </c>
      <c r="F38">
        <v>6.0731462292149072E-4</v>
      </c>
      <c r="G38">
        <v>6.0731462292149072E-4</v>
      </c>
      <c r="H38">
        <v>6.0731462292149072E-4</v>
      </c>
      <c r="I38">
        <v>6.0731462292149072E-4</v>
      </c>
      <c r="J38">
        <v>6.0731462292149072E-4</v>
      </c>
      <c r="K38">
        <v>6.0731462292149072E-4</v>
      </c>
      <c r="L38">
        <v>6.0731462292149072E-4</v>
      </c>
      <c r="M38">
        <v>6.0731462292149072E-4</v>
      </c>
      <c r="N38">
        <v>6.0731462292149072E-4</v>
      </c>
      <c r="O38">
        <v>6.0731462292149072E-4</v>
      </c>
    </row>
    <row r="39" spans="2:15" x14ac:dyDescent="0.25">
      <c r="B39" t="s">
        <v>15</v>
      </c>
      <c r="C39">
        <v>2.2771928420286054</v>
      </c>
      <c r="D39">
        <v>0.66913027362755306</v>
      </c>
      <c r="E39">
        <v>0.633652016927154</v>
      </c>
      <c r="F39">
        <v>0.58080791472774129</v>
      </c>
      <c r="G39">
        <v>0.57965192754577621</v>
      </c>
      <c r="H39">
        <v>0.57773815148491492</v>
      </c>
      <c r="I39">
        <v>0.57762636864673644</v>
      </c>
      <c r="J39">
        <v>0.64729805279907482</v>
      </c>
      <c r="K39">
        <v>0.60313664888563845</v>
      </c>
      <c r="L39">
        <v>0.60019527878224588</v>
      </c>
      <c r="M39">
        <v>0.64905021511799132</v>
      </c>
      <c r="N39">
        <v>0.5696588111688653</v>
      </c>
      <c r="O39">
        <v>0.56644135092298387</v>
      </c>
    </row>
    <row r="40" spans="2:15" x14ac:dyDescent="0.25">
      <c r="B40" t="s">
        <v>12</v>
      </c>
      <c r="C40">
        <v>7356619092</v>
      </c>
      <c r="D40">
        <v>6353655452</v>
      </c>
      <c r="E40">
        <v>6331527332</v>
      </c>
      <c r="F40">
        <v>6298567972</v>
      </c>
      <c r="G40">
        <v>6297846972</v>
      </c>
      <c r="H40">
        <v>6296653332</v>
      </c>
      <c r="I40">
        <v>6296583612</v>
      </c>
      <c r="J40">
        <v>6340038492</v>
      </c>
      <c r="K40">
        <v>6312494612</v>
      </c>
      <c r="L40">
        <v>6310660052</v>
      </c>
      <c r="M40">
        <v>6341131332</v>
      </c>
      <c r="N40">
        <v>6291614172</v>
      </c>
      <c r="O40">
        <v>6289607412</v>
      </c>
    </row>
    <row r="41" spans="2:15" x14ac:dyDescent="0.25">
      <c r="B41" t="s">
        <v>13</v>
      </c>
      <c r="C41">
        <v>0.13592873431321595</v>
      </c>
      <c r="D41">
        <v>0.15738592209705488</v>
      </c>
      <c r="E41">
        <v>0.15793597177509586</v>
      </c>
      <c r="F41">
        <v>0.15876242448209624</v>
      </c>
      <c r="G41">
        <v>0.15878060017111512</v>
      </c>
      <c r="H41">
        <v>0.15881069979159526</v>
      </c>
      <c r="I41">
        <v>0.15881245825025661</v>
      </c>
      <c r="J41">
        <v>0.15772395124442723</v>
      </c>
      <c r="K41">
        <v>0.15841216245936338</v>
      </c>
      <c r="L41">
        <v>0.15845821415829292</v>
      </c>
      <c r="M41">
        <v>0.15769676886420936</v>
      </c>
      <c r="N41">
        <v>0.15893789648612927</v>
      </c>
      <c r="O41">
        <v>0.15898860715728247</v>
      </c>
    </row>
    <row r="42" spans="2:15" x14ac:dyDescent="0.25">
      <c r="B42" t="s">
        <v>16</v>
      </c>
      <c r="C42">
        <v>481258370</v>
      </c>
      <c r="D42">
        <v>481258370</v>
      </c>
      <c r="E42">
        <v>481258370</v>
      </c>
      <c r="F42">
        <v>481258370</v>
      </c>
      <c r="G42">
        <v>481258370</v>
      </c>
      <c r="H42">
        <v>481258370</v>
      </c>
      <c r="I42">
        <v>481258370</v>
      </c>
      <c r="J42">
        <v>481258370</v>
      </c>
      <c r="K42">
        <v>481258370</v>
      </c>
      <c r="L42">
        <v>481258370</v>
      </c>
      <c r="M42">
        <v>481258370</v>
      </c>
      <c r="N42">
        <v>481258370</v>
      </c>
      <c r="O42">
        <v>481258370</v>
      </c>
    </row>
    <row r="43" spans="2:15" x14ac:dyDescent="0.25">
      <c r="B43" t="s">
        <v>17</v>
      </c>
      <c r="C43">
        <v>217681395</v>
      </c>
      <c r="D43">
        <v>221263408</v>
      </c>
      <c r="E43">
        <v>221342437</v>
      </c>
      <c r="F43">
        <v>221460149</v>
      </c>
      <c r="G43">
        <v>221462724</v>
      </c>
      <c r="H43">
        <v>221466987</v>
      </c>
      <c r="I43">
        <v>221467236</v>
      </c>
      <c r="J43">
        <v>221312040</v>
      </c>
      <c r="K43">
        <v>221410411</v>
      </c>
      <c r="L43">
        <v>221416963</v>
      </c>
      <c r="M43">
        <v>221308137</v>
      </c>
      <c r="N43">
        <v>221484984</v>
      </c>
      <c r="O43">
        <v>221492151</v>
      </c>
    </row>
    <row r="44" spans="2:15" x14ac:dyDescent="0.25">
      <c r="B44" t="s">
        <v>18</v>
      </c>
      <c r="C44">
        <v>5072523</v>
      </c>
      <c r="D44">
        <v>1490510</v>
      </c>
      <c r="E44">
        <v>1411481</v>
      </c>
      <c r="F44">
        <v>1293769</v>
      </c>
      <c r="G44">
        <v>1291194</v>
      </c>
      <c r="H44">
        <v>1286931</v>
      </c>
      <c r="I44">
        <v>1286682</v>
      </c>
      <c r="J44">
        <v>1441878</v>
      </c>
      <c r="K44">
        <v>1343507</v>
      </c>
      <c r="L44">
        <v>1336955</v>
      </c>
      <c r="M44">
        <v>1445781</v>
      </c>
      <c r="N44">
        <v>1268934</v>
      </c>
      <c r="O44">
        <v>1261767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10" workbookViewId="0">
      <selection activeCell="C41" sqref="C41:O41"/>
    </sheetView>
  </sheetViews>
  <sheetFormatPr defaultRowHeight="15" x14ac:dyDescent="0.25"/>
  <cols>
    <col min="1" max="1" width="18.140625" bestFit="1" customWidth="1"/>
    <col min="2" max="2" width="27.85546875" bestFit="1" customWidth="1"/>
    <col min="3" max="15" width="10" bestFit="1" customWidth="1"/>
  </cols>
  <sheetData>
    <row r="1" spans="1:28" x14ac:dyDescent="0.25">
      <c r="C1">
        <v>17</v>
      </c>
      <c r="D1">
        <v>18</v>
      </c>
      <c r="E1">
        <v>19</v>
      </c>
      <c r="F1">
        <v>20</v>
      </c>
      <c r="G1">
        <v>21</v>
      </c>
      <c r="H1">
        <v>22</v>
      </c>
      <c r="I1">
        <v>23</v>
      </c>
      <c r="J1">
        <v>24</v>
      </c>
      <c r="K1">
        <v>25</v>
      </c>
      <c r="L1">
        <v>26</v>
      </c>
      <c r="M1">
        <v>27</v>
      </c>
      <c r="N1">
        <v>28</v>
      </c>
      <c r="O1">
        <v>29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</row>
    <row r="2" spans="1:28" x14ac:dyDescent="0.25">
      <c r="A2" s="1" t="s">
        <v>0</v>
      </c>
      <c r="B2" t="s">
        <v>1</v>
      </c>
      <c r="C2">
        <v>635064060</v>
      </c>
      <c r="D2">
        <v>635064060</v>
      </c>
      <c r="E2">
        <v>635064060</v>
      </c>
      <c r="F2">
        <v>635064060</v>
      </c>
      <c r="G2">
        <v>635064060</v>
      </c>
      <c r="H2">
        <v>635064060</v>
      </c>
      <c r="I2">
        <v>635064060</v>
      </c>
      <c r="J2">
        <v>635064060</v>
      </c>
      <c r="K2">
        <v>635064060</v>
      </c>
      <c r="L2">
        <v>635064060</v>
      </c>
      <c r="M2">
        <v>635064060</v>
      </c>
      <c r="N2">
        <v>635064060</v>
      </c>
      <c r="O2">
        <v>635064060</v>
      </c>
      <c r="P2" t="str">
        <f>IF((C2=D2)," ","error")</f>
        <v xml:space="preserve"> </v>
      </c>
      <c r="Q2" t="str">
        <f t="shared" ref="Q2:AA17" si="0">IF((D2=E2)," ","error")</f>
        <v xml:space="preserve"> </v>
      </c>
      <c r="R2" t="str">
        <f t="shared" si="0"/>
        <v xml:space="preserve"> </v>
      </c>
      <c r="S2" t="str">
        <f t="shared" si="0"/>
        <v xml:space="preserve"> </v>
      </c>
      <c r="T2" t="str">
        <f t="shared" si="0"/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</row>
    <row r="3" spans="1:28" x14ac:dyDescent="0.25">
      <c r="B3" t="s">
        <v>2</v>
      </c>
      <c r="C3">
        <v>496706576</v>
      </c>
      <c r="D3">
        <v>496706576</v>
      </c>
      <c r="E3">
        <v>496706576</v>
      </c>
      <c r="F3">
        <v>496706576</v>
      </c>
      <c r="G3">
        <v>496706576</v>
      </c>
      <c r="H3">
        <v>496706576</v>
      </c>
      <c r="I3">
        <v>496706576</v>
      </c>
      <c r="J3">
        <v>496706576</v>
      </c>
      <c r="K3">
        <v>496706576</v>
      </c>
      <c r="L3">
        <v>496706576</v>
      </c>
      <c r="M3">
        <v>496706576</v>
      </c>
      <c r="N3">
        <v>496706576</v>
      </c>
      <c r="O3">
        <v>496706576</v>
      </c>
      <c r="P3" t="str">
        <f t="shared" ref="P3:AA25" si="1">IF((C3=D3)," ","error")</f>
        <v xml:space="preserve"> </v>
      </c>
      <c r="Q3" t="str">
        <f t="shared" si="0"/>
        <v xml:space="preserve"> </v>
      </c>
      <c r="R3" t="str">
        <f t="shared" si="0"/>
        <v xml:space="preserve"> </v>
      </c>
      <c r="S3" t="str">
        <f t="shared" si="0"/>
        <v xml:space="preserve"> </v>
      </c>
      <c r="T3" t="str">
        <f t="shared" si="0"/>
        <v xml:space="preserve"> </v>
      </c>
      <c r="U3" t="str">
        <f t="shared" si="0"/>
        <v xml:space="preserve"> </v>
      </c>
      <c r="V3" t="str">
        <f t="shared" si="0"/>
        <v xml:space="preserve"> </v>
      </c>
      <c r="W3" t="str">
        <f t="shared" si="0"/>
        <v xml:space="preserve"> </v>
      </c>
      <c r="X3" t="str">
        <f t="shared" si="0"/>
        <v xml:space="preserve"> </v>
      </c>
      <c r="Y3" t="str">
        <f t="shared" si="0"/>
        <v xml:space="preserve"> </v>
      </c>
      <c r="Z3" t="str">
        <f t="shared" si="0"/>
        <v xml:space="preserve"> </v>
      </c>
      <c r="AA3" t="str">
        <f t="shared" si="0"/>
        <v xml:space="preserve"> </v>
      </c>
    </row>
    <row r="4" spans="1:28" x14ac:dyDescent="0.25">
      <c r="B4" t="s">
        <v>3</v>
      </c>
      <c r="C4">
        <v>15285648</v>
      </c>
      <c r="D4">
        <v>15285648</v>
      </c>
      <c r="E4">
        <v>15285648</v>
      </c>
      <c r="F4">
        <v>15285648</v>
      </c>
      <c r="G4">
        <v>15285648</v>
      </c>
      <c r="H4">
        <v>15285648</v>
      </c>
      <c r="I4">
        <v>15285648</v>
      </c>
      <c r="J4">
        <v>15285648</v>
      </c>
      <c r="K4">
        <v>15285648</v>
      </c>
      <c r="L4">
        <v>15285648</v>
      </c>
      <c r="M4">
        <v>15285648</v>
      </c>
      <c r="N4">
        <v>15285648</v>
      </c>
      <c r="O4">
        <v>15285648</v>
      </c>
      <c r="P4" t="str">
        <f t="shared" si="1"/>
        <v xml:space="preserve"> </v>
      </c>
      <c r="Q4" t="str">
        <f t="shared" si="0"/>
        <v xml:space="preserve"> </v>
      </c>
      <c r="R4" t="str">
        <f t="shared" si="0"/>
        <v xml:space="preserve"> </v>
      </c>
      <c r="S4" t="str">
        <f t="shared" si="0"/>
        <v xml:space="preserve"> </v>
      </c>
      <c r="T4" t="str">
        <f t="shared" si="0"/>
        <v xml:space="preserve"> </v>
      </c>
      <c r="U4" t="str">
        <f t="shared" si="0"/>
        <v xml:space="preserve"> </v>
      </c>
      <c r="V4" t="str">
        <f t="shared" si="0"/>
        <v xml:space="preserve"> </v>
      </c>
      <c r="W4" t="str">
        <f t="shared" si="0"/>
        <v xml:space="preserve"> </v>
      </c>
      <c r="X4" t="str">
        <f t="shared" si="0"/>
        <v xml:space="preserve"> </v>
      </c>
      <c r="Y4" t="str">
        <f t="shared" si="0"/>
        <v xml:space="preserve"> </v>
      </c>
      <c r="Z4" t="str">
        <f t="shared" si="0"/>
        <v xml:space="preserve"> </v>
      </c>
      <c r="AA4" t="str">
        <f t="shared" si="0"/>
        <v xml:space="preserve"> </v>
      </c>
    </row>
    <row r="5" spans="1:28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tr">
        <f t="shared" si="1"/>
        <v xml:space="preserve"> </v>
      </c>
      <c r="Q5" t="str">
        <f t="shared" si="0"/>
        <v xml:space="preserve"> </v>
      </c>
      <c r="R5" t="str">
        <f t="shared" si="0"/>
        <v xml:space="preserve"> </v>
      </c>
      <c r="S5" t="str">
        <f t="shared" si="0"/>
        <v xml:space="preserve"> </v>
      </c>
      <c r="T5" t="str">
        <f t="shared" si="0"/>
        <v xml:space="preserve"> </v>
      </c>
      <c r="U5" t="str">
        <f t="shared" si="0"/>
        <v xml:space="preserve"> </v>
      </c>
      <c r="V5" t="str">
        <f t="shared" si="0"/>
        <v xml:space="preserve"> </v>
      </c>
      <c r="W5" t="str">
        <f t="shared" si="0"/>
        <v xml:space="preserve"> </v>
      </c>
      <c r="X5" t="str">
        <f t="shared" si="0"/>
        <v xml:space="preserve"> </v>
      </c>
      <c r="Y5" t="str">
        <f t="shared" si="0"/>
        <v xml:space="preserve"> </v>
      </c>
      <c r="Z5" t="str">
        <f t="shared" si="0"/>
        <v xml:space="preserve"> </v>
      </c>
      <c r="AA5" t="str">
        <f t="shared" si="0"/>
        <v xml:space="preserve"> </v>
      </c>
    </row>
    <row r="6" spans="1:28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tr">
        <f t="shared" si="1"/>
        <v xml:space="preserve"> </v>
      </c>
      <c r="Q6" t="str">
        <f t="shared" si="0"/>
        <v xml:space="preserve"> </v>
      </c>
      <c r="R6" t="str">
        <f t="shared" si="0"/>
        <v xml:space="preserve"> </v>
      </c>
      <c r="S6" t="str">
        <f t="shared" si="0"/>
        <v xml:space="preserve"> </v>
      </c>
      <c r="T6" t="str">
        <f t="shared" si="0"/>
        <v xml:space="preserve"> </v>
      </c>
      <c r="U6" t="str">
        <f t="shared" si="0"/>
        <v xml:space="preserve"> </v>
      </c>
      <c r="V6" t="str">
        <f t="shared" si="0"/>
        <v xml:space="preserve"> </v>
      </c>
      <c r="W6" t="str">
        <f t="shared" si="0"/>
        <v xml:space="preserve"> </v>
      </c>
      <c r="X6" t="str">
        <f t="shared" si="0"/>
        <v xml:space="preserve"> </v>
      </c>
      <c r="Y6" t="str">
        <f t="shared" si="0"/>
        <v xml:space="preserve"> </v>
      </c>
      <c r="Z6" t="str">
        <f t="shared" si="0"/>
        <v xml:space="preserve"> </v>
      </c>
      <c r="AA6" t="str">
        <f t="shared" si="0"/>
        <v xml:space="preserve"> </v>
      </c>
    </row>
    <row r="7" spans="1:28" x14ac:dyDescent="0.25">
      <c r="B7" t="s">
        <v>6</v>
      </c>
      <c r="C7">
        <v>138356749</v>
      </c>
      <c r="D7">
        <v>138356749</v>
      </c>
      <c r="E7">
        <v>138356749</v>
      </c>
      <c r="F7">
        <v>138356749</v>
      </c>
      <c r="G7">
        <v>138356749</v>
      </c>
      <c r="H7">
        <v>138356749</v>
      </c>
      <c r="I7">
        <v>138356749</v>
      </c>
      <c r="J7">
        <v>138356749</v>
      </c>
      <c r="K7">
        <v>138356749</v>
      </c>
      <c r="L7">
        <v>138356749</v>
      </c>
      <c r="M7">
        <v>138356749</v>
      </c>
      <c r="N7">
        <v>138356749</v>
      </c>
      <c r="O7">
        <v>138356749</v>
      </c>
      <c r="P7" t="str">
        <f t="shared" si="1"/>
        <v xml:space="preserve"> </v>
      </c>
      <c r="Q7" t="str">
        <f t="shared" si="0"/>
        <v xml:space="preserve"> </v>
      </c>
      <c r="R7" t="str">
        <f t="shared" si="0"/>
        <v xml:space="preserve"> </v>
      </c>
      <c r="S7" t="str">
        <f t="shared" si="0"/>
        <v xml:space="preserve"> </v>
      </c>
      <c r="T7" t="str">
        <f t="shared" si="0"/>
        <v xml:space="preserve"> </v>
      </c>
      <c r="U7" t="str">
        <f t="shared" si="0"/>
        <v xml:space="preserve"> </v>
      </c>
      <c r="V7" t="str">
        <f t="shared" si="0"/>
        <v xml:space="preserve"> </v>
      </c>
      <c r="W7" t="str">
        <f t="shared" si="0"/>
        <v xml:space="preserve"> </v>
      </c>
      <c r="X7" t="str">
        <f t="shared" si="0"/>
        <v xml:space="preserve"> </v>
      </c>
      <c r="Y7" t="str">
        <f t="shared" si="0"/>
        <v xml:space="preserve"> </v>
      </c>
      <c r="Z7" t="str">
        <f t="shared" si="0"/>
        <v xml:space="preserve"> </v>
      </c>
      <c r="AA7" t="str">
        <f t="shared" si="0"/>
        <v xml:space="preserve"> </v>
      </c>
    </row>
    <row r="8" spans="1:28" x14ac:dyDescent="0.25">
      <c r="B8" t="s">
        <v>7</v>
      </c>
      <c r="C8">
        <v>4506763</v>
      </c>
      <c r="D8">
        <v>4506763</v>
      </c>
      <c r="E8">
        <v>4506763</v>
      </c>
      <c r="F8">
        <v>4506763</v>
      </c>
      <c r="G8">
        <v>4506763</v>
      </c>
      <c r="H8">
        <v>4506763</v>
      </c>
      <c r="I8">
        <v>4506763</v>
      </c>
      <c r="J8">
        <v>4506763</v>
      </c>
      <c r="K8">
        <v>4506763</v>
      </c>
      <c r="L8">
        <v>4506763</v>
      </c>
      <c r="M8">
        <v>4506763</v>
      </c>
      <c r="N8">
        <v>4506763</v>
      </c>
      <c r="O8">
        <v>4506763</v>
      </c>
      <c r="P8" t="str">
        <f t="shared" si="1"/>
        <v xml:space="preserve"> </v>
      </c>
      <c r="Q8" t="str">
        <f t="shared" si="0"/>
        <v xml:space="preserve"> </v>
      </c>
      <c r="R8" t="str">
        <f t="shared" si="0"/>
        <v xml:space="preserve"> </v>
      </c>
      <c r="S8" t="str">
        <f t="shared" si="0"/>
        <v xml:space="preserve"> </v>
      </c>
      <c r="T8" t="str">
        <f t="shared" si="0"/>
        <v xml:space="preserve"> </v>
      </c>
      <c r="U8" t="str">
        <f t="shared" si="0"/>
        <v xml:space="preserve"> </v>
      </c>
      <c r="V8" t="str">
        <f t="shared" si="0"/>
        <v xml:space="preserve"> </v>
      </c>
      <c r="W8" t="str">
        <f t="shared" si="0"/>
        <v xml:space="preserve"> </v>
      </c>
      <c r="X8" t="str">
        <f t="shared" si="0"/>
        <v xml:space="preserve"> </v>
      </c>
      <c r="Y8" t="str">
        <f t="shared" si="0"/>
        <v xml:space="preserve"> </v>
      </c>
      <c r="Z8" t="str">
        <f t="shared" si="0"/>
        <v xml:space="preserve"> </v>
      </c>
      <c r="AA8" t="str">
        <f t="shared" si="0"/>
        <v xml:space="preserve"> </v>
      </c>
    </row>
    <row r="9" spans="1:28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tr">
        <f t="shared" si="1"/>
        <v xml:space="preserve"> </v>
      </c>
      <c r="Q9" t="str">
        <f t="shared" si="0"/>
        <v xml:space="preserve"> </v>
      </c>
      <c r="R9" t="str">
        <f t="shared" si="0"/>
        <v xml:space="preserve"> </v>
      </c>
      <c r="S9" t="str">
        <f t="shared" si="0"/>
        <v xml:space="preserve"> </v>
      </c>
      <c r="T9" t="str">
        <f t="shared" si="0"/>
        <v xml:space="preserve"> </v>
      </c>
      <c r="U9" t="str">
        <f t="shared" si="0"/>
        <v xml:space="preserve"> </v>
      </c>
      <c r="V9" t="str">
        <f t="shared" si="0"/>
        <v xml:space="preserve"> </v>
      </c>
      <c r="W9" t="str">
        <f t="shared" si="0"/>
        <v xml:space="preserve"> </v>
      </c>
      <c r="X9" t="str">
        <f t="shared" si="0"/>
        <v xml:space="preserve"> </v>
      </c>
      <c r="Y9" t="str">
        <f t="shared" si="0"/>
        <v xml:space="preserve"> </v>
      </c>
      <c r="Z9" t="str">
        <f t="shared" si="0"/>
        <v xml:space="preserve"> </v>
      </c>
      <c r="AA9" t="str">
        <f t="shared" si="0"/>
        <v xml:space="preserve"> </v>
      </c>
    </row>
    <row r="10" spans="1:28" x14ac:dyDescent="0.25">
      <c r="A10" s="1" t="s">
        <v>9</v>
      </c>
      <c r="B10" t="s">
        <v>1</v>
      </c>
      <c r="C10">
        <v>999975742</v>
      </c>
      <c r="D10">
        <v>999975742</v>
      </c>
      <c r="E10">
        <v>999975742</v>
      </c>
      <c r="F10">
        <v>999975742</v>
      </c>
      <c r="G10">
        <v>999975742</v>
      </c>
      <c r="H10">
        <v>999975742</v>
      </c>
      <c r="I10">
        <v>999975742</v>
      </c>
      <c r="J10">
        <v>999975742</v>
      </c>
      <c r="K10">
        <v>999975742</v>
      </c>
      <c r="L10">
        <v>999975742</v>
      </c>
      <c r="M10">
        <v>999975742</v>
      </c>
      <c r="N10">
        <v>999975742</v>
      </c>
      <c r="O10">
        <v>999975742</v>
      </c>
      <c r="P10" t="str">
        <f t="shared" si="1"/>
        <v xml:space="preserve"> </v>
      </c>
      <c r="Q10" t="str">
        <f t="shared" si="0"/>
        <v xml:space="preserve"> </v>
      </c>
      <c r="R10" t="str">
        <f t="shared" si="0"/>
        <v xml:space="preserve"> </v>
      </c>
      <c r="S10" t="str">
        <f t="shared" si="0"/>
        <v xml:space="preserve"> </v>
      </c>
      <c r="T10" t="str">
        <f t="shared" si="0"/>
        <v xml:space="preserve"> </v>
      </c>
      <c r="U10" t="str">
        <f t="shared" si="0"/>
        <v xml:space="preserve"> </v>
      </c>
      <c r="V10" t="str">
        <f t="shared" si="0"/>
        <v xml:space="preserve"> </v>
      </c>
      <c r="W10" t="str">
        <f t="shared" si="0"/>
        <v xml:space="preserve"> </v>
      </c>
      <c r="X10" t="str">
        <f t="shared" si="0"/>
        <v xml:space="preserve"> </v>
      </c>
      <c r="Y10" t="str">
        <f t="shared" si="0"/>
        <v xml:space="preserve"> </v>
      </c>
      <c r="Z10" t="str">
        <f t="shared" si="0"/>
        <v xml:space="preserve"> </v>
      </c>
      <c r="AA10" t="str">
        <f t="shared" si="0"/>
        <v xml:space="preserve"> </v>
      </c>
    </row>
    <row r="11" spans="1:28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tr">
        <f t="shared" si="1"/>
        <v xml:space="preserve"> </v>
      </c>
      <c r="Q11" t="str">
        <f t="shared" si="0"/>
        <v xml:space="preserve"> </v>
      </c>
      <c r="R11" t="str">
        <f t="shared" si="0"/>
        <v xml:space="preserve"> </v>
      </c>
      <c r="S11" t="str">
        <f t="shared" si="0"/>
        <v xml:space="preserve"> </v>
      </c>
      <c r="T11" t="str">
        <f t="shared" si="0"/>
        <v xml:space="preserve"> </v>
      </c>
      <c r="U11" t="str">
        <f t="shared" si="0"/>
        <v xml:space="preserve"> </v>
      </c>
      <c r="V11" t="str">
        <f t="shared" si="0"/>
        <v xml:space="preserve"> </v>
      </c>
      <c r="W11" t="str">
        <f t="shared" si="0"/>
        <v xml:space="preserve"> </v>
      </c>
      <c r="X11" t="str">
        <f t="shared" si="0"/>
        <v xml:space="preserve"> </v>
      </c>
      <c r="Y11" t="str">
        <f t="shared" si="0"/>
        <v xml:space="preserve"> </v>
      </c>
      <c r="Z11" t="str">
        <f t="shared" si="0"/>
        <v xml:space="preserve"> </v>
      </c>
      <c r="AA11" t="str">
        <f t="shared" si="0"/>
        <v xml:space="preserve"> </v>
      </c>
    </row>
    <row r="12" spans="1:28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tr">
        <f t="shared" si="1"/>
        <v xml:space="preserve"> </v>
      </c>
      <c r="Q12" t="str">
        <f t="shared" si="0"/>
        <v xml:space="preserve"> </v>
      </c>
      <c r="R12" t="str">
        <f t="shared" si="0"/>
        <v xml:space="preserve"> </v>
      </c>
      <c r="S12" t="str">
        <f t="shared" si="0"/>
        <v xml:space="preserve"> </v>
      </c>
      <c r="T12" t="str">
        <f t="shared" si="0"/>
        <v xml:space="preserve"> </v>
      </c>
      <c r="U12" t="str">
        <f t="shared" si="0"/>
        <v xml:space="preserve"> </v>
      </c>
      <c r="V12" t="str">
        <f t="shared" si="0"/>
        <v xml:space="preserve"> </v>
      </c>
      <c r="W12" t="str">
        <f t="shared" si="0"/>
        <v xml:space="preserve"> </v>
      </c>
      <c r="X12" t="str">
        <f t="shared" si="0"/>
        <v xml:space="preserve"> </v>
      </c>
      <c r="Y12" t="str">
        <f t="shared" si="0"/>
        <v xml:space="preserve"> </v>
      </c>
      <c r="Z12" t="str">
        <f t="shared" si="0"/>
        <v xml:space="preserve"> </v>
      </c>
      <c r="AA12" t="str">
        <f t="shared" si="0"/>
        <v xml:space="preserve"> </v>
      </c>
    </row>
    <row r="13" spans="1:28" x14ac:dyDescent="0.25">
      <c r="B13" t="s">
        <v>4</v>
      </c>
      <c r="C13">
        <v>999975742</v>
      </c>
      <c r="D13">
        <v>999975742</v>
      </c>
      <c r="E13">
        <v>999975742</v>
      </c>
      <c r="F13">
        <v>999975742</v>
      </c>
      <c r="G13">
        <v>999975742</v>
      </c>
      <c r="H13">
        <v>999975742</v>
      </c>
      <c r="I13">
        <v>999975742</v>
      </c>
      <c r="J13">
        <v>999975742</v>
      </c>
      <c r="K13">
        <v>999975742</v>
      </c>
      <c r="L13">
        <v>999975742</v>
      </c>
      <c r="M13">
        <v>999975742</v>
      </c>
      <c r="N13">
        <v>999975742</v>
      </c>
      <c r="O13">
        <v>999975742</v>
      </c>
      <c r="P13" t="str">
        <f t="shared" si="1"/>
        <v xml:space="preserve"> </v>
      </c>
      <c r="Q13" t="str">
        <f t="shared" si="0"/>
        <v xml:space="preserve"> </v>
      </c>
      <c r="R13" t="str">
        <f t="shared" si="0"/>
        <v xml:space="preserve"> </v>
      </c>
      <c r="S13" t="str">
        <f t="shared" si="0"/>
        <v xml:space="preserve"> </v>
      </c>
      <c r="T13" t="str">
        <f t="shared" si="0"/>
        <v xml:space="preserve"> </v>
      </c>
      <c r="U13" t="str">
        <f t="shared" si="0"/>
        <v xml:space="preserve"> </v>
      </c>
      <c r="V13" t="str">
        <f t="shared" si="0"/>
        <v xml:space="preserve"> </v>
      </c>
      <c r="W13" t="str">
        <f t="shared" si="0"/>
        <v xml:space="preserve"> </v>
      </c>
      <c r="X13" t="str">
        <f t="shared" si="0"/>
        <v xml:space="preserve"> </v>
      </c>
      <c r="Y13" t="str">
        <f t="shared" si="0"/>
        <v xml:space="preserve"> </v>
      </c>
      <c r="Z13" t="str">
        <f t="shared" si="0"/>
        <v xml:space="preserve"> </v>
      </c>
      <c r="AA13" t="str">
        <f t="shared" si="0"/>
        <v xml:space="preserve"> </v>
      </c>
    </row>
    <row r="14" spans="1:28" x14ac:dyDescent="0.25">
      <c r="B14" t="s">
        <v>5</v>
      </c>
      <c r="C14">
        <v>6123</v>
      </c>
      <c r="D14">
        <v>6123</v>
      </c>
      <c r="E14">
        <v>6123</v>
      </c>
      <c r="F14">
        <v>6123</v>
      </c>
      <c r="G14">
        <v>6123</v>
      </c>
      <c r="H14">
        <v>6123</v>
      </c>
      <c r="I14">
        <v>6123</v>
      </c>
      <c r="J14">
        <v>6123</v>
      </c>
      <c r="K14">
        <v>6123</v>
      </c>
      <c r="L14">
        <v>6123</v>
      </c>
      <c r="M14">
        <v>6123</v>
      </c>
      <c r="N14">
        <v>6123</v>
      </c>
      <c r="O14">
        <v>6123</v>
      </c>
      <c r="P14" t="str">
        <f t="shared" si="1"/>
        <v xml:space="preserve"> </v>
      </c>
      <c r="Q14" t="str">
        <f t="shared" si="0"/>
        <v xml:space="preserve"> </v>
      </c>
      <c r="R14" t="str">
        <f t="shared" si="0"/>
        <v xml:space="preserve"> </v>
      </c>
      <c r="S14" t="str">
        <f t="shared" si="0"/>
        <v xml:space="preserve"> </v>
      </c>
      <c r="T14" t="str">
        <f t="shared" si="0"/>
        <v xml:space="preserve"> </v>
      </c>
      <c r="U14" t="str">
        <f t="shared" si="0"/>
        <v xml:space="preserve"> </v>
      </c>
      <c r="V14" t="str">
        <f t="shared" si="0"/>
        <v xml:space="preserve"> </v>
      </c>
      <c r="W14" t="str">
        <f t="shared" si="0"/>
        <v xml:space="preserve"> </v>
      </c>
      <c r="X14" t="str">
        <f t="shared" si="0"/>
        <v xml:space="preserve"> </v>
      </c>
      <c r="Y14" t="str">
        <f t="shared" si="0"/>
        <v xml:space="preserve"> </v>
      </c>
      <c r="Z14" t="str">
        <f t="shared" si="0"/>
        <v xml:space="preserve"> </v>
      </c>
      <c r="AA14" t="str">
        <f t="shared" si="0"/>
        <v xml:space="preserve"> </v>
      </c>
    </row>
    <row r="15" spans="1:28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tr">
        <f t="shared" si="1"/>
        <v xml:space="preserve"> </v>
      </c>
      <c r="Q15" t="str">
        <f t="shared" si="0"/>
        <v xml:space="preserve"> </v>
      </c>
      <c r="R15" t="str">
        <f t="shared" si="0"/>
        <v xml:space="preserve"> </v>
      </c>
      <c r="S15" t="str">
        <f t="shared" si="0"/>
        <v xml:space="preserve"> </v>
      </c>
      <c r="T15" t="str">
        <f t="shared" si="0"/>
        <v xml:space="preserve"> </v>
      </c>
      <c r="U15" t="str">
        <f t="shared" si="0"/>
        <v xml:space="preserve"> </v>
      </c>
      <c r="V15" t="str">
        <f t="shared" si="0"/>
        <v xml:space="preserve"> </v>
      </c>
      <c r="W15" t="str">
        <f t="shared" si="0"/>
        <v xml:space="preserve"> </v>
      </c>
      <c r="X15" t="str">
        <f t="shared" si="0"/>
        <v xml:space="preserve"> </v>
      </c>
      <c r="Y15" t="str">
        <f t="shared" si="0"/>
        <v xml:space="preserve"> </v>
      </c>
      <c r="Z15" t="str">
        <f t="shared" si="0"/>
        <v xml:space="preserve"> </v>
      </c>
      <c r="AA15" t="str">
        <f t="shared" si="0"/>
        <v xml:space="preserve"> </v>
      </c>
    </row>
    <row r="16" spans="1:28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tr">
        <f t="shared" si="1"/>
        <v xml:space="preserve"> </v>
      </c>
      <c r="Q16" t="str">
        <f t="shared" si="0"/>
        <v xml:space="preserve"> </v>
      </c>
      <c r="R16" t="str">
        <f t="shared" si="0"/>
        <v xml:space="preserve"> </v>
      </c>
      <c r="S16" t="str">
        <f t="shared" si="0"/>
        <v xml:space="preserve"> </v>
      </c>
      <c r="T16" t="str">
        <f t="shared" si="0"/>
        <v xml:space="preserve"> </v>
      </c>
      <c r="U16" t="str">
        <f t="shared" si="0"/>
        <v xml:space="preserve"> </v>
      </c>
      <c r="V16" t="str">
        <f t="shared" si="0"/>
        <v xml:space="preserve"> </v>
      </c>
      <c r="W16" t="str">
        <f t="shared" si="0"/>
        <v xml:space="preserve"> </v>
      </c>
      <c r="X16" t="str">
        <f t="shared" si="0"/>
        <v xml:space="preserve"> </v>
      </c>
      <c r="Y16" t="str">
        <f t="shared" si="0"/>
        <v xml:space="preserve"> </v>
      </c>
      <c r="Z16" t="str">
        <f t="shared" si="0"/>
        <v xml:space="preserve"> </v>
      </c>
      <c r="AA16" t="str">
        <f t="shared" si="0"/>
        <v xml:space="preserve"> </v>
      </c>
    </row>
    <row r="17" spans="1:27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tr">
        <f t="shared" si="1"/>
        <v xml:space="preserve"> </v>
      </c>
      <c r="Q17" t="str">
        <f t="shared" si="0"/>
        <v xml:space="preserve"> </v>
      </c>
      <c r="R17" t="str">
        <f t="shared" si="0"/>
        <v xml:space="preserve"> </v>
      </c>
      <c r="S17" t="str">
        <f t="shared" si="0"/>
        <v xml:space="preserve"> </v>
      </c>
      <c r="T17" t="str">
        <f t="shared" si="0"/>
        <v xml:space="preserve"> </v>
      </c>
      <c r="U17" t="str">
        <f t="shared" si="0"/>
        <v xml:space="preserve"> </v>
      </c>
      <c r="V17" t="str">
        <f t="shared" si="0"/>
        <v xml:space="preserve"> </v>
      </c>
      <c r="W17" t="str">
        <f t="shared" si="0"/>
        <v xml:space="preserve"> </v>
      </c>
      <c r="X17" t="str">
        <f t="shared" si="0"/>
        <v xml:space="preserve"> </v>
      </c>
      <c r="Y17" t="str">
        <f t="shared" si="0"/>
        <v xml:space="preserve"> </v>
      </c>
      <c r="Z17" t="str">
        <f t="shared" si="0"/>
        <v xml:space="preserve"> </v>
      </c>
      <c r="AA17" t="str">
        <f t="shared" si="0"/>
        <v xml:space="preserve"> </v>
      </c>
    </row>
    <row r="18" spans="1:27" x14ac:dyDescent="0.25">
      <c r="A18" s="1" t="s">
        <v>10</v>
      </c>
      <c r="B18" t="s">
        <v>1</v>
      </c>
      <c r="C18">
        <v>153649255</v>
      </c>
      <c r="D18">
        <v>153649255</v>
      </c>
      <c r="E18">
        <v>153649255</v>
      </c>
      <c r="F18">
        <v>153649255</v>
      </c>
      <c r="G18">
        <v>153649255</v>
      </c>
      <c r="H18">
        <v>153649255</v>
      </c>
      <c r="I18">
        <v>153649255</v>
      </c>
      <c r="J18">
        <v>153649255</v>
      </c>
      <c r="K18">
        <v>153649255</v>
      </c>
      <c r="L18">
        <v>153649255</v>
      </c>
      <c r="M18">
        <v>153649255</v>
      </c>
      <c r="N18">
        <v>153649255</v>
      </c>
      <c r="O18">
        <v>153649255</v>
      </c>
      <c r="P18" t="str">
        <f t="shared" si="1"/>
        <v xml:space="preserve"> </v>
      </c>
      <c r="Q18" t="str">
        <f t="shared" si="1"/>
        <v xml:space="preserve"> </v>
      </c>
      <c r="R18" t="str">
        <f t="shared" si="1"/>
        <v xml:space="preserve"> </v>
      </c>
      <c r="S18" t="str">
        <f t="shared" si="1"/>
        <v xml:space="preserve"> </v>
      </c>
      <c r="T18" t="str">
        <f t="shared" si="1"/>
        <v xml:space="preserve"> </v>
      </c>
      <c r="U18" t="str">
        <f t="shared" si="1"/>
        <v xml:space="preserve"> </v>
      </c>
      <c r="V18" t="str">
        <f t="shared" si="1"/>
        <v xml:space="preserve"> </v>
      </c>
      <c r="W18" t="str">
        <f t="shared" si="1"/>
        <v xml:space="preserve"> </v>
      </c>
      <c r="X18" t="str">
        <f t="shared" si="1"/>
        <v xml:space="preserve"> </v>
      </c>
      <c r="Y18" t="str">
        <f t="shared" si="1"/>
        <v xml:space="preserve"> </v>
      </c>
      <c r="Z18" t="str">
        <f t="shared" si="1"/>
        <v xml:space="preserve"> </v>
      </c>
      <c r="AA18" t="str">
        <f t="shared" si="1"/>
        <v xml:space="preserve"> </v>
      </c>
    </row>
    <row r="19" spans="1:27" x14ac:dyDescent="0.25">
      <c r="B19" t="s">
        <v>2</v>
      </c>
      <c r="C19">
        <v>15285648</v>
      </c>
      <c r="D19">
        <v>15285648</v>
      </c>
      <c r="E19">
        <v>15285648</v>
      </c>
      <c r="F19">
        <v>15285648</v>
      </c>
      <c r="G19">
        <v>15285648</v>
      </c>
      <c r="H19">
        <v>15285648</v>
      </c>
      <c r="I19">
        <v>15285648</v>
      </c>
      <c r="J19">
        <v>15285648</v>
      </c>
      <c r="K19">
        <v>15285648</v>
      </c>
      <c r="L19">
        <v>15285648</v>
      </c>
      <c r="M19">
        <v>15285648</v>
      </c>
      <c r="N19">
        <v>15285648</v>
      </c>
      <c r="O19">
        <v>15285648</v>
      </c>
      <c r="P19" t="str">
        <f t="shared" si="1"/>
        <v xml:space="preserve"> </v>
      </c>
      <c r="Q19" t="str">
        <f t="shared" si="1"/>
        <v xml:space="preserve"> </v>
      </c>
      <c r="R19" t="str">
        <f t="shared" si="1"/>
        <v xml:space="preserve"> </v>
      </c>
      <c r="S19" t="str">
        <f t="shared" si="1"/>
        <v xml:space="preserve"> </v>
      </c>
      <c r="T19" t="str">
        <f t="shared" si="1"/>
        <v xml:space="preserve"> </v>
      </c>
      <c r="U19" t="str">
        <f t="shared" si="1"/>
        <v xml:space="preserve"> </v>
      </c>
      <c r="V19" t="str">
        <f t="shared" si="1"/>
        <v xml:space="preserve"> </v>
      </c>
      <c r="W19" t="str">
        <f t="shared" si="1"/>
        <v xml:space="preserve"> </v>
      </c>
      <c r="X19" t="str">
        <f t="shared" si="1"/>
        <v xml:space="preserve"> </v>
      </c>
      <c r="Y19" t="str">
        <f t="shared" si="1"/>
        <v xml:space="preserve"> </v>
      </c>
      <c r="Z19" t="str">
        <f t="shared" si="1"/>
        <v xml:space="preserve"> </v>
      </c>
      <c r="AA19" t="str">
        <f t="shared" si="1"/>
        <v xml:space="preserve"> </v>
      </c>
    </row>
    <row r="20" spans="1:27" x14ac:dyDescent="0.25">
      <c r="B20" t="s">
        <v>3</v>
      </c>
      <c r="C20">
        <v>7145483</v>
      </c>
      <c r="D20">
        <v>6912731</v>
      </c>
      <c r="E20">
        <v>6897321</v>
      </c>
      <c r="F20">
        <v>6438036</v>
      </c>
      <c r="G20">
        <v>6484186</v>
      </c>
      <c r="H20">
        <v>5777071</v>
      </c>
      <c r="I20">
        <v>5709291</v>
      </c>
      <c r="J20">
        <v>13665264</v>
      </c>
      <c r="K20">
        <v>12798571</v>
      </c>
      <c r="L20">
        <v>11521179</v>
      </c>
      <c r="M20">
        <v>3487929</v>
      </c>
      <c r="N20">
        <v>3239569</v>
      </c>
      <c r="O20">
        <v>2895458</v>
      </c>
      <c r="P20" t="str">
        <f t="shared" si="1"/>
        <v>error</v>
      </c>
      <c r="Q20" t="str">
        <f t="shared" si="1"/>
        <v>error</v>
      </c>
      <c r="R20" t="str">
        <f t="shared" si="1"/>
        <v>error</v>
      </c>
      <c r="S20" t="str">
        <f t="shared" si="1"/>
        <v>error</v>
      </c>
      <c r="T20" t="str">
        <f t="shared" si="1"/>
        <v>error</v>
      </c>
      <c r="U20" t="str">
        <f t="shared" si="1"/>
        <v>error</v>
      </c>
      <c r="V20" t="str">
        <f t="shared" si="1"/>
        <v>error</v>
      </c>
      <c r="W20" t="str">
        <f t="shared" si="1"/>
        <v>error</v>
      </c>
      <c r="X20" t="str">
        <f t="shared" si="1"/>
        <v>error</v>
      </c>
      <c r="Y20" t="str">
        <f t="shared" si="1"/>
        <v>error</v>
      </c>
      <c r="Z20" t="str">
        <f t="shared" si="1"/>
        <v>error</v>
      </c>
      <c r="AA20" t="str">
        <f t="shared" si="1"/>
        <v>error</v>
      </c>
    </row>
    <row r="21" spans="1:27" x14ac:dyDescent="0.25">
      <c r="B21" t="s">
        <v>4</v>
      </c>
      <c r="C21">
        <v>6123</v>
      </c>
      <c r="D21">
        <v>6123</v>
      </c>
      <c r="E21">
        <v>6123</v>
      </c>
      <c r="F21">
        <v>6123</v>
      </c>
      <c r="G21">
        <v>6123</v>
      </c>
      <c r="H21">
        <v>6123</v>
      </c>
      <c r="I21">
        <v>6123</v>
      </c>
      <c r="J21">
        <v>6123</v>
      </c>
      <c r="K21">
        <v>6123</v>
      </c>
      <c r="L21">
        <v>6123</v>
      </c>
      <c r="M21">
        <v>6123</v>
      </c>
      <c r="N21">
        <v>6123</v>
      </c>
      <c r="O21">
        <v>6123</v>
      </c>
      <c r="P21" t="str">
        <f t="shared" si="1"/>
        <v xml:space="preserve"> </v>
      </c>
      <c r="Q21" t="str">
        <f t="shared" si="1"/>
        <v xml:space="preserve"> </v>
      </c>
      <c r="R21" t="str">
        <f t="shared" si="1"/>
        <v xml:space="preserve"> </v>
      </c>
      <c r="S21" t="str">
        <f t="shared" si="1"/>
        <v xml:space="preserve"> </v>
      </c>
      <c r="T21" t="str">
        <f t="shared" si="1"/>
        <v xml:space="preserve"> </v>
      </c>
      <c r="U21" t="str">
        <f t="shared" si="1"/>
        <v xml:space="preserve"> </v>
      </c>
      <c r="V21" t="str">
        <f t="shared" si="1"/>
        <v xml:space="preserve"> </v>
      </c>
      <c r="W21" t="str">
        <f t="shared" si="1"/>
        <v xml:space="preserve"> </v>
      </c>
      <c r="X21" t="str">
        <f t="shared" si="1"/>
        <v xml:space="preserve"> </v>
      </c>
      <c r="Y21" t="str">
        <f t="shared" si="1"/>
        <v xml:space="preserve"> </v>
      </c>
      <c r="Z21" t="str">
        <f t="shared" si="1"/>
        <v xml:space="preserve"> </v>
      </c>
      <c r="AA21" t="str">
        <f t="shared" si="1"/>
        <v xml:space="preserve"> </v>
      </c>
    </row>
    <row r="22" spans="1:27" x14ac:dyDescent="0.25">
      <c r="B22" t="s">
        <v>5</v>
      </c>
      <c r="C22">
        <v>4099</v>
      </c>
      <c r="D22">
        <v>4072</v>
      </c>
      <c r="E22">
        <v>4066</v>
      </c>
      <c r="F22">
        <v>4041</v>
      </c>
      <c r="G22">
        <v>4035</v>
      </c>
      <c r="H22">
        <v>3975</v>
      </c>
      <c r="I22">
        <v>3973</v>
      </c>
      <c r="J22">
        <v>5573</v>
      </c>
      <c r="K22">
        <v>5549</v>
      </c>
      <c r="L22">
        <v>5475</v>
      </c>
      <c r="M22">
        <v>3233</v>
      </c>
      <c r="N22">
        <v>3195</v>
      </c>
      <c r="O22">
        <v>3123</v>
      </c>
      <c r="P22" t="str">
        <f t="shared" si="1"/>
        <v>error</v>
      </c>
      <c r="Q22" t="str">
        <f t="shared" si="1"/>
        <v>error</v>
      </c>
      <c r="R22" t="str">
        <f t="shared" si="1"/>
        <v>error</v>
      </c>
      <c r="S22" t="str">
        <f t="shared" si="1"/>
        <v>error</v>
      </c>
      <c r="T22" t="str">
        <f t="shared" si="1"/>
        <v>error</v>
      </c>
      <c r="U22" t="str">
        <f t="shared" si="1"/>
        <v>error</v>
      </c>
      <c r="V22" t="str">
        <f t="shared" si="1"/>
        <v>error</v>
      </c>
      <c r="W22" t="str">
        <f t="shared" si="1"/>
        <v>error</v>
      </c>
      <c r="X22" t="str">
        <f t="shared" si="1"/>
        <v>error</v>
      </c>
      <c r="Y22" t="str">
        <f t="shared" si="1"/>
        <v>error</v>
      </c>
      <c r="Z22" t="str">
        <f t="shared" si="1"/>
        <v>error</v>
      </c>
      <c r="AA22" t="str">
        <f t="shared" si="1"/>
        <v>error</v>
      </c>
    </row>
    <row r="23" spans="1:27" x14ac:dyDescent="0.25">
      <c r="B23" t="s">
        <v>6</v>
      </c>
      <c r="C23">
        <v>138356749</v>
      </c>
      <c r="D23">
        <v>138356749</v>
      </c>
      <c r="E23">
        <v>138356749</v>
      </c>
      <c r="F23">
        <v>138356749</v>
      </c>
      <c r="G23">
        <v>138356749</v>
      </c>
      <c r="H23">
        <v>138356749</v>
      </c>
      <c r="I23">
        <v>138356749</v>
      </c>
      <c r="J23">
        <v>138356749</v>
      </c>
      <c r="K23">
        <v>138356749</v>
      </c>
      <c r="L23">
        <v>138356749</v>
      </c>
      <c r="M23">
        <v>138356749</v>
      </c>
      <c r="N23">
        <v>138356749</v>
      </c>
      <c r="O23">
        <v>138356749</v>
      </c>
      <c r="P23" t="str">
        <f t="shared" si="1"/>
        <v xml:space="preserve"> </v>
      </c>
      <c r="Q23" t="str">
        <f t="shared" si="1"/>
        <v xml:space="preserve"> </v>
      </c>
      <c r="R23" t="str">
        <f t="shared" si="1"/>
        <v xml:space="preserve"> </v>
      </c>
      <c r="S23" t="str">
        <f t="shared" si="1"/>
        <v xml:space="preserve"> </v>
      </c>
      <c r="T23" t="str">
        <f t="shared" si="1"/>
        <v xml:space="preserve"> </v>
      </c>
      <c r="U23" t="str">
        <f t="shared" si="1"/>
        <v xml:space="preserve"> </v>
      </c>
      <c r="V23" t="str">
        <f t="shared" si="1"/>
        <v xml:space="preserve"> </v>
      </c>
      <c r="W23" t="str">
        <f t="shared" si="1"/>
        <v xml:space="preserve"> </v>
      </c>
      <c r="X23" t="str">
        <f t="shared" si="1"/>
        <v xml:space="preserve"> </v>
      </c>
      <c r="Y23" t="str">
        <f t="shared" si="1"/>
        <v xml:space="preserve"> </v>
      </c>
      <c r="Z23" t="str">
        <f t="shared" si="1"/>
        <v xml:space="preserve"> </v>
      </c>
      <c r="AA23" t="str">
        <f t="shared" si="1"/>
        <v xml:space="preserve"> </v>
      </c>
    </row>
    <row r="24" spans="1:27" x14ac:dyDescent="0.25">
      <c r="B24" t="s">
        <v>7</v>
      </c>
      <c r="C24">
        <v>2799934</v>
      </c>
      <c r="D24">
        <v>2149933</v>
      </c>
      <c r="E24">
        <v>2086647</v>
      </c>
      <c r="F24">
        <v>1759587</v>
      </c>
      <c r="G24">
        <v>1758978</v>
      </c>
      <c r="H24">
        <v>1756535</v>
      </c>
      <c r="I24">
        <v>1756512</v>
      </c>
      <c r="J24">
        <v>2081773</v>
      </c>
      <c r="K24">
        <v>1760765</v>
      </c>
      <c r="L24">
        <v>1757933</v>
      </c>
      <c r="M24">
        <v>2095412</v>
      </c>
      <c r="N24">
        <v>1757695</v>
      </c>
      <c r="O24">
        <v>1754725</v>
      </c>
      <c r="P24" t="str">
        <f t="shared" si="1"/>
        <v>error</v>
      </c>
      <c r="Q24" t="str">
        <f t="shared" si="1"/>
        <v>error</v>
      </c>
      <c r="R24" t="str">
        <f t="shared" si="1"/>
        <v>error</v>
      </c>
      <c r="S24" t="str">
        <f t="shared" si="1"/>
        <v>error</v>
      </c>
      <c r="T24" t="str">
        <f t="shared" si="1"/>
        <v>error</v>
      </c>
      <c r="U24" t="str">
        <f t="shared" si="1"/>
        <v>error</v>
      </c>
      <c r="V24" t="str">
        <f t="shared" si="1"/>
        <v>error</v>
      </c>
      <c r="W24" t="str">
        <f t="shared" si="1"/>
        <v>error</v>
      </c>
      <c r="X24" t="str">
        <f t="shared" si="1"/>
        <v>error</v>
      </c>
      <c r="Y24" t="str">
        <f t="shared" si="1"/>
        <v>error</v>
      </c>
      <c r="Z24" t="str">
        <f t="shared" si="1"/>
        <v>error</v>
      </c>
      <c r="AA24" t="str">
        <f t="shared" si="1"/>
        <v>error</v>
      </c>
    </row>
    <row r="25" spans="1:27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tr">
        <f t="shared" si="1"/>
        <v xml:space="preserve"> </v>
      </c>
      <c r="Q25" t="str">
        <f t="shared" si="1"/>
        <v xml:space="preserve"> </v>
      </c>
      <c r="R25" t="str">
        <f t="shared" si="1"/>
        <v xml:space="preserve"> </v>
      </c>
      <c r="S25" t="str">
        <f t="shared" si="1"/>
        <v xml:space="preserve"> </v>
      </c>
      <c r="T25" t="str">
        <f t="shared" si="1"/>
        <v xml:space="preserve"> </v>
      </c>
      <c r="U25" t="str">
        <f t="shared" si="1"/>
        <v xml:space="preserve"> </v>
      </c>
      <c r="V25" t="str">
        <f t="shared" si="1"/>
        <v xml:space="preserve"> </v>
      </c>
      <c r="W25" t="str">
        <f t="shared" si="1"/>
        <v xml:space="preserve"> </v>
      </c>
      <c r="X25" t="str">
        <f t="shared" si="1"/>
        <v xml:space="preserve"> </v>
      </c>
      <c r="Y25" t="str">
        <f t="shared" si="1"/>
        <v xml:space="preserve"> </v>
      </c>
      <c r="Z25" t="str">
        <f t="shared" si="1"/>
        <v xml:space="preserve"> </v>
      </c>
      <c r="AA25" t="str">
        <f t="shared" si="1"/>
        <v xml:space="preserve"> </v>
      </c>
    </row>
    <row r="28" spans="1:27" x14ac:dyDescent="0.25">
      <c r="B28" t="s">
        <v>14</v>
      </c>
      <c r="C28">
        <f>(C4+C8)/(C3+C7)*100</f>
        <v>3.116604316585279</v>
      </c>
      <c r="D28">
        <f t="shared" ref="D28:O28" si="2">(D4+D8)/(D3+D7)*100</f>
        <v>3.116604316585279</v>
      </c>
      <c r="E28">
        <f t="shared" si="2"/>
        <v>3.116604316585279</v>
      </c>
      <c r="F28">
        <f t="shared" si="2"/>
        <v>3.116604316585279</v>
      </c>
      <c r="G28">
        <f t="shared" si="2"/>
        <v>3.116604316585279</v>
      </c>
      <c r="H28">
        <f t="shared" si="2"/>
        <v>3.116604316585279</v>
      </c>
      <c r="I28">
        <f t="shared" si="2"/>
        <v>3.116604316585279</v>
      </c>
      <c r="J28">
        <f t="shared" si="2"/>
        <v>3.116604316585279</v>
      </c>
      <c r="K28">
        <f t="shared" si="2"/>
        <v>3.116604316585279</v>
      </c>
      <c r="L28">
        <f t="shared" si="2"/>
        <v>3.116604316585279</v>
      </c>
      <c r="M28">
        <f t="shared" si="2"/>
        <v>3.116604316585279</v>
      </c>
      <c r="N28">
        <f t="shared" si="2"/>
        <v>3.116604316585279</v>
      </c>
      <c r="O28">
        <f t="shared" si="2"/>
        <v>3.116604316585279</v>
      </c>
    </row>
    <row r="29" spans="1:27" x14ac:dyDescent="0.25">
      <c r="B29" t="s">
        <v>11</v>
      </c>
      <c r="C29">
        <f>C14/C13*100</f>
        <v>6.1231485353371699E-4</v>
      </c>
      <c r="D29">
        <f t="shared" ref="D29:O29" si="3">D14/D13*100</f>
        <v>6.1231485353371699E-4</v>
      </c>
      <c r="E29">
        <f t="shared" si="3"/>
        <v>6.1231485353371699E-4</v>
      </c>
      <c r="F29">
        <f t="shared" si="3"/>
        <v>6.1231485353371699E-4</v>
      </c>
      <c r="G29">
        <f t="shared" si="3"/>
        <v>6.1231485353371699E-4</v>
      </c>
      <c r="H29">
        <f t="shared" si="3"/>
        <v>6.1231485353371699E-4</v>
      </c>
      <c r="I29">
        <f t="shared" si="3"/>
        <v>6.1231485353371699E-4</v>
      </c>
      <c r="J29">
        <f t="shared" si="3"/>
        <v>6.1231485353371699E-4</v>
      </c>
      <c r="K29">
        <f t="shared" si="3"/>
        <v>6.1231485353371699E-4</v>
      </c>
      <c r="L29">
        <f t="shared" si="3"/>
        <v>6.1231485353371699E-4</v>
      </c>
      <c r="M29">
        <f t="shared" si="3"/>
        <v>6.1231485353371699E-4</v>
      </c>
      <c r="N29">
        <f t="shared" si="3"/>
        <v>6.1231485353371699E-4</v>
      </c>
      <c r="O29">
        <f t="shared" si="3"/>
        <v>6.1231485353371699E-4</v>
      </c>
    </row>
    <row r="30" spans="1:27" x14ac:dyDescent="0.25">
      <c r="B30" t="s">
        <v>15</v>
      </c>
      <c r="C30">
        <f>(C20+C22+C24)/(C21+C23+C19)*100</f>
        <v>6.4755039618995358</v>
      </c>
      <c r="D30">
        <f t="shared" ref="D30:O30" si="4">(D20+D22+D24)/(D21+D23+D19)*100</f>
        <v>5.9009588898090266</v>
      </c>
      <c r="E30">
        <f t="shared" si="4"/>
        <v>5.8497367888737228</v>
      </c>
      <c r="F30">
        <f t="shared" si="4"/>
        <v>5.3379388229707647</v>
      </c>
      <c r="G30">
        <f t="shared" si="4"/>
        <v>5.3675746437388403</v>
      </c>
      <c r="H30">
        <f t="shared" si="4"/>
        <v>4.9057296484209552</v>
      </c>
      <c r="I30">
        <f t="shared" si="4"/>
        <v>4.8615997082171702</v>
      </c>
      <c r="J30">
        <f t="shared" si="4"/>
        <v>10.252366895561376</v>
      </c>
      <c r="K30">
        <f t="shared" si="4"/>
        <v>9.4793526159575112</v>
      </c>
      <c r="L30">
        <f t="shared" si="4"/>
        <v>8.6460884881937048</v>
      </c>
      <c r="M30">
        <f t="shared" si="4"/>
        <v>3.6359439062608607</v>
      </c>
      <c r="N30">
        <f t="shared" si="4"/>
        <v>3.2544791189658056</v>
      </c>
      <c r="O30">
        <f t="shared" si="4"/>
        <v>3.0285394223126914</v>
      </c>
    </row>
    <row r="31" spans="1:27" x14ac:dyDescent="0.25">
      <c r="B31" t="s">
        <v>12</v>
      </c>
      <c r="C31">
        <f>C13+C33+20*C34+300*C35</f>
        <v>7474096971</v>
      </c>
      <c r="D31">
        <f t="shared" ref="D31:O31" si="5">D13+D33+20*D34+300*D35</f>
        <v>7226918571</v>
      </c>
      <c r="E31">
        <f t="shared" si="5"/>
        <v>7204882011</v>
      </c>
      <c r="F31">
        <f t="shared" si="5"/>
        <v>6984698411</v>
      </c>
      <c r="G31">
        <f t="shared" si="5"/>
        <v>6997448211</v>
      </c>
      <c r="H31">
        <f t="shared" si="5"/>
        <v>6798755171</v>
      </c>
      <c r="I31">
        <f t="shared" si="5"/>
        <v>6779769771</v>
      </c>
      <c r="J31">
        <f t="shared" si="5"/>
        <v>9098963291</v>
      </c>
      <c r="K31">
        <f t="shared" si="5"/>
        <v>8766400291</v>
      </c>
      <c r="L31">
        <f t="shared" si="5"/>
        <v>8407916851</v>
      </c>
      <c r="M31">
        <f t="shared" si="5"/>
        <v>6252473211</v>
      </c>
      <c r="N31">
        <f t="shared" si="5"/>
        <v>6088361011</v>
      </c>
      <c r="O31">
        <f t="shared" si="5"/>
        <v>5991158171</v>
      </c>
    </row>
    <row r="32" spans="1:27" x14ac:dyDescent="0.25">
      <c r="B32" t="s">
        <v>13</v>
      </c>
      <c r="C32">
        <f>C10/C31</f>
        <v>0.13379218196926976</v>
      </c>
      <c r="D32">
        <f t="shared" ref="D32:O32" si="6">D10/D31</f>
        <v>0.13836820384453727</v>
      </c>
      <c r="E32">
        <f t="shared" si="6"/>
        <v>0.1387914112227368</v>
      </c>
      <c r="F32">
        <f t="shared" si="6"/>
        <v>0.14316663127862</v>
      </c>
      <c r="G32">
        <f t="shared" si="6"/>
        <v>0.14290577248260825</v>
      </c>
      <c r="H32">
        <f t="shared" si="6"/>
        <v>0.14708218149483943</v>
      </c>
      <c r="I32">
        <f t="shared" si="6"/>
        <v>0.14749405596003093</v>
      </c>
      <c r="J32">
        <f t="shared" si="6"/>
        <v>0.10989996442661766</v>
      </c>
      <c r="K32">
        <f t="shared" si="6"/>
        <v>0.11406913998971988</v>
      </c>
      <c r="L32">
        <f t="shared" si="6"/>
        <v>0.11893263928758613</v>
      </c>
      <c r="M32">
        <f t="shared" si="6"/>
        <v>0.15993283109805875</v>
      </c>
      <c r="N32">
        <f t="shared" si="6"/>
        <v>0.16424383182819116</v>
      </c>
      <c r="O32">
        <f t="shared" si="6"/>
        <v>0.16690858653012183</v>
      </c>
    </row>
    <row r="33" spans="2:15" x14ac:dyDescent="0.25">
      <c r="B33" t="s">
        <v>16</v>
      </c>
      <c r="C33">
        <f>C2-(C4+C8)</f>
        <v>615271649</v>
      </c>
      <c r="D33">
        <f t="shared" ref="D33:O33" si="7">D2-(D4+D8)</f>
        <v>615271649</v>
      </c>
      <c r="E33">
        <f t="shared" si="7"/>
        <v>615271649</v>
      </c>
      <c r="F33">
        <f t="shared" si="7"/>
        <v>615271649</v>
      </c>
      <c r="G33">
        <f t="shared" si="7"/>
        <v>615271649</v>
      </c>
      <c r="H33">
        <f t="shared" si="7"/>
        <v>615271649</v>
      </c>
      <c r="I33">
        <f t="shared" si="7"/>
        <v>615271649</v>
      </c>
      <c r="J33">
        <f t="shared" si="7"/>
        <v>615271649</v>
      </c>
      <c r="K33">
        <f t="shared" si="7"/>
        <v>615271649</v>
      </c>
      <c r="L33">
        <f t="shared" si="7"/>
        <v>615271649</v>
      </c>
      <c r="M33">
        <f t="shared" si="7"/>
        <v>615271649</v>
      </c>
      <c r="N33">
        <f t="shared" si="7"/>
        <v>615271649</v>
      </c>
      <c r="O33">
        <f t="shared" si="7"/>
        <v>615271649</v>
      </c>
    </row>
    <row r="34" spans="2:15" x14ac:dyDescent="0.25">
      <c r="B34" t="s">
        <v>17</v>
      </c>
      <c r="C34">
        <f>C18-C20-C22-C24</f>
        <v>143699739</v>
      </c>
      <c r="D34">
        <f t="shared" ref="D34:O34" si="8">D18-D20-D22-D24</f>
        <v>144582519</v>
      </c>
      <c r="E34">
        <f t="shared" si="8"/>
        <v>144661221</v>
      </c>
      <c r="F34">
        <f t="shared" si="8"/>
        <v>145447591</v>
      </c>
      <c r="G34">
        <f t="shared" si="8"/>
        <v>145402056</v>
      </c>
      <c r="H34">
        <f t="shared" si="8"/>
        <v>146111674</v>
      </c>
      <c r="I34">
        <f t="shared" si="8"/>
        <v>146179479</v>
      </c>
      <c r="J34">
        <f t="shared" si="8"/>
        <v>137896645</v>
      </c>
      <c r="K34">
        <f t="shared" si="8"/>
        <v>139084370</v>
      </c>
      <c r="L34">
        <f t="shared" si="8"/>
        <v>140364668</v>
      </c>
      <c r="M34">
        <f t="shared" si="8"/>
        <v>148062681</v>
      </c>
      <c r="N34">
        <f t="shared" si="8"/>
        <v>148648796</v>
      </c>
      <c r="O34">
        <f t="shared" si="8"/>
        <v>148995949</v>
      </c>
    </row>
    <row r="35" spans="2:15" x14ac:dyDescent="0.25">
      <c r="B35" t="s">
        <v>18</v>
      </c>
      <c r="C35">
        <f>C20+C22+C24</f>
        <v>9949516</v>
      </c>
      <c r="D35">
        <f t="shared" ref="D35:O35" si="9">D20+D22+D24</f>
        <v>9066736</v>
      </c>
      <c r="E35">
        <f t="shared" si="9"/>
        <v>8988034</v>
      </c>
      <c r="F35">
        <f t="shared" si="9"/>
        <v>8201664</v>
      </c>
      <c r="G35">
        <f t="shared" si="9"/>
        <v>8247199</v>
      </c>
      <c r="H35">
        <f t="shared" si="9"/>
        <v>7537581</v>
      </c>
      <c r="I35">
        <f t="shared" si="9"/>
        <v>7469776</v>
      </c>
      <c r="J35">
        <f t="shared" si="9"/>
        <v>15752610</v>
      </c>
      <c r="K35">
        <f t="shared" si="9"/>
        <v>14564885</v>
      </c>
      <c r="L35">
        <f t="shared" si="9"/>
        <v>13284587</v>
      </c>
      <c r="M35">
        <f t="shared" si="9"/>
        <v>5586574</v>
      </c>
      <c r="N35">
        <f t="shared" si="9"/>
        <v>5000459</v>
      </c>
      <c r="O35">
        <f t="shared" si="9"/>
        <v>4653306</v>
      </c>
    </row>
    <row r="37" spans="2:15" x14ac:dyDescent="0.25">
      <c r="B37" t="s">
        <v>14</v>
      </c>
      <c r="C37">
        <v>3.116604316585279</v>
      </c>
      <c r="D37">
        <v>3.116604316585279</v>
      </c>
      <c r="E37">
        <v>3.116604316585279</v>
      </c>
      <c r="F37">
        <v>3.116604316585279</v>
      </c>
      <c r="G37">
        <v>3.116604316585279</v>
      </c>
      <c r="H37">
        <v>3.116604316585279</v>
      </c>
      <c r="I37">
        <v>3.116604316585279</v>
      </c>
      <c r="J37">
        <v>3.116604316585279</v>
      </c>
      <c r="K37">
        <v>3.116604316585279</v>
      </c>
      <c r="L37">
        <v>3.116604316585279</v>
      </c>
      <c r="M37">
        <v>3.116604316585279</v>
      </c>
      <c r="N37">
        <v>3.116604316585279</v>
      </c>
      <c r="O37">
        <v>3.116604316585279</v>
      </c>
    </row>
    <row r="38" spans="2:15" x14ac:dyDescent="0.25">
      <c r="B38" t="s">
        <v>11</v>
      </c>
      <c r="C38">
        <v>6.1231485353371699E-4</v>
      </c>
      <c r="D38">
        <v>6.1231485353371699E-4</v>
      </c>
      <c r="E38">
        <v>6.1231485353371699E-4</v>
      </c>
      <c r="F38">
        <v>6.1231485353371699E-4</v>
      </c>
      <c r="G38">
        <v>6.1231485353371699E-4</v>
      </c>
      <c r="H38">
        <v>6.1231485353371699E-4</v>
      </c>
      <c r="I38">
        <v>6.1231485353371699E-4</v>
      </c>
      <c r="J38">
        <v>6.1231485353371699E-4</v>
      </c>
      <c r="K38">
        <v>6.1231485353371699E-4</v>
      </c>
      <c r="L38">
        <v>6.1231485353371699E-4</v>
      </c>
      <c r="M38">
        <v>6.1231485353371699E-4</v>
      </c>
      <c r="N38">
        <v>6.1231485353371699E-4</v>
      </c>
      <c r="O38">
        <v>6.1231485353371699E-4</v>
      </c>
    </row>
    <row r="39" spans="2:15" x14ac:dyDescent="0.25">
      <c r="B39" t="s">
        <v>15</v>
      </c>
      <c r="C39">
        <v>6.4755039618995358</v>
      </c>
      <c r="D39">
        <v>5.9009588898090266</v>
      </c>
      <c r="E39">
        <v>5.8497367888737228</v>
      </c>
      <c r="F39">
        <v>5.3379388229707647</v>
      </c>
      <c r="G39">
        <v>5.3675746437388403</v>
      </c>
      <c r="H39">
        <v>4.9057296484209552</v>
      </c>
      <c r="I39">
        <v>4.8615997082171702</v>
      </c>
      <c r="J39">
        <v>10.252366895561376</v>
      </c>
      <c r="K39">
        <v>9.4793526159575112</v>
      </c>
      <c r="L39">
        <v>8.6460884881937048</v>
      </c>
      <c r="M39">
        <v>3.6359439062608607</v>
      </c>
      <c r="N39">
        <v>3.2544791189658056</v>
      </c>
      <c r="O39">
        <v>3.0285394223126914</v>
      </c>
    </row>
    <row r="40" spans="2:15" x14ac:dyDescent="0.25">
      <c r="B40" t="s">
        <v>12</v>
      </c>
      <c r="C40">
        <v>7474096971</v>
      </c>
      <c r="D40">
        <v>7226918571</v>
      </c>
      <c r="E40">
        <v>7204882011</v>
      </c>
      <c r="F40">
        <v>6984698411</v>
      </c>
      <c r="G40">
        <v>6997448211</v>
      </c>
      <c r="H40">
        <v>6798755171</v>
      </c>
      <c r="I40">
        <v>6779769771</v>
      </c>
      <c r="J40">
        <v>9098963291</v>
      </c>
      <c r="K40">
        <v>8766400291</v>
      </c>
      <c r="L40">
        <v>8407916851</v>
      </c>
      <c r="M40">
        <v>6252473211</v>
      </c>
      <c r="N40">
        <v>6088361011</v>
      </c>
      <c r="O40">
        <v>5991158171</v>
      </c>
    </row>
    <row r="41" spans="2:15" x14ac:dyDescent="0.25">
      <c r="B41" t="s">
        <v>13</v>
      </c>
      <c r="C41">
        <v>0.13379218196926976</v>
      </c>
      <c r="D41">
        <v>0.13836820384453727</v>
      </c>
      <c r="E41">
        <v>0.1387914112227368</v>
      </c>
      <c r="F41">
        <v>0.14316663127862</v>
      </c>
      <c r="G41">
        <v>0.14290577248260825</v>
      </c>
      <c r="H41">
        <v>0.14708218149483943</v>
      </c>
      <c r="I41">
        <v>0.14749405596003093</v>
      </c>
      <c r="J41">
        <v>0.10989996442661766</v>
      </c>
      <c r="K41">
        <v>0.11406913998971988</v>
      </c>
      <c r="L41">
        <v>0.11893263928758613</v>
      </c>
      <c r="M41">
        <v>0.15993283109805875</v>
      </c>
      <c r="N41">
        <v>0.16424383182819116</v>
      </c>
      <c r="O41">
        <v>0.16690858653012183</v>
      </c>
    </row>
    <row r="42" spans="2:15" x14ac:dyDescent="0.25">
      <c r="B42" t="s">
        <v>16</v>
      </c>
      <c r="C42">
        <v>615271649</v>
      </c>
      <c r="D42">
        <v>615271649</v>
      </c>
      <c r="E42">
        <v>615271649</v>
      </c>
      <c r="F42">
        <v>615271649</v>
      </c>
      <c r="G42">
        <v>615271649</v>
      </c>
      <c r="H42">
        <v>615271649</v>
      </c>
      <c r="I42">
        <v>615271649</v>
      </c>
      <c r="J42">
        <v>615271649</v>
      </c>
      <c r="K42">
        <v>615271649</v>
      </c>
      <c r="L42">
        <v>615271649</v>
      </c>
      <c r="M42">
        <v>615271649</v>
      </c>
      <c r="N42">
        <v>615271649</v>
      </c>
      <c r="O42">
        <v>615271649</v>
      </c>
    </row>
    <row r="43" spans="2:15" x14ac:dyDescent="0.25">
      <c r="B43" t="s">
        <v>17</v>
      </c>
      <c r="C43">
        <v>143699739</v>
      </c>
      <c r="D43">
        <v>144582519</v>
      </c>
      <c r="E43">
        <v>144661221</v>
      </c>
      <c r="F43">
        <v>145447591</v>
      </c>
      <c r="G43">
        <v>145402056</v>
      </c>
      <c r="H43">
        <v>146111674</v>
      </c>
      <c r="I43">
        <v>146179479</v>
      </c>
      <c r="J43">
        <v>137896645</v>
      </c>
      <c r="K43">
        <v>139084370</v>
      </c>
      <c r="L43">
        <v>140364668</v>
      </c>
      <c r="M43">
        <v>148062681</v>
      </c>
      <c r="N43">
        <v>148648796</v>
      </c>
      <c r="O43">
        <v>148995949</v>
      </c>
    </row>
    <row r="44" spans="2:15" x14ac:dyDescent="0.25">
      <c r="B44" t="s">
        <v>18</v>
      </c>
      <c r="C44">
        <v>9949516</v>
      </c>
      <c r="D44">
        <v>9066736</v>
      </c>
      <c r="E44">
        <v>8988034</v>
      </c>
      <c r="F44">
        <v>8201664</v>
      </c>
      <c r="G44">
        <v>8247199</v>
      </c>
      <c r="H44">
        <v>7537581</v>
      </c>
      <c r="I44">
        <v>7469776</v>
      </c>
      <c r="J44">
        <v>15752610</v>
      </c>
      <c r="K44">
        <v>14564885</v>
      </c>
      <c r="L44">
        <v>13284587</v>
      </c>
      <c r="M44">
        <v>5586574</v>
      </c>
      <c r="N44">
        <v>5000459</v>
      </c>
      <c r="O44">
        <v>4653306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13" workbookViewId="0">
      <selection activeCell="C41" sqref="C41:O41"/>
    </sheetView>
  </sheetViews>
  <sheetFormatPr defaultRowHeight="15" x14ac:dyDescent="0.25"/>
  <cols>
    <col min="1" max="1" width="18.140625" bestFit="1" customWidth="1"/>
    <col min="2" max="2" width="27.85546875" bestFit="1" customWidth="1"/>
    <col min="3" max="10" width="10" bestFit="1" customWidth="1"/>
    <col min="11" max="11" width="12" bestFit="1" customWidth="1"/>
    <col min="12" max="15" width="10" bestFit="1" customWidth="1"/>
  </cols>
  <sheetData>
    <row r="1" spans="1:28" x14ac:dyDescent="0.25">
      <c r="C1">
        <v>17</v>
      </c>
      <c r="D1">
        <v>18</v>
      </c>
      <c r="E1">
        <v>19</v>
      </c>
      <c r="F1">
        <v>20</v>
      </c>
      <c r="G1">
        <v>21</v>
      </c>
      <c r="H1">
        <v>22</v>
      </c>
      <c r="I1">
        <v>23</v>
      </c>
      <c r="J1">
        <v>24</v>
      </c>
      <c r="K1">
        <v>25</v>
      </c>
      <c r="L1">
        <v>26</v>
      </c>
      <c r="M1">
        <v>27</v>
      </c>
      <c r="N1">
        <v>28</v>
      </c>
      <c r="O1">
        <v>29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</row>
    <row r="2" spans="1:28" x14ac:dyDescent="0.25">
      <c r="A2" s="1" t="s">
        <v>0</v>
      </c>
      <c r="B2" t="s">
        <v>1</v>
      </c>
      <c r="C2">
        <v>511434392</v>
      </c>
      <c r="D2">
        <v>511434392</v>
      </c>
      <c r="E2">
        <v>511434392</v>
      </c>
      <c r="F2">
        <v>511434392</v>
      </c>
      <c r="G2">
        <v>511434392</v>
      </c>
      <c r="H2">
        <v>511434392</v>
      </c>
      <c r="I2">
        <v>511434392</v>
      </c>
      <c r="J2">
        <v>511434392</v>
      </c>
      <c r="K2">
        <v>511434392</v>
      </c>
      <c r="L2">
        <v>511434392</v>
      </c>
      <c r="M2">
        <v>511434392</v>
      </c>
      <c r="N2">
        <v>511434392</v>
      </c>
      <c r="O2">
        <v>511434392</v>
      </c>
      <c r="P2" t="str">
        <f>IF((C2=D2)," ","error")</f>
        <v xml:space="preserve"> </v>
      </c>
      <c r="Q2" t="str">
        <f t="shared" ref="Q2:AA17" si="0">IF((D2=E2)," ","error")</f>
        <v xml:space="preserve"> </v>
      </c>
      <c r="R2" t="str">
        <f t="shared" si="0"/>
        <v xml:space="preserve"> </v>
      </c>
      <c r="S2" t="str">
        <f t="shared" si="0"/>
        <v xml:space="preserve"> </v>
      </c>
      <c r="T2" t="str">
        <f t="shared" si="0"/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</row>
    <row r="3" spans="1:28" x14ac:dyDescent="0.25">
      <c r="B3" t="s">
        <v>2</v>
      </c>
      <c r="C3">
        <v>379588618</v>
      </c>
      <c r="D3">
        <v>379588618</v>
      </c>
      <c r="E3">
        <v>379588618</v>
      </c>
      <c r="F3">
        <v>379588618</v>
      </c>
      <c r="G3">
        <v>379588618</v>
      </c>
      <c r="H3">
        <v>379588618</v>
      </c>
      <c r="I3">
        <v>379588618</v>
      </c>
      <c r="J3">
        <v>379588618</v>
      </c>
      <c r="K3">
        <v>379588618</v>
      </c>
      <c r="L3">
        <v>379588618</v>
      </c>
      <c r="M3">
        <v>379588618</v>
      </c>
      <c r="N3">
        <v>379588618</v>
      </c>
      <c r="O3">
        <v>379588618</v>
      </c>
      <c r="P3" t="str">
        <f t="shared" ref="P3:AA24" si="1">IF((C3=D3)," ","error")</f>
        <v xml:space="preserve"> </v>
      </c>
      <c r="Q3" t="str">
        <f t="shared" si="0"/>
        <v xml:space="preserve"> </v>
      </c>
      <c r="R3" t="str">
        <f t="shared" si="0"/>
        <v xml:space="preserve"> </v>
      </c>
      <c r="S3" t="str">
        <f t="shared" si="0"/>
        <v xml:space="preserve"> </v>
      </c>
      <c r="T3" t="str">
        <f t="shared" si="0"/>
        <v xml:space="preserve"> </v>
      </c>
      <c r="U3" t="str">
        <f t="shared" si="0"/>
        <v xml:space="preserve"> </v>
      </c>
      <c r="V3" t="str">
        <f t="shared" si="0"/>
        <v xml:space="preserve"> </v>
      </c>
      <c r="W3" t="str">
        <f t="shared" si="0"/>
        <v xml:space="preserve"> </v>
      </c>
      <c r="X3" t="str">
        <f t="shared" si="0"/>
        <v xml:space="preserve"> </v>
      </c>
      <c r="Y3" t="str">
        <f t="shared" si="0"/>
        <v xml:space="preserve"> </v>
      </c>
      <c r="Z3" t="str">
        <f t="shared" si="0"/>
        <v xml:space="preserve"> </v>
      </c>
      <c r="AA3" t="str">
        <f t="shared" si="0"/>
        <v xml:space="preserve"> </v>
      </c>
    </row>
    <row r="4" spans="1:28" x14ac:dyDescent="0.25">
      <c r="B4" t="s">
        <v>3</v>
      </c>
      <c r="C4">
        <v>67785558</v>
      </c>
      <c r="D4">
        <v>67785558</v>
      </c>
      <c r="E4">
        <v>67785558</v>
      </c>
      <c r="F4">
        <v>67785558</v>
      </c>
      <c r="G4">
        <v>67785558</v>
      </c>
      <c r="H4">
        <v>67785558</v>
      </c>
      <c r="I4">
        <v>67785558</v>
      </c>
      <c r="J4">
        <v>67785558</v>
      </c>
      <c r="K4">
        <v>67785558</v>
      </c>
      <c r="L4">
        <v>67785558</v>
      </c>
      <c r="M4">
        <v>67785558</v>
      </c>
      <c r="N4">
        <v>67785558</v>
      </c>
      <c r="O4">
        <v>67785558</v>
      </c>
      <c r="P4" t="str">
        <f t="shared" si="1"/>
        <v xml:space="preserve"> </v>
      </c>
      <c r="Q4" t="str">
        <f t="shared" si="0"/>
        <v xml:space="preserve"> </v>
      </c>
      <c r="R4" t="str">
        <f t="shared" si="0"/>
        <v xml:space="preserve"> </v>
      </c>
      <c r="S4" t="str">
        <f t="shared" si="0"/>
        <v xml:space="preserve"> </v>
      </c>
      <c r="T4" t="str">
        <f t="shared" si="0"/>
        <v xml:space="preserve"> </v>
      </c>
      <c r="U4" t="str">
        <f t="shared" si="0"/>
        <v xml:space="preserve"> </v>
      </c>
      <c r="V4" t="str">
        <f t="shared" si="0"/>
        <v xml:space="preserve"> </v>
      </c>
      <c r="W4" t="str">
        <f t="shared" si="0"/>
        <v xml:space="preserve"> </v>
      </c>
      <c r="X4" t="str">
        <f t="shared" si="0"/>
        <v xml:space="preserve"> </v>
      </c>
      <c r="Y4" t="str">
        <f t="shared" si="0"/>
        <v xml:space="preserve"> </v>
      </c>
      <c r="Z4" t="str">
        <f t="shared" si="0"/>
        <v xml:space="preserve"> </v>
      </c>
      <c r="AA4" t="str">
        <f t="shared" si="0"/>
        <v xml:space="preserve"> </v>
      </c>
    </row>
    <row r="5" spans="1:28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tr">
        <f t="shared" si="1"/>
        <v xml:space="preserve"> </v>
      </c>
      <c r="Q5" t="str">
        <f t="shared" si="0"/>
        <v xml:space="preserve"> </v>
      </c>
      <c r="R5" t="str">
        <f t="shared" si="0"/>
        <v xml:space="preserve"> </v>
      </c>
      <c r="S5" t="str">
        <f t="shared" si="0"/>
        <v xml:space="preserve"> </v>
      </c>
      <c r="T5" t="str">
        <f t="shared" si="0"/>
        <v xml:space="preserve"> </v>
      </c>
      <c r="U5" t="str">
        <f t="shared" si="0"/>
        <v xml:space="preserve"> </v>
      </c>
      <c r="V5" t="str">
        <f t="shared" si="0"/>
        <v xml:space="preserve"> </v>
      </c>
      <c r="W5" t="str">
        <f t="shared" si="0"/>
        <v xml:space="preserve"> </v>
      </c>
      <c r="X5" t="str">
        <f t="shared" si="0"/>
        <v xml:space="preserve"> </v>
      </c>
      <c r="Y5" t="str">
        <f t="shared" si="0"/>
        <v xml:space="preserve"> </v>
      </c>
      <c r="Z5" t="str">
        <f t="shared" si="0"/>
        <v xml:space="preserve"> </v>
      </c>
      <c r="AA5" t="str">
        <f t="shared" si="0"/>
        <v xml:space="preserve"> </v>
      </c>
    </row>
    <row r="6" spans="1:28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tr">
        <f t="shared" si="1"/>
        <v xml:space="preserve"> </v>
      </c>
      <c r="Q6" t="str">
        <f t="shared" si="0"/>
        <v xml:space="preserve"> </v>
      </c>
      <c r="R6" t="str">
        <f t="shared" si="0"/>
        <v xml:space="preserve"> </v>
      </c>
      <c r="S6" t="str">
        <f t="shared" si="0"/>
        <v xml:space="preserve"> </v>
      </c>
      <c r="T6" t="str">
        <f t="shared" si="0"/>
        <v xml:space="preserve"> </v>
      </c>
      <c r="U6" t="str">
        <f t="shared" si="0"/>
        <v xml:space="preserve"> </v>
      </c>
      <c r="V6" t="str">
        <f t="shared" si="0"/>
        <v xml:space="preserve"> </v>
      </c>
      <c r="W6" t="str">
        <f t="shared" si="0"/>
        <v xml:space="preserve"> </v>
      </c>
      <c r="X6" t="str">
        <f t="shared" si="0"/>
        <v xml:space="preserve"> </v>
      </c>
      <c r="Y6" t="str">
        <f t="shared" si="0"/>
        <v xml:space="preserve"> </v>
      </c>
      <c r="Z6" t="str">
        <f t="shared" si="0"/>
        <v xml:space="preserve"> </v>
      </c>
      <c r="AA6" t="str">
        <f t="shared" si="0"/>
        <v xml:space="preserve"> </v>
      </c>
    </row>
    <row r="7" spans="1:28" x14ac:dyDescent="0.25">
      <c r="B7" t="s">
        <v>6</v>
      </c>
      <c r="C7">
        <v>131845191</v>
      </c>
      <c r="D7">
        <v>131845191</v>
      </c>
      <c r="E7">
        <v>131845191</v>
      </c>
      <c r="F7">
        <v>131845191</v>
      </c>
      <c r="G7">
        <v>131845191</v>
      </c>
      <c r="H7">
        <v>131845191</v>
      </c>
      <c r="I7">
        <v>131845191</v>
      </c>
      <c r="J7">
        <v>131845191</v>
      </c>
      <c r="K7">
        <v>131845191</v>
      </c>
      <c r="L7">
        <v>131845191</v>
      </c>
      <c r="M7">
        <v>131845191</v>
      </c>
      <c r="N7">
        <v>131845191</v>
      </c>
      <c r="O7">
        <v>131845191</v>
      </c>
      <c r="P7" t="str">
        <f t="shared" si="1"/>
        <v xml:space="preserve"> </v>
      </c>
      <c r="Q7" t="str">
        <f t="shared" si="0"/>
        <v xml:space="preserve"> </v>
      </c>
      <c r="R7" t="str">
        <f t="shared" si="0"/>
        <v xml:space="preserve"> </v>
      </c>
      <c r="S7" t="str">
        <f t="shared" si="0"/>
        <v xml:space="preserve"> </v>
      </c>
      <c r="T7" t="str">
        <f t="shared" si="0"/>
        <v xml:space="preserve"> </v>
      </c>
      <c r="U7" t="str">
        <f t="shared" si="0"/>
        <v xml:space="preserve"> </v>
      </c>
      <c r="V7" t="str">
        <f t="shared" si="0"/>
        <v xml:space="preserve"> </v>
      </c>
      <c r="W7" t="str">
        <f t="shared" si="0"/>
        <v xml:space="preserve"> </v>
      </c>
      <c r="X7" t="str">
        <f t="shared" si="0"/>
        <v xml:space="preserve"> </v>
      </c>
      <c r="Y7" t="str">
        <f t="shared" si="0"/>
        <v xml:space="preserve"> </v>
      </c>
      <c r="Z7" t="str">
        <f t="shared" si="0"/>
        <v xml:space="preserve"> </v>
      </c>
      <c r="AA7" t="str">
        <f t="shared" si="0"/>
        <v xml:space="preserve"> </v>
      </c>
    </row>
    <row r="8" spans="1:28" x14ac:dyDescent="0.25">
      <c r="B8" t="s">
        <v>7</v>
      </c>
      <c r="C8">
        <v>21205856</v>
      </c>
      <c r="D8">
        <v>21205856</v>
      </c>
      <c r="E8">
        <v>21205856</v>
      </c>
      <c r="F8">
        <v>21205856</v>
      </c>
      <c r="G8">
        <v>21205856</v>
      </c>
      <c r="H8">
        <v>21205856</v>
      </c>
      <c r="I8">
        <v>21205856</v>
      </c>
      <c r="J8">
        <v>21205856</v>
      </c>
      <c r="K8">
        <v>21205856</v>
      </c>
      <c r="L8">
        <v>21205856</v>
      </c>
      <c r="M8">
        <v>21205856</v>
      </c>
      <c r="N8">
        <v>21205856</v>
      </c>
      <c r="O8">
        <v>21205856</v>
      </c>
      <c r="P8" t="str">
        <f t="shared" si="1"/>
        <v xml:space="preserve"> </v>
      </c>
      <c r="Q8" t="str">
        <f t="shared" si="0"/>
        <v xml:space="preserve"> </v>
      </c>
      <c r="R8" t="str">
        <f t="shared" si="0"/>
        <v xml:space="preserve"> </v>
      </c>
      <c r="S8" t="str">
        <f t="shared" si="0"/>
        <v xml:space="preserve"> </v>
      </c>
      <c r="T8" t="str">
        <f t="shared" si="0"/>
        <v xml:space="preserve"> </v>
      </c>
      <c r="U8" t="str">
        <f t="shared" si="0"/>
        <v xml:space="preserve"> </v>
      </c>
      <c r="V8" t="str">
        <f t="shared" si="0"/>
        <v xml:space="preserve"> </v>
      </c>
      <c r="W8" t="str">
        <f t="shared" si="0"/>
        <v xml:space="preserve"> </v>
      </c>
      <c r="X8" t="str">
        <f t="shared" si="0"/>
        <v xml:space="preserve"> </v>
      </c>
      <c r="Y8" t="str">
        <f t="shared" si="0"/>
        <v xml:space="preserve"> </v>
      </c>
      <c r="Z8" t="str">
        <f t="shared" si="0"/>
        <v xml:space="preserve"> </v>
      </c>
      <c r="AA8" t="str">
        <f t="shared" si="0"/>
        <v xml:space="preserve"> </v>
      </c>
    </row>
    <row r="9" spans="1:28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tr">
        <f t="shared" si="1"/>
        <v xml:space="preserve"> </v>
      </c>
      <c r="Q9" t="str">
        <f t="shared" si="0"/>
        <v xml:space="preserve"> </v>
      </c>
      <c r="R9" t="str">
        <f t="shared" si="0"/>
        <v xml:space="preserve"> </v>
      </c>
      <c r="S9" t="str">
        <f t="shared" si="0"/>
        <v xml:space="preserve"> </v>
      </c>
      <c r="T9" t="str">
        <f t="shared" si="0"/>
        <v xml:space="preserve"> </v>
      </c>
      <c r="U9" t="str">
        <f t="shared" si="0"/>
        <v xml:space="preserve"> </v>
      </c>
      <c r="V9" t="str">
        <f t="shared" si="0"/>
        <v xml:space="preserve"> </v>
      </c>
      <c r="W9" t="str">
        <f t="shared" si="0"/>
        <v xml:space="preserve"> </v>
      </c>
      <c r="X9" t="str">
        <f t="shared" si="0"/>
        <v xml:space="preserve"> </v>
      </c>
      <c r="Y9" t="str">
        <f t="shared" si="0"/>
        <v xml:space="preserve"> </v>
      </c>
      <c r="Z9" t="str">
        <f t="shared" si="0"/>
        <v xml:space="preserve"> </v>
      </c>
      <c r="AA9" t="str">
        <f t="shared" si="0"/>
        <v xml:space="preserve"> </v>
      </c>
    </row>
    <row r="10" spans="1:28" x14ac:dyDescent="0.25">
      <c r="A10" s="1" t="s">
        <v>9</v>
      </c>
      <c r="B10" t="s">
        <v>1</v>
      </c>
      <c r="C10">
        <v>999996820</v>
      </c>
      <c r="D10">
        <v>999996820</v>
      </c>
      <c r="E10">
        <v>999996820</v>
      </c>
      <c r="F10">
        <v>999996820</v>
      </c>
      <c r="G10">
        <v>999996820</v>
      </c>
      <c r="H10">
        <v>999996820</v>
      </c>
      <c r="I10">
        <v>999996820</v>
      </c>
      <c r="J10">
        <v>999996820</v>
      </c>
      <c r="K10">
        <v>999996820</v>
      </c>
      <c r="L10">
        <v>999996820</v>
      </c>
      <c r="M10">
        <v>999996820</v>
      </c>
      <c r="N10">
        <v>999996820</v>
      </c>
      <c r="O10">
        <v>999996820</v>
      </c>
      <c r="P10" t="str">
        <f t="shared" si="1"/>
        <v xml:space="preserve"> </v>
      </c>
      <c r="Q10" t="str">
        <f t="shared" si="0"/>
        <v xml:space="preserve"> </v>
      </c>
      <c r="R10" t="str">
        <f t="shared" si="0"/>
        <v xml:space="preserve"> </v>
      </c>
      <c r="S10" t="str">
        <f t="shared" si="0"/>
        <v xml:space="preserve"> </v>
      </c>
      <c r="T10" t="str">
        <f t="shared" si="0"/>
        <v xml:space="preserve"> </v>
      </c>
      <c r="U10" t="str">
        <f t="shared" si="0"/>
        <v xml:space="preserve"> </v>
      </c>
      <c r="V10" t="str">
        <f t="shared" si="0"/>
        <v xml:space="preserve"> </v>
      </c>
      <c r="W10" t="str">
        <f t="shared" si="0"/>
        <v xml:space="preserve"> </v>
      </c>
      <c r="X10" t="str">
        <f t="shared" si="0"/>
        <v xml:space="preserve"> </v>
      </c>
      <c r="Y10" t="str">
        <f t="shared" si="0"/>
        <v xml:space="preserve"> </v>
      </c>
      <c r="Z10" t="str">
        <f t="shared" si="0"/>
        <v xml:space="preserve"> </v>
      </c>
      <c r="AA10" t="str">
        <f t="shared" si="0"/>
        <v xml:space="preserve"> </v>
      </c>
    </row>
    <row r="11" spans="1:28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tr">
        <f t="shared" si="1"/>
        <v xml:space="preserve"> </v>
      </c>
      <c r="Q11" t="str">
        <f t="shared" si="0"/>
        <v xml:space="preserve"> </v>
      </c>
      <c r="R11" t="str">
        <f t="shared" si="0"/>
        <v xml:space="preserve"> </v>
      </c>
      <c r="S11" t="str">
        <f t="shared" si="0"/>
        <v xml:space="preserve"> </v>
      </c>
      <c r="T11" t="str">
        <f t="shared" si="0"/>
        <v xml:space="preserve"> </v>
      </c>
      <c r="U11" t="str">
        <f t="shared" si="0"/>
        <v xml:space="preserve"> </v>
      </c>
      <c r="V11" t="str">
        <f t="shared" si="0"/>
        <v xml:space="preserve"> </v>
      </c>
      <c r="W11" t="str">
        <f t="shared" si="0"/>
        <v xml:space="preserve"> </v>
      </c>
      <c r="X11" t="str">
        <f t="shared" si="0"/>
        <v xml:space="preserve"> </v>
      </c>
      <c r="Y11" t="str">
        <f t="shared" si="0"/>
        <v xml:space="preserve"> </v>
      </c>
      <c r="Z11" t="str">
        <f t="shared" si="0"/>
        <v xml:space="preserve"> </v>
      </c>
      <c r="AA11" t="str">
        <f t="shared" si="0"/>
        <v xml:space="preserve"> </v>
      </c>
    </row>
    <row r="12" spans="1:28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tr">
        <f t="shared" si="1"/>
        <v xml:space="preserve"> </v>
      </c>
      <c r="Q12" t="str">
        <f t="shared" si="0"/>
        <v xml:space="preserve"> </v>
      </c>
      <c r="R12" t="str">
        <f t="shared" si="0"/>
        <v xml:space="preserve"> </v>
      </c>
      <c r="S12" t="str">
        <f t="shared" si="0"/>
        <v xml:space="preserve"> </v>
      </c>
      <c r="T12" t="str">
        <f t="shared" si="0"/>
        <v xml:space="preserve"> </v>
      </c>
      <c r="U12" t="str">
        <f t="shared" si="0"/>
        <v xml:space="preserve"> </v>
      </c>
      <c r="V12" t="str">
        <f t="shared" si="0"/>
        <v xml:space="preserve"> </v>
      </c>
      <c r="W12" t="str">
        <f t="shared" si="0"/>
        <v xml:space="preserve"> </v>
      </c>
      <c r="X12" t="str">
        <f t="shared" si="0"/>
        <v xml:space="preserve"> </v>
      </c>
      <c r="Y12" t="str">
        <f t="shared" si="0"/>
        <v xml:space="preserve"> </v>
      </c>
      <c r="Z12" t="str">
        <f t="shared" si="0"/>
        <v xml:space="preserve"> </v>
      </c>
      <c r="AA12" t="str">
        <f t="shared" si="0"/>
        <v xml:space="preserve"> </v>
      </c>
    </row>
    <row r="13" spans="1:28" x14ac:dyDescent="0.25">
      <c r="B13" t="s">
        <v>4</v>
      </c>
      <c r="C13">
        <v>999996820</v>
      </c>
      <c r="D13">
        <v>999996820</v>
      </c>
      <c r="E13">
        <v>999996820</v>
      </c>
      <c r="F13">
        <v>999996820</v>
      </c>
      <c r="G13">
        <v>999996820</v>
      </c>
      <c r="H13">
        <v>999996820</v>
      </c>
      <c r="I13">
        <v>999996820</v>
      </c>
      <c r="J13">
        <v>999996820</v>
      </c>
      <c r="K13">
        <v>999996820</v>
      </c>
      <c r="L13">
        <v>999996820</v>
      </c>
      <c r="M13">
        <v>999996820</v>
      </c>
      <c r="N13">
        <v>999996820</v>
      </c>
      <c r="O13">
        <v>999996820</v>
      </c>
      <c r="P13" t="str">
        <f t="shared" si="1"/>
        <v xml:space="preserve"> </v>
      </c>
      <c r="Q13" t="str">
        <f t="shared" si="0"/>
        <v xml:space="preserve"> </v>
      </c>
      <c r="R13" t="str">
        <f t="shared" si="0"/>
        <v xml:space="preserve"> </v>
      </c>
      <c r="S13" t="str">
        <f t="shared" si="0"/>
        <v xml:space="preserve"> </v>
      </c>
      <c r="T13" t="str">
        <f t="shared" si="0"/>
        <v xml:space="preserve"> </v>
      </c>
      <c r="U13" t="str">
        <f t="shared" si="0"/>
        <v xml:space="preserve"> </v>
      </c>
      <c r="V13" t="str">
        <f t="shared" si="0"/>
        <v xml:space="preserve"> </v>
      </c>
      <c r="W13" t="str">
        <f t="shared" si="0"/>
        <v xml:space="preserve"> </v>
      </c>
      <c r="X13" t="str">
        <f t="shared" si="0"/>
        <v xml:space="preserve"> </v>
      </c>
      <c r="Y13" t="str">
        <f t="shared" si="0"/>
        <v xml:space="preserve"> </v>
      </c>
      <c r="Z13" t="str">
        <f t="shared" si="0"/>
        <v xml:space="preserve"> </v>
      </c>
      <c r="AA13" t="str">
        <f t="shared" si="0"/>
        <v xml:space="preserve"> </v>
      </c>
    </row>
    <row r="14" spans="1:28" x14ac:dyDescent="0.25">
      <c r="B14" t="s">
        <v>5</v>
      </c>
      <c r="C14">
        <v>6702</v>
      </c>
      <c r="D14">
        <v>6702</v>
      </c>
      <c r="E14">
        <v>6702</v>
      </c>
      <c r="F14">
        <v>6702</v>
      </c>
      <c r="G14">
        <v>6702</v>
      </c>
      <c r="H14">
        <v>6702</v>
      </c>
      <c r="I14">
        <v>6702</v>
      </c>
      <c r="J14">
        <v>6702</v>
      </c>
      <c r="K14">
        <v>6702</v>
      </c>
      <c r="L14">
        <v>6702</v>
      </c>
      <c r="M14">
        <v>6702</v>
      </c>
      <c r="N14">
        <v>6702</v>
      </c>
      <c r="O14">
        <v>6702</v>
      </c>
      <c r="P14" t="str">
        <f t="shared" si="1"/>
        <v xml:space="preserve"> </v>
      </c>
      <c r="Q14" t="str">
        <f t="shared" si="0"/>
        <v xml:space="preserve"> </v>
      </c>
      <c r="R14" t="str">
        <f t="shared" si="0"/>
        <v xml:space="preserve"> </v>
      </c>
      <c r="S14" t="str">
        <f t="shared" si="0"/>
        <v xml:space="preserve"> </v>
      </c>
      <c r="T14" t="str">
        <f t="shared" si="0"/>
        <v xml:space="preserve"> </v>
      </c>
      <c r="U14" t="str">
        <f t="shared" si="0"/>
        <v xml:space="preserve"> </v>
      </c>
      <c r="V14" t="str">
        <f t="shared" si="0"/>
        <v xml:space="preserve"> </v>
      </c>
      <c r="W14" t="str">
        <f t="shared" si="0"/>
        <v xml:space="preserve"> </v>
      </c>
      <c r="X14" t="str">
        <f t="shared" si="0"/>
        <v xml:space="preserve"> </v>
      </c>
      <c r="Y14" t="str">
        <f t="shared" si="0"/>
        <v xml:space="preserve"> </v>
      </c>
      <c r="Z14" t="str">
        <f t="shared" si="0"/>
        <v xml:space="preserve"> </v>
      </c>
      <c r="AA14" t="str">
        <f t="shared" si="0"/>
        <v xml:space="preserve"> </v>
      </c>
    </row>
    <row r="15" spans="1:28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tr">
        <f t="shared" si="1"/>
        <v xml:space="preserve"> </v>
      </c>
      <c r="Q15" t="str">
        <f t="shared" si="0"/>
        <v xml:space="preserve"> </v>
      </c>
      <c r="R15" t="str">
        <f t="shared" si="0"/>
        <v xml:space="preserve"> </v>
      </c>
      <c r="S15" t="str">
        <f t="shared" si="0"/>
        <v xml:space="preserve"> </v>
      </c>
      <c r="T15" t="str">
        <f t="shared" si="0"/>
        <v xml:space="preserve"> </v>
      </c>
      <c r="U15" t="str">
        <f t="shared" si="0"/>
        <v xml:space="preserve"> </v>
      </c>
      <c r="V15" t="str">
        <f t="shared" si="0"/>
        <v xml:space="preserve"> </v>
      </c>
      <c r="W15" t="str">
        <f t="shared" si="0"/>
        <v xml:space="preserve"> </v>
      </c>
      <c r="X15" t="str">
        <f t="shared" si="0"/>
        <v xml:space="preserve"> </v>
      </c>
      <c r="Y15" t="str">
        <f t="shared" si="0"/>
        <v xml:space="preserve"> </v>
      </c>
      <c r="Z15" t="str">
        <f t="shared" si="0"/>
        <v xml:space="preserve"> </v>
      </c>
      <c r="AA15" t="str">
        <f t="shared" si="0"/>
        <v xml:space="preserve"> </v>
      </c>
    </row>
    <row r="16" spans="1:28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tr">
        <f t="shared" si="1"/>
        <v xml:space="preserve"> </v>
      </c>
      <c r="Q16" t="str">
        <f t="shared" si="0"/>
        <v xml:space="preserve"> </v>
      </c>
      <c r="R16" t="str">
        <f t="shared" si="0"/>
        <v xml:space="preserve"> </v>
      </c>
      <c r="S16" t="str">
        <f t="shared" si="0"/>
        <v xml:space="preserve"> </v>
      </c>
      <c r="T16" t="str">
        <f t="shared" si="0"/>
        <v xml:space="preserve"> </v>
      </c>
      <c r="U16" t="str">
        <f t="shared" si="0"/>
        <v xml:space="preserve"> </v>
      </c>
      <c r="V16" t="str">
        <f t="shared" si="0"/>
        <v xml:space="preserve"> </v>
      </c>
      <c r="W16" t="str">
        <f t="shared" si="0"/>
        <v xml:space="preserve"> </v>
      </c>
      <c r="X16" t="str">
        <f t="shared" si="0"/>
        <v xml:space="preserve"> </v>
      </c>
      <c r="Y16" t="str">
        <f t="shared" si="0"/>
        <v xml:space="preserve"> </v>
      </c>
      <c r="Z16" t="str">
        <f t="shared" si="0"/>
        <v xml:space="preserve"> </v>
      </c>
      <c r="AA16" t="str">
        <f t="shared" si="0"/>
        <v xml:space="preserve"> </v>
      </c>
    </row>
    <row r="17" spans="1:27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tr">
        <f t="shared" si="1"/>
        <v xml:space="preserve"> </v>
      </c>
      <c r="Q17" t="str">
        <f t="shared" si="0"/>
        <v xml:space="preserve"> </v>
      </c>
      <c r="R17" t="str">
        <f t="shared" si="0"/>
        <v xml:space="preserve"> </v>
      </c>
      <c r="S17" t="str">
        <f t="shared" si="0"/>
        <v xml:space="preserve"> </v>
      </c>
      <c r="T17" t="str">
        <f t="shared" si="0"/>
        <v xml:space="preserve"> </v>
      </c>
      <c r="U17" t="str">
        <f t="shared" si="0"/>
        <v xml:space="preserve"> </v>
      </c>
      <c r="V17" t="str">
        <f t="shared" si="0"/>
        <v xml:space="preserve"> </v>
      </c>
      <c r="W17" t="str">
        <f t="shared" si="0"/>
        <v xml:space="preserve"> </v>
      </c>
      <c r="X17" t="str">
        <f t="shared" si="0"/>
        <v xml:space="preserve"> </v>
      </c>
      <c r="Y17" t="str">
        <f t="shared" si="0"/>
        <v xml:space="preserve"> </v>
      </c>
      <c r="Z17" t="str">
        <f t="shared" si="0"/>
        <v xml:space="preserve"> </v>
      </c>
      <c r="AA17" t="str">
        <f t="shared" si="0"/>
        <v xml:space="preserve"> </v>
      </c>
    </row>
    <row r="18" spans="1:27" x14ac:dyDescent="0.25">
      <c r="A18" s="1" t="s">
        <v>10</v>
      </c>
      <c r="B18" t="s">
        <v>1</v>
      </c>
      <c r="C18">
        <v>199638034</v>
      </c>
      <c r="D18">
        <v>199638034</v>
      </c>
      <c r="E18">
        <v>199638034</v>
      </c>
      <c r="F18">
        <v>199638034</v>
      </c>
      <c r="G18">
        <v>199638034</v>
      </c>
      <c r="H18">
        <v>199638034</v>
      </c>
      <c r="I18">
        <v>199638034</v>
      </c>
      <c r="J18">
        <v>199638034</v>
      </c>
      <c r="K18">
        <v>199638034</v>
      </c>
      <c r="L18">
        <v>199638034</v>
      </c>
      <c r="M18">
        <v>199638034</v>
      </c>
      <c r="N18">
        <v>199638034</v>
      </c>
      <c r="O18">
        <v>199638034</v>
      </c>
      <c r="P18" t="str">
        <f t="shared" si="1"/>
        <v xml:space="preserve"> </v>
      </c>
      <c r="Q18" t="str">
        <f t="shared" si="1"/>
        <v xml:space="preserve"> </v>
      </c>
      <c r="R18" t="str">
        <f t="shared" si="1"/>
        <v xml:space="preserve"> </v>
      </c>
      <c r="S18" t="str">
        <f t="shared" si="1"/>
        <v xml:space="preserve"> </v>
      </c>
      <c r="T18" t="str">
        <f t="shared" si="1"/>
        <v xml:space="preserve"> </v>
      </c>
      <c r="U18" t="str">
        <f t="shared" si="1"/>
        <v xml:space="preserve"> </v>
      </c>
      <c r="V18" t="str">
        <f t="shared" si="1"/>
        <v xml:space="preserve"> </v>
      </c>
      <c r="W18" t="str">
        <f t="shared" si="1"/>
        <v xml:space="preserve"> </v>
      </c>
      <c r="X18" t="str">
        <f t="shared" si="1"/>
        <v xml:space="preserve"> </v>
      </c>
      <c r="Y18" t="str">
        <f t="shared" si="1"/>
        <v xml:space="preserve"> </v>
      </c>
      <c r="Z18" t="str">
        <f t="shared" si="1"/>
        <v xml:space="preserve"> </v>
      </c>
      <c r="AA18" t="str">
        <f t="shared" si="1"/>
        <v xml:space="preserve"> </v>
      </c>
    </row>
    <row r="19" spans="1:27" x14ac:dyDescent="0.25">
      <c r="B19" t="s">
        <v>2</v>
      </c>
      <c r="C19">
        <v>67785558</v>
      </c>
      <c r="D19">
        <v>67785558</v>
      </c>
      <c r="E19">
        <v>67785558</v>
      </c>
      <c r="F19">
        <v>67785558</v>
      </c>
      <c r="G19">
        <v>67785558</v>
      </c>
      <c r="H19">
        <v>67785558</v>
      </c>
      <c r="I19">
        <v>67785558</v>
      </c>
      <c r="J19">
        <v>67785558</v>
      </c>
      <c r="K19">
        <v>67785558</v>
      </c>
      <c r="L19">
        <v>67785558</v>
      </c>
      <c r="M19">
        <v>67785558</v>
      </c>
      <c r="N19">
        <v>67785558</v>
      </c>
      <c r="O19">
        <v>67785558</v>
      </c>
      <c r="P19" t="str">
        <f t="shared" si="1"/>
        <v xml:space="preserve"> </v>
      </c>
      <c r="Q19" t="str">
        <f t="shared" si="1"/>
        <v xml:space="preserve"> </v>
      </c>
      <c r="R19" t="str">
        <f t="shared" si="1"/>
        <v xml:space="preserve"> </v>
      </c>
      <c r="S19" t="str">
        <f t="shared" si="1"/>
        <v xml:space="preserve"> </v>
      </c>
      <c r="T19" t="str">
        <f t="shared" si="1"/>
        <v xml:space="preserve"> </v>
      </c>
      <c r="U19" t="str">
        <f t="shared" si="1"/>
        <v xml:space="preserve"> </v>
      </c>
      <c r="V19" t="str">
        <f t="shared" si="1"/>
        <v xml:space="preserve"> </v>
      </c>
      <c r="W19" t="str">
        <f t="shared" si="1"/>
        <v xml:space="preserve"> </v>
      </c>
      <c r="X19" t="str">
        <f t="shared" si="1"/>
        <v xml:space="preserve"> </v>
      </c>
      <c r="Y19" t="str">
        <f t="shared" si="1"/>
        <v xml:space="preserve"> </v>
      </c>
      <c r="Z19" t="str">
        <f t="shared" si="1"/>
        <v xml:space="preserve"> </v>
      </c>
      <c r="AA19" t="str">
        <f t="shared" si="1"/>
        <v xml:space="preserve"> </v>
      </c>
    </row>
    <row r="20" spans="1:27" x14ac:dyDescent="0.25">
      <c r="B20" t="s">
        <v>3</v>
      </c>
      <c r="C20">
        <v>35741270</v>
      </c>
      <c r="D20">
        <v>27596946</v>
      </c>
      <c r="E20">
        <v>26818130</v>
      </c>
      <c r="F20">
        <v>18536768</v>
      </c>
      <c r="G20">
        <v>18335209</v>
      </c>
      <c r="H20">
        <v>6371232</v>
      </c>
      <c r="I20">
        <v>5235132</v>
      </c>
      <c r="J20">
        <v>36021265</v>
      </c>
      <c r="K20">
        <v>24667278</v>
      </c>
      <c r="L20">
        <v>6900641</v>
      </c>
      <c r="M20">
        <v>22221234</v>
      </c>
      <c r="N20">
        <v>14055600</v>
      </c>
      <c r="O20">
        <v>5732270</v>
      </c>
      <c r="P20" t="str">
        <f t="shared" si="1"/>
        <v>error</v>
      </c>
      <c r="Q20" t="str">
        <f t="shared" si="1"/>
        <v>error</v>
      </c>
      <c r="R20" t="str">
        <f t="shared" si="1"/>
        <v>error</v>
      </c>
      <c r="S20" t="str">
        <f t="shared" si="1"/>
        <v>error</v>
      </c>
      <c r="T20" t="str">
        <f t="shared" si="1"/>
        <v>error</v>
      </c>
      <c r="U20" t="str">
        <f t="shared" si="1"/>
        <v>error</v>
      </c>
      <c r="V20" t="str">
        <f t="shared" si="1"/>
        <v>error</v>
      </c>
      <c r="W20" t="str">
        <f t="shared" si="1"/>
        <v>error</v>
      </c>
      <c r="X20" t="str">
        <f t="shared" si="1"/>
        <v>error</v>
      </c>
      <c r="Y20" t="str">
        <f t="shared" si="1"/>
        <v>error</v>
      </c>
      <c r="Z20" t="str">
        <f t="shared" si="1"/>
        <v>error</v>
      </c>
      <c r="AA20" t="str">
        <f t="shared" si="1"/>
        <v>error</v>
      </c>
    </row>
    <row r="21" spans="1:27" x14ac:dyDescent="0.25">
      <c r="B21" t="s">
        <v>4</v>
      </c>
      <c r="C21">
        <v>6702</v>
      </c>
      <c r="D21">
        <v>6702</v>
      </c>
      <c r="E21">
        <v>6702</v>
      </c>
      <c r="F21">
        <v>6702</v>
      </c>
      <c r="G21">
        <v>6702</v>
      </c>
      <c r="H21">
        <v>6702</v>
      </c>
      <c r="I21">
        <v>6702</v>
      </c>
      <c r="J21">
        <v>6702</v>
      </c>
      <c r="K21">
        <v>6702</v>
      </c>
      <c r="L21">
        <v>6702</v>
      </c>
      <c r="M21">
        <v>6702</v>
      </c>
      <c r="N21">
        <v>6702</v>
      </c>
      <c r="O21">
        <v>6702</v>
      </c>
      <c r="P21" t="str">
        <f t="shared" si="1"/>
        <v xml:space="preserve"> </v>
      </c>
      <c r="Q21" t="str">
        <f t="shared" si="1"/>
        <v xml:space="preserve"> </v>
      </c>
      <c r="R21" t="str">
        <f t="shared" si="1"/>
        <v xml:space="preserve"> </v>
      </c>
      <c r="S21" t="str">
        <f t="shared" si="1"/>
        <v xml:space="preserve"> </v>
      </c>
      <c r="T21" t="str">
        <f t="shared" si="1"/>
        <v xml:space="preserve"> </v>
      </c>
      <c r="U21" t="str">
        <f t="shared" si="1"/>
        <v xml:space="preserve"> </v>
      </c>
      <c r="V21" t="str">
        <f t="shared" si="1"/>
        <v xml:space="preserve"> </v>
      </c>
      <c r="W21" t="str">
        <f t="shared" si="1"/>
        <v xml:space="preserve"> </v>
      </c>
      <c r="X21" t="str">
        <f t="shared" si="1"/>
        <v xml:space="preserve"> </v>
      </c>
      <c r="Y21" t="str">
        <f t="shared" si="1"/>
        <v xml:space="preserve"> </v>
      </c>
      <c r="Z21" t="str">
        <f t="shared" si="1"/>
        <v xml:space="preserve"> </v>
      </c>
      <c r="AA21" t="str">
        <f t="shared" si="1"/>
        <v xml:space="preserve"> </v>
      </c>
    </row>
    <row r="22" spans="1:27" x14ac:dyDescent="0.25">
      <c r="B22" t="s">
        <v>5</v>
      </c>
      <c r="C22">
        <v>3586</v>
      </c>
      <c r="D22">
        <v>3446</v>
      </c>
      <c r="E22">
        <v>3421</v>
      </c>
      <c r="F22">
        <v>3340</v>
      </c>
      <c r="G22">
        <v>3327</v>
      </c>
      <c r="H22">
        <v>3312</v>
      </c>
      <c r="I22">
        <v>3319</v>
      </c>
      <c r="J22">
        <v>4774</v>
      </c>
      <c r="K22">
        <v>4730</v>
      </c>
      <c r="L22">
        <v>4714</v>
      </c>
      <c r="M22">
        <v>2707</v>
      </c>
      <c r="N22">
        <v>2593</v>
      </c>
      <c r="O22">
        <v>2549</v>
      </c>
      <c r="P22" t="str">
        <f t="shared" si="1"/>
        <v>error</v>
      </c>
      <c r="Q22" t="str">
        <f t="shared" si="1"/>
        <v>error</v>
      </c>
      <c r="R22" t="str">
        <f t="shared" si="1"/>
        <v>error</v>
      </c>
      <c r="S22" t="str">
        <f t="shared" si="1"/>
        <v>error</v>
      </c>
      <c r="T22" t="str">
        <f t="shared" si="1"/>
        <v>error</v>
      </c>
      <c r="U22" t="str">
        <f t="shared" si="1"/>
        <v>error</v>
      </c>
      <c r="V22" t="str">
        <f t="shared" si="1"/>
        <v>error</v>
      </c>
      <c r="W22" t="str">
        <f t="shared" si="1"/>
        <v>error</v>
      </c>
      <c r="X22" t="str">
        <f t="shared" si="1"/>
        <v>error</v>
      </c>
      <c r="Y22" t="str">
        <f t="shared" si="1"/>
        <v>error</v>
      </c>
      <c r="Z22" t="str">
        <f t="shared" si="1"/>
        <v>error</v>
      </c>
      <c r="AA22" t="str">
        <f t="shared" si="1"/>
        <v>error</v>
      </c>
    </row>
    <row r="23" spans="1:27" x14ac:dyDescent="0.25">
      <c r="B23" t="s">
        <v>6</v>
      </c>
      <c r="C23">
        <v>131845191</v>
      </c>
      <c r="D23">
        <v>131845191</v>
      </c>
      <c r="E23">
        <v>131845191</v>
      </c>
      <c r="F23">
        <v>131845191</v>
      </c>
      <c r="G23">
        <v>131845191</v>
      </c>
      <c r="H23">
        <v>131845191</v>
      </c>
      <c r="I23">
        <v>131845191</v>
      </c>
      <c r="J23">
        <v>131845191</v>
      </c>
      <c r="K23">
        <v>131845191</v>
      </c>
      <c r="L23">
        <v>131845191</v>
      </c>
      <c r="M23">
        <v>131845191</v>
      </c>
      <c r="N23">
        <v>131845191</v>
      </c>
      <c r="O23">
        <v>131845191</v>
      </c>
      <c r="P23" t="str">
        <f t="shared" si="1"/>
        <v xml:space="preserve"> </v>
      </c>
      <c r="Q23" t="str">
        <f t="shared" si="1"/>
        <v xml:space="preserve"> </v>
      </c>
      <c r="R23" t="str">
        <f t="shared" si="1"/>
        <v xml:space="preserve"> </v>
      </c>
      <c r="S23" t="str">
        <f t="shared" si="1"/>
        <v xml:space="preserve"> </v>
      </c>
      <c r="T23" t="str">
        <f t="shared" si="1"/>
        <v xml:space="preserve"> </v>
      </c>
      <c r="U23" t="str">
        <f t="shared" si="1"/>
        <v xml:space="preserve"> </v>
      </c>
      <c r="V23" t="str">
        <f t="shared" si="1"/>
        <v xml:space="preserve"> </v>
      </c>
      <c r="W23" t="str">
        <f t="shared" si="1"/>
        <v xml:space="preserve"> </v>
      </c>
      <c r="X23" t="str">
        <f t="shared" si="1"/>
        <v xml:space="preserve"> </v>
      </c>
      <c r="Y23" t="str">
        <f t="shared" si="1"/>
        <v xml:space="preserve"> </v>
      </c>
      <c r="Z23" t="str">
        <f t="shared" si="1"/>
        <v xml:space="preserve"> </v>
      </c>
      <c r="AA23" t="str">
        <f t="shared" si="1"/>
        <v xml:space="preserve"> </v>
      </c>
    </row>
    <row r="24" spans="1:27" x14ac:dyDescent="0.25">
      <c r="B24" t="s">
        <v>7</v>
      </c>
      <c r="C24">
        <v>13456573</v>
      </c>
      <c r="D24">
        <v>9641907</v>
      </c>
      <c r="E24">
        <v>9408691</v>
      </c>
      <c r="F24">
        <v>4462865</v>
      </c>
      <c r="G24">
        <v>4039828</v>
      </c>
      <c r="H24">
        <v>638498</v>
      </c>
      <c r="I24">
        <v>323101</v>
      </c>
      <c r="J24">
        <v>11200569</v>
      </c>
      <c r="K24">
        <v>5212306</v>
      </c>
      <c r="L24">
        <v>601931</v>
      </c>
      <c r="M24">
        <v>8576197</v>
      </c>
      <c r="N24">
        <v>3506796</v>
      </c>
      <c r="O24">
        <v>538949</v>
      </c>
      <c r="P24" t="str">
        <f t="shared" si="1"/>
        <v>error</v>
      </c>
      <c r="Q24" t="str">
        <f t="shared" si="1"/>
        <v>error</v>
      </c>
      <c r="R24" t="str">
        <f t="shared" si="1"/>
        <v>error</v>
      </c>
      <c r="S24" t="str">
        <f t="shared" si="1"/>
        <v>error</v>
      </c>
      <c r="T24" t="str">
        <f t="shared" si="1"/>
        <v>error</v>
      </c>
      <c r="U24" t="str">
        <f t="shared" si="1"/>
        <v>error</v>
      </c>
      <c r="V24" t="str">
        <f t="shared" si="1"/>
        <v>error</v>
      </c>
      <c r="W24" t="str">
        <f t="shared" si="1"/>
        <v>error</v>
      </c>
      <c r="X24" t="str">
        <f t="shared" si="1"/>
        <v>error</v>
      </c>
      <c r="Y24" t="str">
        <f t="shared" si="1"/>
        <v>error</v>
      </c>
      <c r="Z24" t="str">
        <f t="shared" si="1"/>
        <v>error</v>
      </c>
      <c r="AA24" t="str">
        <f t="shared" si="1"/>
        <v>error</v>
      </c>
    </row>
    <row r="25" spans="1:27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8" spans="1:27" x14ac:dyDescent="0.25">
      <c r="B28" t="s">
        <v>14</v>
      </c>
      <c r="C28">
        <f>(C4+C8)/(C3+C7)*100</f>
        <v>17.400377611719449</v>
      </c>
      <c r="D28">
        <f t="shared" ref="D28:O28" si="2">(D4+D8)/(D3+D7)*100</f>
        <v>17.400377611719449</v>
      </c>
      <c r="E28">
        <f t="shared" si="2"/>
        <v>17.400377611719449</v>
      </c>
      <c r="F28">
        <f t="shared" si="2"/>
        <v>17.400377611719449</v>
      </c>
      <c r="G28">
        <f t="shared" si="2"/>
        <v>17.400377611719449</v>
      </c>
      <c r="H28">
        <f t="shared" si="2"/>
        <v>17.400377611719449</v>
      </c>
      <c r="I28">
        <f t="shared" si="2"/>
        <v>17.400377611719449</v>
      </c>
      <c r="J28">
        <f t="shared" si="2"/>
        <v>17.400377611719449</v>
      </c>
      <c r="K28">
        <f t="shared" si="2"/>
        <v>17.400377611719449</v>
      </c>
      <c r="L28">
        <f t="shared" si="2"/>
        <v>17.400377611719449</v>
      </c>
      <c r="M28">
        <f t="shared" si="2"/>
        <v>17.400377611719449</v>
      </c>
      <c r="N28">
        <f t="shared" si="2"/>
        <v>17.400377611719449</v>
      </c>
      <c r="O28">
        <f t="shared" si="2"/>
        <v>17.400377611719449</v>
      </c>
    </row>
    <row r="29" spans="1:27" x14ac:dyDescent="0.25">
      <c r="B29" t="s">
        <v>11</v>
      </c>
      <c r="C29">
        <f>C14/C13*100</f>
        <v>6.7020213124277734E-4</v>
      </c>
      <c r="D29">
        <f t="shared" ref="D29:O29" si="3">D14/D13*100</f>
        <v>6.7020213124277734E-4</v>
      </c>
      <c r="E29">
        <f t="shared" si="3"/>
        <v>6.7020213124277734E-4</v>
      </c>
      <c r="F29">
        <f t="shared" si="3"/>
        <v>6.7020213124277734E-4</v>
      </c>
      <c r="G29">
        <f t="shared" si="3"/>
        <v>6.7020213124277734E-4</v>
      </c>
      <c r="H29">
        <f t="shared" si="3"/>
        <v>6.7020213124277734E-4</v>
      </c>
      <c r="I29">
        <f t="shared" si="3"/>
        <v>6.7020213124277734E-4</v>
      </c>
      <c r="J29">
        <f t="shared" si="3"/>
        <v>6.7020213124277734E-4</v>
      </c>
      <c r="K29">
        <f t="shared" si="3"/>
        <v>6.7020213124277734E-4</v>
      </c>
      <c r="L29">
        <f t="shared" si="3"/>
        <v>6.7020213124277734E-4</v>
      </c>
      <c r="M29">
        <f t="shared" si="3"/>
        <v>6.7020213124277734E-4</v>
      </c>
      <c r="N29">
        <f t="shared" si="3"/>
        <v>6.7020213124277734E-4</v>
      </c>
      <c r="O29">
        <f t="shared" si="3"/>
        <v>6.7020213124277734E-4</v>
      </c>
    </row>
    <row r="30" spans="1:27" x14ac:dyDescent="0.25">
      <c r="B30" t="s">
        <v>15</v>
      </c>
      <c r="C30">
        <f>(C20+C22+C24)/(C21+C23+C19)*100</f>
        <v>24.645390308053976</v>
      </c>
      <c r="D30">
        <f t="shared" ref="D30:O30" si="4">(D20+D22+D24)/(D21+D23+D19)*100</f>
        <v>18.654966196698233</v>
      </c>
      <c r="E30">
        <f t="shared" si="4"/>
        <v>18.148018730213099</v>
      </c>
      <c r="F30">
        <f t="shared" si="4"/>
        <v>11.522373625177172</v>
      </c>
      <c r="G30">
        <f t="shared" si="4"/>
        <v>11.209501968646153</v>
      </c>
      <c r="H30">
        <f t="shared" si="4"/>
        <v>3.5128889719194021</v>
      </c>
      <c r="I30">
        <f t="shared" si="4"/>
        <v>2.7858259921381183</v>
      </c>
      <c r="J30">
        <f t="shared" si="4"/>
        <v>23.656186634039923</v>
      </c>
      <c r="K30">
        <f t="shared" si="4"/>
        <v>14.969292510151314</v>
      </c>
      <c r="L30">
        <f t="shared" si="4"/>
        <v>3.7604597546178851</v>
      </c>
      <c r="M30">
        <f t="shared" si="4"/>
        <v>15.428036095291558</v>
      </c>
      <c r="N30">
        <f t="shared" si="4"/>
        <v>8.7984438350698042</v>
      </c>
      <c r="O30">
        <f t="shared" si="4"/>
        <v>3.1425806974463928</v>
      </c>
    </row>
    <row r="31" spans="1:27" x14ac:dyDescent="0.25">
      <c r="B31" t="s">
        <v>12</v>
      </c>
      <c r="C31">
        <f>C13+C33+20*C34+300*C35</f>
        <v>19191600598</v>
      </c>
      <c r="D31">
        <f t="shared" ref="D31:O31" si="5">D13+D33+20*D34+300*D35</f>
        <v>15843044198</v>
      </c>
      <c r="E31">
        <f t="shared" si="5"/>
        <v>15559668238</v>
      </c>
      <c r="F31">
        <f t="shared" si="5"/>
        <v>11856032918</v>
      </c>
      <c r="G31">
        <f t="shared" si="5"/>
        <v>11681142398</v>
      </c>
      <c r="H31">
        <f t="shared" si="5"/>
        <v>7378852238</v>
      </c>
      <c r="I31">
        <f t="shared" si="5"/>
        <v>6972435038</v>
      </c>
      <c r="J31">
        <f t="shared" si="5"/>
        <v>18638650718</v>
      </c>
      <c r="K31">
        <f t="shared" si="5"/>
        <v>13782808398</v>
      </c>
      <c r="L31">
        <f t="shared" si="5"/>
        <v>7517240558</v>
      </c>
      <c r="M31">
        <f t="shared" si="5"/>
        <v>14039239118</v>
      </c>
      <c r="N31">
        <f t="shared" si="5"/>
        <v>10333397398</v>
      </c>
      <c r="O31">
        <f t="shared" si="5"/>
        <v>7171855518</v>
      </c>
    </row>
    <row r="32" spans="1:27" x14ac:dyDescent="0.25">
      <c r="B32" t="s">
        <v>13</v>
      </c>
      <c r="C32">
        <f>C10/C31</f>
        <v>5.2105962444018973E-2</v>
      </c>
      <c r="D32">
        <f t="shared" ref="D32:O32" si="6">D10/D31</f>
        <v>6.3118981901611942E-2</v>
      </c>
      <c r="E32">
        <f t="shared" si="6"/>
        <v>6.426851811388859E-2</v>
      </c>
      <c r="F32">
        <f t="shared" si="6"/>
        <v>8.4344976681178949E-2</v>
      </c>
      <c r="G32">
        <f t="shared" si="6"/>
        <v>8.5607792964771626E-2</v>
      </c>
      <c r="H32">
        <f t="shared" si="6"/>
        <v>0.13552200094889608</v>
      </c>
      <c r="I32">
        <f t="shared" si="6"/>
        <v>0.14342146101756195</v>
      </c>
      <c r="J32">
        <f t="shared" si="6"/>
        <v>5.3651781726574657E-2</v>
      </c>
      <c r="K32">
        <f t="shared" si="6"/>
        <v>7.2553923055703795E-2</v>
      </c>
      <c r="L32">
        <f t="shared" si="6"/>
        <v>0.13302711444238446</v>
      </c>
      <c r="M32">
        <f t="shared" si="6"/>
        <v>7.1228704888848526E-2</v>
      </c>
      <c r="N32">
        <f t="shared" si="6"/>
        <v>9.6773285830809769E-2</v>
      </c>
      <c r="O32">
        <f t="shared" si="6"/>
        <v>0.13943348656288421</v>
      </c>
    </row>
    <row r="33" spans="2:15" x14ac:dyDescent="0.25">
      <c r="B33" t="s">
        <v>16</v>
      </c>
      <c r="C33">
        <f>C2-(C4+C8)</f>
        <v>422442978</v>
      </c>
      <c r="D33">
        <f t="shared" ref="D33:O33" si="7">D2-(D4+D8)</f>
        <v>422442978</v>
      </c>
      <c r="E33">
        <f t="shared" si="7"/>
        <v>422442978</v>
      </c>
      <c r="F33">
        <f t="shared" si="7"/>
        <v>422442978</v>
      </c>
      <c r="G33">
        <f t="shared" si="7"/>
        <v>422442978</v>
      </c>
      <c r="H33">
        <f t="shared" si="7"/>
        <v>422442978</v>
      </c>
      <c r="I33">
        <f t="shared" si="7"/>
        <v>422442978</v>
      </c>
      <c r="J33">
        <f t="shared" si="7"/>
        <v>422442978</v>
      </c>
      <c r="K33">
        <f t="shared" si="7"/>
        <v>422442978</v>
      </c>
      <c r="L33">
        <f t="shared" si="7"/>
        <v>422442978</v>
      </c>
      <c r="M33">
        <f t="shared" si="7"/>
        <v>422442978</v>
      </c>
      <c r="N33">
        <f t="shared" si="7"/>
        <v>422442978</v>
      </c>
      <c r="O33">
        <f t="shared" si="7"/>
        <v>422442978</v>
      </c>
    </row>
    <row r="34" spans="2:15" x14ac:dyDescent="0.25">
      <c r="B34" t="s">
        <v>17</v>
      </c>
      <c r="C34">
        <f>C18-C20-C22-C24</f>
        <v>150436605</v>
      </c>
      <c r="D34">
        <f t="shared" ref="D34:O34" si="8">D18-D20-D22-D24</f>
        <v>162395735</v>
      </c>
      <c r="E34">
        <f t="shared" si="8"/>
        <v>163407792</v>
      </c>
      <c r="F34">
        <f t="shared" si="8"/>
        <v>176635061</v>
      </c>
      <c r="G34">
        <f t="shared" si="8"/>
        <v>177259670</v>
      </c>
      <c r="H34">
        <f t="shared" si="8"/>
        <v>192624992</v>
      </c>
      <c r="I34">
        <f t="shared" si="8"/>
        <v>194076482</v>
      </c>
      <c r="J34">
        <f t="shared" si="8"/>
        <v>152411426</v>
      </c>
      <c r="K34">
        <f t="shared" si="8"/>
        <v>169753720</v>
      </c>
      <c r="L34">
        <f t="shared" si="8"/>
        <v>192130748</v>
      </c>
      <c r="M34">
        <f t="shared" si="8"/>
        <v>168837896</v>
      </c>
      <c r="N34">
        <f t="shared" si="8"/>
        <v>182073045</v>
      </c>
      <c r="O34">
        <f t="shared" si="8"/>
        <v>193364266</v>
      </c>
    </row>
    <row r="35" spans="2:15" x14ac:dyDescent="0.25">
      <c r="B35" t="s">
        <v>18</v>
      </c>
      <c r="C35">
        <f>C20+C22+C24</f>
        <v>49201429</v>
      </c>
      <c r="D35">
        <f t="shared" ref="D35:O35" si="9">D20+D22+D24</f>
        <v>37242299</v>
      </c>
      <c r="E35">
        <f t="shared" si="9"/>
        <v>36230242</v>
      </c>
      <c r="F35">
        <f t="shared" si="9"/>
        <v>23002973</v>
      </c>
      <c r="G35">
        <f t="shared" si="9"/>
        <v>22378364</v>
      </c>
      <c r="H35">
        <f t="shared" si="9"/>
        <v>7013042</v>
      </c>
      <c r="I35">
        <f t="shared" si="9"/>
        <v>5561552</v>
      </c>
      <c r="J35">
        <f t="shared" si="9"/>
        <v>47226608</v>
      </c>
      <c r="K35">
        <f t="shared" si="9"/>
        <v>29884314</v>
      </c>
      <c r="L35">
        <f t="shared" si="9"/>
        <v>7507286</v>
      </c>
      <c r="M35">
        <f t="shared" si="9"/>
        <v>30800138</v>
      </c>
      <c r="N35">
        <f t="shared" si="9"/>
        <v>17564989</v>
      </c>
      <c r="O35">
        <f t="shared" si="9"/>
        <v>6273768</v>
      </c>
    </row>
    <row r="37" spans="2:15" x14ac:dyDescent="0.25">
      <c r="B37" t="s">
        <v>14</v>
      </c>
      <c r="C37">
        <v>17.400377611719449</v>
      </c>
      <c r="D37">
        <v>17.400377611719449</v>
      </c>
      <c r="E37">
        <v>17.400377611719449</v>
      </c>
      <c r="F37">
        <v>17.400377611719449</v>
      </c>
      <c r="G37">
        <v>17.400377611719449</v>
      </c>
      <c r="H37">
        <v>17.400377611719449</v>
      </c>
      <c r="I37">
        <v>17.400377611719449</v>
      </c>
      <c r="J37">
        <v>17.400377611719449</v>
      </c>
      <c r="K37">
        <v>17.400377611719449</v>
      </c>
      <c r="L37">
        <v>17.400377611719449</v>
      </c>
      <c r="M37">
        <v>17.400377611719449</v>
      </c>
      <c r="N37">
        <v>17.400377611719449</v>
      </c>
      <c r="O37">
        <v>17.400377611719449</v>
      </c>
    </row>
    <row r="38" spans="2:15" x14ac:dyDescent="0.25">
      <c r="B38" t="s">
        <v>11</v>
      </c>
      <c r="C38">
        <v>6.7020213124277734E-4</v>
      </c>
      <c r="D38">
        <v>6.7020213124277734E-4</v>
      </c>
      <c r="E38">
        <v>6.7020213124277734E-4</v>
      </c>
      <c r="F38">
        <v>6.7020213124277734E-4</v>
      </c>
      <c r="G38">
        <v>6.7020213124277734E-4</v>
      </c>
      <c r="H38">
        <v>6.7020213124277734E-4</v>
      </c>
      <c r="I38">
        <v>6.7020213124277734E-4</v>
      </c>
      <c r="J38">
        <v>6.7020213124277734E-4</v>
      </c>
      <c r="K38">
        <v>6.7020213124277734E-4</v>
      </c>
      <c r="L38">
        <v>6.7020213124277734E-4</v>
      </c>
      <c r="M38">
        <v>6.7020213124277734E-4</v>
      </c>
      <c r="N38">
        <v>6.7020213124277734E-4</v>
      </c>
      <c r="O38">
        <v>6.7020213124277734E-4</v>
      </c>
    </row>
    <row r="39" spans="2:15" x14ac:dyDescent="0.25">
      <c r="B39" t="s">
        <v>15</v>
      </c>
      <c r="C39">
        <v>24.645390308053976</v>
      </c>
      <c r="D39">
        <v>18.654966196698233</v>
      </c>
      <c r="E39">
        <v>18.148018730213099</v>
      </c>
      <c r="F39">
        <v>11.522373625177172</v>
      </c>
      <c r="G39">
        <v>11.209501968646153</v>
      </c>
      <c r="H39">
        <v>3.5128889719194021</v>
      </c>
      <c r="I39">
        <v>2.7858259921381183</v>
      </c>
      <c r="J39">
        <v>23.656186634039923</v>
      </c>
      <c r="K39">
        <v>14.969292510151314</v>
      </c>
      <c r="L39">
        <v>3.7604597546178851</v>
      </c>
      <c r="M39">
        <v>15.428036095291558</v>
      </c>
      <c r="N39">
        <v>8.7984438350698042</v>
      </c>
      <c r="O39">
        <v>3.1425806974463928</v>
      </c>
    </row>
    <row r="40" spans="2:15" x14ac:dyDescent="0.25">
      <c r="B40" t="s">
        <v>12</v>
      </c>
      <c r="C40">
        <v>19191600598</v>
      </c>
      <c r="D40">
        <v>15843044198</v>
      </c>
      <c r="E40">
        <v>15559668238</v>
      </c>
      <c r="F40">
        <v>11856032918</v>
      </c>
      <c r="G40">
        <v>11681142398</v>
      </c>
      <c r="H40">
        <v>7378852238</v>
      </c>
      <c r="I40">
        <v>6972435038</v>
      </c>
      <c r="J40">
        <v>18638650718</v>
      </c>
      <c r="K40">
        <v>13782808398</v>
      </c>
      <c r="L40">
        <v>7517240558</v>
      </c>
      <c r="M40">
        <v>14039239118</v>
      </c>
      <c r="N40">
        <v>10333397398</v>
      </c>
      <c r="O40">
        <v>7171855518</v>
      </c>
    </row>
    <row r="41" spans="2:15" x14ac:dyDescent="0.25">
      <c r="B41" t="s">
        <v>13</v>
      </c>
      <c r="C41">
        <v>5.2105962444018973E-2</v>
      </c>
      <c r="D41">
        <v>6.3118981901611942E-2</v>
      </c>
      <c r="E41">
        <v>6.426851811388859E-2</v>
      </c>
      <c r="F41">
        <v>8.4344976681178949E-2</v>
      </c>
      <c r="G41">
        <v>8.5607792964771626E-2</v>
      </c>
      <c r="H41">
        <v>0.13552200094889608</v>
      </c>
      <c r="I41">
        <v>0.14342146101756195</v>
      </c>
      <c r="J41">
        <v>5.3651781726574657E-2</v>
      </c>
      <c r="K41">
        <v>7.2553923055703795E-2</v>
      </c>
      <c r="L41">
        <v>0.13302711444238446</v>
      </c>
      <c r="M41">
        <v>7.1228704888848526E-2</v>
      </c>
      <c r="N41">
        <v>9.6773285830809769E-2</v>
      </c>
      <c r="O41">
        <v>0.13943348656288421</v>
      </c>
    </row>
    <row r="42" spans="2:15" x14ac:dyDescent="0.25">
      <c r="B42" t="s">
        <v>16</v>
      </c>
      <c r="C42">
        <v>422442978</v>
      </c>
      <c r="D42">
        <v>422442978</v>
      </c>
      <c r="E42">
        <v>422442978</v>
      </c>
      <c r="F42">
        <v>422442978</v>
      </c>
      <c r="G42">
        <v>422442978</v>
      </c>
      <c r="H42">
        <v>422442978</v>
      </c>
      <c r="I42">
        <v>422442978</v>
      </c>
      <c r="J42">
        <v>422442978</v>
      </c>
      <c r="K42">
        <v>422442978</v>
      </c>
      <c r="L42">
        <v>422442978</v>
      </c>
      <c r="M42">
        <v>422442978</v>
      </c>
      <c r="N42">
        <v>422442978</v>
      </c>
      <c r="O42">
        <v>422442978</v>
      </c>
    </row>
    <row r="43" spans="2:15" x14ac:dyDescent="0.25">
      <c r="B43" t="s">
        <v>17</v>
      </c>
      <c r="C43">
        <v>150436605</v>
      </c>
      <c r="D43">
        <v>162395735</v>
      </c>
      <c r="E43">
        <v>163407792</v>
      </c>
      <c r="F43">
        <v>176635061</v>
      </c>
      <c r="G43">
        <v>177259670</v>
      </c>
      <c r="H43">
        <v>192624992</v>
      </c>
      <c r="I43">
        <v>194076482</v>
      </c>
      <c r="J43">
        <v>152411426</v>
      </c>
      <c r="K43">
        <v>169753720</v>
      </c>
      <c r="L43">
        <v>192130748</v>
      </c>
      <c r="M43">
        <v>168837896</v>
      </c>
      <c r="N43">
        <v>182073045</v>
      </c>
      <c r="O43">
        <v>193364266</v>
      </c>
    </row>
    <row r="44" spans="2:15" x14ac:dyDescent="0.25">
      <c r="B44" t="s">
        <v>18</v>
      </c>
      <c r="C44">
        <v>49201429</v>
      </c>
      <c r="D44">
        <v>37242299</v>
      </c>
      <c r="E44">
        <v>36230242</v>
      </c>
      <c r="F44">
        <v>23002973</v>
      </c>
      <c r="G44">
        <v>22378364</v>
      </c>
      <c r="H44">
        <v>7013042</v>
      </c>
      <c r="I44">
        <v>5561552</v>
      </c>
      <c r="J44">
        <v>47226608</v>
      </c>
      <c r="K44">
        <v>29884314</v>
      </c>
      <c r="L44">
        <v>7507286</v>
      </c>
      <c r="M44">
        <v>30800138</v>
      </c>
      <c r="N44">
        <v>17564989</v>
      </c>
      <c r="O44">
        <v>6273768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</vt:lpstr>
      <vt:lpstr>gzip</vt:lpstr>
      <vt:lpstr>equake</vt:lpstr>
      <vt:lpstr>mcf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Stergios</dc:creator>
  <cp:lastModifiedBy>Stergios</cp:lastModifiedBy>
  <dcterms:created xsi:type="dcterms:W3CDTF">2012-04-12T09:26:03Z</dcterms:created>
  <dcterms:modified xsi:type="dcterms:W3CDTF">2012-04-13T16:08:32Z</dcterms:modified>
</cp:coreProperties>
</file>