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xn004/NCH Dropbox/Indrani Nayak/My_GITHUB/cell_cycle_and_signaling/Gillespie_sensitivity_analysis_simulation/Analysis/"/>
    </mc:Choice>
  </mc:AlternateContent>
  <xr:revisionPtr revIDLastSave="0" documentId="13_ncr:1_{4E25CCD1-F93D-FB48-A9C5-84EEB0FCA4CB}" xr6:coauthVersionLast="47" xr6:coauthVersionMax="47" xr10:uidLastSave="{00000000-0000-0000-0000-000000000000}"/>
  <bookViews>
    <workbookView xWindow="1780" yWindow="1700" windowWidth="34560" windowHeight="19860" xr2:uid="{988D5F80-ED76-C649-88D1-56F29645C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9" i="1"/>
  <c r="P120" i="1"/>
</calcChain>
</file>

<file path=xl/sharedStrings.xml><?xml version="1.0" encoding="utf-8"?>
<sst xmlns="http://schemas.openxmlformats.org/spreadsheetml/2006/main" count="17" uniqueCount="17">
  <si>
    <t>r</t>
  </si>
  <si>
    <t>delta</t>
  </si>
  <si>
    <t>kon</t>
  </si>
  <si>
    <t>koff</t>
  </si>
  <si>
    <t>rp</t>
  </si>
  <si>
    <t>rd</t>
  </si>
  <si>
    <t>r/delta</t>
  </si>
  <si>
    <t>KD</t>
  </si>
  <si>
    <t>beta</t>
  </si>
  <si>
    <t>approx-ratio</t>
  </si>
  <si>
    <t>(max-min)</t>
  </si>
  <si>
    <t xml:space="preserve">fold=(max-min)/min *100% </t>
  </si>
  <si>
    <t>avg_I_G1</t>
  </si>
  <si>
    <t>avg_I_S</t>
  </si>
  <si>
    <t>avg_I_G2</t>
  </si>
  <si>
    <t>avg_I_4_S</t>
  </si>
  <si>
    <t>(max-min)/avg_I_G1*100%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</si>
</sst>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9CA4-5D7A-904D-AD5E-F1D41C8996B1}">
  <dimension ref="B8:U120"/>
  <sheetViews>
    <sheetView tabSelected="1" topLeftCell="D1" workbookViewId="0">
      <selection activeCell="U1" sqref="U1:U1048576"/>
    </sheetView>
  </sheetViews>
  <sheetFormatPr baseColWidth="10" defaultRowHeight="16" x14ac:dyDescent="0.2"/>
  <cols>
    <col min="16" max="16" width="23.6640625" bestFit="1" customWidth="1"/>
    <col min="21" max="21" width="25.1640625" customWidth="1"/>
  </cols>
  <sheetData>
    <row r="8" spans="2:21" x14ac:dyDescent="0.2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6</v>
      </c>
      <c r="I8">
        <v>7</v>
      </c>
      <c r="J8">
        <v>8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t="s">
        <v>16</v>
      </c>
    </row>
    <row r="9" spans="2:21" x14ac:dyDescent="0.2">
      <c r="B9">
        <v>20</v>
      </c>
      <c r="C9">
        <v>0.74846100000000004</v>
      </c>
      <c r="D9">
        <v>58.834200000000003</v>
      </c>
      <c r="E9">
        <v>3000</v>
      </c>
      <c r="F9">
        <v>10000</v>
      </c>
      <c r="G9">
        <v>36</v>
      </c>
      <c r="H9">
        <v>1</v>
      </c>
      <c r="I9">
        <v>0</v>
      </c>
      <c r="J9">
        <v>0</v>
      </c>
      <c r="K9">
        <v>26.721499182990101</v>
      </c>
      <c r="L9">
        <v>220.97263940021199</v>
      </c>
      <c r="M9">
        <v>273.120239266618</v>
      </c>
      <c r="N9">
        <v>9.4626320625531696E-2</v>
      </c>
      <c r="O9">
        <v>0.96770799999999801</v>
      </c>
      <c r="P9">
        <v>3.9796676320272599</v>
      </c>
      <c r="Q9">
        <v>24.316302</v>
      </c>
      <c r="R9">
        <v>25.246006000000001</v>
      </c>
      <c r="S9">
        <v>25.284009999999999</v>
      </c>
      <c r="T9">
        <v>24.728152999999999</v>
      </c>
      <c r="U9">
        <f>O9/Q9*100</f>
        <v>3.979667632027263</v>
      </c>
    </row>
    <row r="10" spans="2:21" x14ac:dyDescent="0.2">
      <c r="B10">
        <v>20</v>
      </c>
      <c r="C10">
        <v>0.89663700000000002</v>
      </c>
      <c r="D10">
        <v>12.817600000000001</v>
      </c>
      <c r="E10">
        <v>3000</v>
      </c>
      <c r="F10">
        <v>10000</v>
      </c>
      <c r="G10">
        <v>36</v>
      </c>
      <c r="H10">
        <v>1</v>
      </c>
      <c r="I10">
        <v>0</v>
      </c>
      <c r="J10">
        <v>-1</v>
      </c>
      <c r="K10">
        <v>22.305570704755599</v>
      </c>
      <c r="L10">
        <v>1014.30038673386</v>
      </c>
      <c r="M10">
        <v>272.02741098057197</v>
      </c>
      <c r="N10">
        <v>7.0033106839031301E-2</v>
      </c>
      <c r="O10">
        <v>1.300435</v>
      </c>
      <c r="P10">
        <v>7.7641864388675996</v>
      </c>
      <c r="Q10">
        <v>17.68207</v>
      </c>
      <c r="R10">
        <v>18.049582000000001</v>
      </c>
      <c r="S10">
        <v>17.717479999999998</v>
      </c>
      <c r="T10">
        <v>16.749147000000001</v>
      </c>
      <c r="U10">
        <f t="shared" ref="U10:U73" si="0">O10/Q10*100</f>
        <v>7.3545405034591544</v>
      </c>
    </row>
    <row r="11" spans="2:21" x14ac:dyDescent="0.2">
      <c r="B11">
        <v>20</v>
      </c>
      <c r="C11">
        <v>0.41513</v>
      </c>
      <c r="D11">
        <v>15.6653</v>
      </c>
      <c r="E11">
        <v>3000</v>
      </c>
      <c r="F11">
        <v>10000</v>
      </c>
      <c r="G11">
        <v>36</v>
      </c>
      <c r="H11">
        <v>1</v>
      </c>
      <c r="I11">
        <v>0</v>
      </c>
      <c r="J11">
        <v>0</v>
      </c>
      <c r="K11">
        <v>48.177679281189</v>
      </c>
      <c r="L11">
        <v>829.88612602375895</v>
      </c>
      <c r="M11">
        <v>275.61113004402199</v>
      </c>
      <c r="N11">
        <v>0.16396074965103299</v>
      </c>
      <c r="O11">
        <v>2.9349339999999899</v>
      </c>
      <c r="P11">
        <v>7.2710113790542401</v>
      </c>
      <c r="Q11">
        <v>40.364865999999999</v>
      </c>
      <c r="R11">
        <v>43.299799999999998</v>
      </c>
      <c r="S11">
        <v>43.111739999999998</v>
      </c>
      <c r="T11">
        <v>43.056525000000001</v>
      </c>
      <c r="U11">
        <f t="shared" si="0"/>
        <v>7.271011379054225</v>
      </c>
    </row>
    <row r="12" spans="2:21" s="1" customFormat="1" x14ac:dyDescent="0.2">
      <c r="B12" s="1">
        <v>20</v>
      </c>
      <c r="C12" s="1">
        <v>0.86685100000000004</v>
      </c>
      <c r="D12" s="1">
        <v>5.4634200000000002</v>
      </c>
      <c r="E12" s="1">
        <v>3000</v>
      </c>
      <c r="F12" s="1">
        <v>10000</v>
      </c>
      <c r="G12" s="1">
        <v>36</v>
      </c>
      <c r="H12" s="1">
        <v>-1</v>
      </c>
      <c r="I12" s="1">
        <v>-1</v>
      </c>
      <c r="J12" s="1">
        <v>-1</v>
      </c>
      <c r="K12" s="1">
        <v>23.0720158366316</v>
      </c>
      <c r="L12" s="1">
        <v>2379.6206132788602</v>
      </c>
      <c r="M12" s="1">
        <v>272.246383370253</v>
      </c>
      <c r="N12" s="1">
        <v>6.1298944002804903E-2</v>
      </c>
      <c r="O12" s="1">
        <v>2.8701029999999998</v>
      </c>
      <c r="P12" s="1">
        <v>22.640625780215601</v>
      </c>
      <c r="Q12" s="1">
        <v>15.546886000000001</v>
      </c>
      <c r="R12" s="1">
        <v>15.020621999999999</v>
      </c>
      <c r="S12" s="1">
        <v>14.120246</v>
      </c>
      <c r="T12" s="1">
        <v>12.676783</v>
      </c>
      <c r="U12">
        <f t="shared" si="0"/>
        <v>18.460950958281934</v>
      </c>
    </row>
    <row r="13" spans="2:21" x14ac:dyDescent="0.2">
      <c r="B13">
        <v>20</v>
      </c>
      <c r="C13">
        <v>0.70417200000000002</v>
      </c>
      <c r="D13">
        <v>86.7303</v>
      </c>
      <c r="E13">
        <v>3000</v>
      </c>
      <c r="F13">
        <v>10000</v>
      </c>
      <c r="G13">
        <v>36</v>
      </c>
      <c r="H13">
        <v>1</v>
      </c>
      <c r="I13">
        <v>0</v>
      </c>
      <c r="J13">
        <v>0</v>
      </c>
      <c r="K13">
        <v>28.402151747016301</v>
      </c>
      <c r="L13">
        <v>149.89806528975399</v>
      </c>
      <c r="M13">
        <v>273.44859249242802</v>
      </c>
      <c r="N13">
        <v>0.101535509551932</v>
      </c>
      <c r="O13">
        <v>1.3200689999999999</v>
      </c>
      <c r="P13">
        <v>5.0636739053983302</v>
      </c>
      <c r="Q13">
        <v>26.069392000000001</v>
      </c>
      <c r="R13">
        <v>27.352360999999998</v>
      </c>
      <c r="S13">
        <v>27.389461000000001</v>
      </c>
      <c r="T13">
        <v>27.029589000000001</v>
      </c>
      <c r="U13">
        <f t="shared" si="0"/>
        <v>5.0636739053983302</v>
      </c>
    </row>
    <row r="14" spans="2:21" x14ac:dyDescent="0.2">
      <c r="B14">
        <v>20</v>
      </c>
      <c r="C14">
        <v>0.78576400000000002</v>
      </c>
      <c r="D14">
        <v>13.4436</v>
      </c>
      <c r="E14">
        <v>3000</v>
      </c>
      <c r="F14">
        <v>10000</v>
      </c>
      <c r="G14">
        <v>36</v>
      </c>
      <c r="H14">
        <v>1</v>
      </c>
      <c r="I14">
        <v>-1</v>
      </c>
      <c r="J14">
        <v>-1</v>
      </c>
      <c r="K14">
        <v>25.452934977932301</v>
      </c>
      <c r="L14">
        <v>967.06133505906098</v>
      </c>
      <c r="M14">
        <v>272.844292808489</v>
      </c>
      <c r="N14">
        <v>8.16221980191736E-2</v>
      </c>
      <c r="O14">
        <v>1.7503299999999899</v>
      </c>
      <c r="P14">
        <v>9.0244487062746597</v>
      </c>
      <c r="Q14">
        <v>20.696788999999999</v>
      </c>
      <c r="R14">
        <v>21.145752999999999</v>
      </c>
      <c r="S14">
        <v>20.583251000000001</v>
      </c>
      <c r="T14">
        <v>19.395423000000001</v>
      </c>
      <c r="U14">
        <f t="shared" si="0"/>
        <v>8.4570123413829545</v>
      </c>
    </row>
    <row r="15" spans="2:21" x14ac:dyDescent="0.2">
      <c r="B15">
        <v>20</v>
      </c>
      <c r="C15">
        <v>0.11486</v>
      </c>
      <c r="D15">
        <v>31.4573</v>
      </c>
      <c r="E15">
        <v>3000</v>
      </c>
      <c r="F15">
        <v>10000</v>
      </c>
      <c r="G15">
        <v>36</v>
      </c>
      <c r="H15">
        <v>1</v>
      </c>
      <c r="I15">
        <v>1</v>
      </c>
      <c r="J15">
        <v>0</v>
      </c>
      <c r="K15">
        <v>174.125021765627</v>
      </c>
      <c r="L15">
        <v>413.26225899870599</v>
      </c>
      <c r="M15">
        <v>277.89433103160297</v>
      </c>
      <c r="N15">
        <v>0.61907223661788402</v>
      </c>
      <c r="O15">
        <v>27.855554000000001</v>
      </c>
      <c r="P15">
        <v>21.419367550598</v>
      </c>
      <c r="Q15">
        <v>130.04844299999999</v>
      </c>
      <c r="R15">
        <v>149.420985</v>
      </c>
      <c r="S15">
        <v>156.76599300000001</v>
      </c>
      <c r="T15">
        <v>157.903997</v>
      </c>
      <c r="U15">
        <f t="shared" si="0"/>
        <v>21.41936755059805</v>
      </c>
    </row>
    <row r="16" spans="2:21" x14ac:dyDescent="0.2">
      <c r="B16">
        <v>20</v>
      </c>
      <c r="C16">
        <v>0.50578699999999999</v>
      </c>
      <c r="D16">
        <v>95.963099999999997</v>
      </c>
      <c r="E16">
        <v>3000</v>
      </c>
      <c r="F16">
        <v>10000</v>
      </c>
      <c r="G16">
        <v>36</v>
      </c>
      <c r="H16">
        <v>1</v>
      </c>
      <c r="I16">
        <v>0</v>
      </c>
      <c r="J16">
        <v>0</v>
      </c>
      <c r="K16">
        <v>39.542336991658502</v>
      </c>
      <c r="L16">
        <v>135.47400810311399</v>
      </c>
      <c r="M16">
        <v>274.92917183240002</v>
      </c>
      <c r="N16">
        <v>0.14154858745055299</v>
      </c>
      <c r="O16">
        <v>2.7398739999999999</v>
      </c>
      <c r="P16">
        <v>7.6737003752724</v>
      </c>
      <c r="Q16">
        <v>35.704729999999998</v>
      </c>
      <c r="R16">
        <v>38.229193000000002</v>
      </c>
      <c r="S16">
        <v>38.203688</v>
      </c>
      <c r="T16">
        <v>38.444603999999998</v>
      </c>
      <c r="U16">
        <f t="shared" si="0"/>
        <v>7.6737003752724071</v>
      </c>
    </row>
    <row r="17" spans="2:21" x14ac:dyDescent="0.2">
      <c r="B17">
        <v>20</v>
      </c>
      <c r="C17">
        <v>0.86945300000000003</v>
      </c>
      <c r="D17">
        <v>19.973199999999999</v>
      </c>
      <c r="E17">
        <v>3000</v>
      </c>
      <c r="F17">
        <v>10000</v>
      </c>
      <c r="G17">
        <v>36</v>
      </c>
      <c r="H17">
        <v>1</v>
      </c>
      <c r="I17">
        <v>-1</v>
      </c>
      <c r="J17">
        <v>-1</v>
      </c>
      <c r="K17">
        <v>23.002968533089099</v>
      </c>
      <c r="L17">
        <v>650.91569968758097</v>
      </c>
      <c r="M17">
        <v>272.22724061026798</v>
      </c>
      <c r="N17">
        <v>7.6288945021325702E-2</v>
      </c>
      <c r="O17">
        <v>0.88681099999999802</v>
      </c>
      <c r="P17">
        <v>4.65589464494228</v>
      </c>
      <c r="Q17">
        <v>19.611440999999999</v>
      </c>
      <c r="R17">
        <v>19.933869999999999</v>
      </c>
      <c r="S17">
        <v>19.382743000000001</v>
      </c>
      <c r="T17">
        <v>19.047059000000001</v>
      </c>
      <c r="U17">
        <f t="shared" si="0"/>
        <v>4.5219063708780913</v>
      </c>
    </row>
    <row r="18" spans="2:21" x14ac:dyDescent="0.2">
      <c r="B18">
        <v>20</v>
      </c>
      <c r="C18">
        <v>0.87441599999999997</v>
      </c>
      <c r="D18">
        <v>95.930899999999994</v>
      </c>
      <c r="E18">
        <v>3000</v>
      </c>
      <c r="F18">
        <v>10000</v>
      </c>
      <c r="G18">
        <v>36</v>
      </c>
      <c r="H18">
        <v>1</v>
      </c>
      <c r="I18">
        <v>0</v>
      </c>
      <c r="J18">
        <v>0</v>
      </c>
      <c r="K18">
        <v>22.8724085561105</v>
      </c>
      <c r="L18">
        <v>135.523323725723</v>
      </c>
      <c r="M18">
        <v>272.19073560378501</v>
      </c>
      <c r="N18">
        <v>8.1945910681062301E-2</v>
      </c>
      <c r="O18">
        <v>0.765979999999999</v>
      </c>
      <c r="P18">
        <v>3.6089227715591998</v>
      </c>
      <c r="Q18">
        <v>21.224616000000001</v>
      </c>
      <c r="R18">
        <v>21.990596</v>
      </c>
      <c r="S18">
        <v>21.852219999999999</v>
      </c>
      <c r="T18">
        <v>21.803636999999998</v>
      </c>
      <c r="U18">
        <f t="shared" si="0"/>
        <v>3.6089227715592074</v>
      </c>
    </row>
    <row r="19" spans="2:21" x14ac:dyDescent="0.2">
      <c r="B19">
        <v>20</v>
      </c>
      <c r="C19">
        <v>0.45227699999999998</v>
      </c>
      <c r="D19">
        <v>81.026600000000002</v>
      </c>
      <c r="E19">
        <v>3000</v>
      </c>
      <c r="F19">
        <v>10000</v>
      </c>
      <c r="G19">
        <v>36</v>
      </c>
      <c r="H19">
        <v>1</v>
      </c>
      <c r="I19">
        <v>1</v>
      </c>
      <c r="J19">
        <v>0</v>
      </c>
      <c r="K19">
        <v>44.220687764356803</v>
      </c>
      <c r="L19">
        <v>160.44672091634101</v>
      </c>
      <c r="M19">
        <v>275.331285258256</v>
      </c>
      <c r="N19">
        <v>0.15795381632599401</v>
      </c>
      <c r="O19">
        <v>3.329002</v>
      </c>
      <c r="P19">
        <v>8.4018940770392394</v>
      </c>
      <c r="Q19">
        <v>39.622042</v>
      </c>
      <c r="R19">
        <v>42.305377</v>
      </c>
      <c r="S19">
        <v>42.851622999999996</v>
      </c>
      <c r="T19">
        <v>42.951044000000003</v>
      </c>
      <c r="U19">
        <f t="shared" si="0"/>
        <v>8.4018940770392412</v>
      </c>
    </row>
    <row r="20" spans="2:21" x14ac:dyDescent="0.2">
      <c r="B20">
        <v>20</v>
      </c>
      <c r="C20">
        <v>0.15344099999999999</v>
      </c>
      <c r="D20">
        <v>45.067300000000003</v>
      </c>
      <c r="E20">
        <v>3000</v>
      </c>
      <c r="F20">
        <v>10000</v>
      </c>
      <c r="G20">
        <v>36</v>
      </c>
      <c r="H20">
        <v>1</v>
      </c>
      <c r="I20">
        <v>1</v>
      </c>
      <c r="J20">
        <v>1</v>
      </c>
      <c r="K20">
        <v>130.343258972504</v>
      </c>
      <c r="L20">
        <v>288.460889403181</v>
      </c>
      <c r="M20">
        <v>277.59884435343201</v>
      </c>
      <c r="N20">
        <v>0.464165673582012</v>
      </c>
      <c r="O20">
        <v>19.828009999999999</v>
      </c>
      <c r="P20">
        <v>19.2870667948294</v>
      </c>
      <c r="Q20">
        <v>102.804694</v>
      </c>
      <c r="R20">
        <v>117.139601</v>
      </c>
      <c r="S20">
        <v>121.192663</v>
      </c>
      <c r="T20">
        <v>122.632704</v>
      </c>
      <c r="U20">
        <f t="shared" si="0"/>
        <v>19.287066794829428</v>
      </c>
    </row>
    <row r="21" spans="2:21" x14ac:dyDescent="0.2">
      <c r="B21">
        <v>20</v>
      </c>
      <c r="C21">
        <v>0.82669000000000004</v>
      </c>
      <c r="D21">
        <v>80.259699999999995</v>
      </c>
      <c r="E21">
        <v>3000</v>
      </c>
      <c r="F21">
        <v>10000</v>
      </c>
      <c r="G21">
        <v>36</v>
      </c>
      <c r="H21">
        <v>1</v>
      </c>
      <c r="I21">
        <v>0</v>
      </c>
      <c r="J21">
        <v>-1</v>
      </c>
      <c r="K21">
        <v>24.1928655239569</v>
      </c>
      <c r="L21">
        <v>161.984491469566</v>
      </c>
      <c r="M21">
        <v>272.54218855943799</v>
      </c>
      <c r="N21">
        <v>8.6329792069420805E-2</v>
      </c>
      <c r="O21">
        <v>0.97532999999999903</v>
      </c>
      <c r="P21">
        <v>4.39642954008667</v>
      </c>
      <c r="Q21">
        <v>22.184593</v>
      </c>
      <c r="R21">
        <v>23.044312999999999</v>
      </c>
      <c r="S21">
        <v>23.159922999999999</v>
      </c>
      <c r="T21">
        <v>22.769117000000001</v>
      </c>
      <c r="U21">
        <f t="shared" si="0"/>
        <v>4.3964295400866673</v>
      </c>
    </row>
    <row r="22" spans="2:21" x14ac:dyDescent="0.2">
      <c r="B22">
        <v>20</v>
      </c>
      <c r="C22">
        <v>0.86475800000000003</v>
      </c>
      <c r="D22">
        <v>67.295400000000001</v>
      </c>
      <c r="E22">
        <v>3000</v>
      </c>
      <c r="F22">
        <v>10000</v>
      </c>
      <c r="G22">
        <v>36</v>
      </c>
      <c r="H22">
        <v>1</v>
      </c>
      <c r="I22">
        <v>0</v>
      </c>
      <c r="J22">
        <v>0</v>
      </c>
      <c r="K22">
        <v>23.127857735921399</v>
      </c>
      <c r="L22">
        <v>193.190987169999</v>
      </c>
      <c r="M22">
        <v>272.26178340842398</v>
      </c>
      <c r="N22">
        <v>8.2125814853848303E-2</v>
      </c>
      <c r="O22">
        <v>0.84143999999999797</v>
      </c>
      <c r="P22">
        <v>3.97069788799964</v>
      </c>
      <c r="Q22">
        <v>21.191237000000001</v>
      </c>
      <c r="R22">
        <v>22.014126000000001</v>
      </c>
      <c r="S22">
        <v>22.032677</v>
      </c>
      <c r="T22">
        <v>21.784801999999999</v>
      </c>
      <c r="U22">
        <f t="shared" si="0"/>
        <v>3.9706978879996386</v>
      </c>
    </row>
    <row r="23" spans="2:21" x14ac:dyDescent="0.2">
      <c r="B23">
        <v>20</v>
      </c>
      <c r="C23">
        <v>6.1068999999999998E-2</v>
      </c>
      <c r="D23">
        <v>85.667299999999997</v>
      </c>
      <c r="E23">
        <v>3000</v>
      </c>
      <c r="F23">
        <v>10000</v>
      </c>
      <c r="G23">
        <v>36</v>
      </c>
      <c r="H23">
        <v>1</v>
      </c>
      <c r="I23">
        <v>1</v>
      </c>
      <c r="J23">
        <v>0</v>
      </c>
      <c r="K23">
        <v>327.49840344528297</v>
      </c>
      <c r="L23">
        <v>151.750563739022</v>
      </c>
      <c r="M23">
        <v>278.30736434907101</v>
      </c>
      <c r="N23">
        <v>1.1705956760764</v>
      </c>
      <c r="O23">
        <v>56.858269</v>
      </c>
      <c r="P23">
        <v>27.192893617711999</v>
      </c>
      <c r="Q23">
        <v>209.09238199999999</v>
      </c>
      <c r="R23">
        <v>247.275454</v>
      </c>
      <c r="S23">
        <v>263.62070199999999</v>
      </c>
      <c r="T23">
        <v>265.95065099999999</v>
      </c>
      <c r="U23">
        <f t="shared" si="0"/>
        <v>27.192893617712006</v>
      </c>
    </row>
    <row r="24" spans="2:21" x14ac:dyDescent="0.2">
      <c r="B24">
        <v>20</v>
      </c>
      <c r="C24">
        <v>0.84257400000000005</v>
      </c>
      <c r="D24">
        <v>69.479799999999997</v>
      </c>
      <c r="E24">
        <v>3000</v>
      </c>
      <c r="F24">
        <v>10000</v>
      </c>
      <c r="G24">
        <v>36</v>
      </c>
      <c r="H24">
        <v>1</v>
      </c>
      <c r="I24">
        <v>0</v>
      </c>
      <c r="J24">
        <v>0</v>
      </c>
      <c r="K24">
        <v>23.736787510651801</v>
      </c>
      <c r="L24">
        <v>187.116868125699</v>
      </c>
      <c r="M24">
        <v>272.42511812556802</v>
      </c>
      <c r="N24">
        <v>8.4380033106326705E-2</v>
      </c>
      <c r="O24">
        <v>0.709484000000003</v>
      </c>
      <c r="P24">
        <v>3.2534484809515201</v>
      </c>
      <c r="Q24">
        <v>21.807137999999998</v>
      </c>
      <c r="R24">
        <v>22.516622000000002</v>
      </c>
      <c r="S24">
        <v>22.421486000000002</v>
      </c>
      <c r="T24">
        <v>22.08614</v>
      </c>
      <c r="U24">
        <f t="shared" si="0"/>
        <v>3.2534484809515263</v>
      </c>
    </row>
    <row r="25" spans="2:21" x14ac:dyDescent="0.2">
      <c r="B25">
        <v>20</v>
      </c>
      <c r="C25">
        <v>0.68923400000000001</v>
      </c>
      <c r="D25">
        <v>75.5976</v>
      </c>
      <c r="E25">
        <v>3000</v>
      </c>
      <c r="F25">
        <v>10000</v>
      </c>
      <c r="G25">
        <v>36</v>
      </c>
      <c r="H25">
        <v>1</v>
      </c>
      <c r="I25">
        <v>0</v>
      </c>
      <c r="J25">
        <v>0</v>
      </c>
      <c r="K25">
        <v>29.017721122289299</v>
      </c>
      <c r="L25">
        <v>171.972248245976</v>
      </c>
      <c r="M25">
        <v>273.55951977629098</v>
      </c>
      <c r="N25">
        <v>0.103455158637238</v>
      </c>
      <c r="O25">
        <v>1.35173899999999</v>
      </c>
      <c r="P25">
        <v>5.1045511593099198</v>
      </c>
      <c r="Q25">
        <v>26.481055000000001</v>
      </c>
      <c r="R25">
        <v>27.684916000000001</v>
      </c>
      <c r="S25">
        <v>27.832794</v>
      </c>
      <c r="T25">
        <v>27.665775</v>
      </c>
      <c r="U25">
        <f t="shared" si="0"/>
        <v>5.1045511593098913</v>
      </c>
    </row>
    <row r="26" spans="2:21" x14ac:dyDescent="0.2">
      <c r="B26">
        <v>20</v>
      </c>
      <c r="C26">
        <v>0.37123800000000001</v>
      </c>
      <c r="D26">
        <v>67.270399999999995</v>
      </c>
      <c r="E26">
        <v>3000</v>
      </c>
      <c r="F26">
        <v>10000</v>
      </c>
      <c r="G26">
        <v>36</v>
      </c>
      <c r="H26">
        <v>1</v>
      </c>
      <c r="I26">
        <v>1</v>
      </c>
      <c r="J26">
        <v>0</v>
      </c>
      <c r="K26">
        <v>53.873795247253703</v>
      </c>
      <c r="L26">
        <v>193.25544723979601</v>
      </c>
      <c r="M26">
        <v>275.94252463993598</v>
      </c>
      <c r="N26">
        <v>0.19204309834179301</v>
      </c>
      <c r="O26">
        <v>4.7954600000000003</v>
      </c>
      <c r="P26">
        <v>10.140241845780899</v>
      </c>
      <c r="Q26">
        <v>47.291376999999997</v>
      </c>
      <c r="R26">
        <v>51.398665000000001</v>
      </c>
      <c r="S26">
        <v>52.041049999999998</v>
      </c>
      <c r="T26">
        <v>52.086837000000003</v>
      </c>
      <c r="U26">
        <f t="shared" si="0"/>
        <v>10.140241845780892</v>
      </c>
    </row>
    <row r="27" spans="2:21" x14ac:dyDescent="0.2">
      <c r="B27">
        <v>20</v>
      </c>
      <c r="C27">
        <v>0.17893200000000001</v>
      </c>
      <c r="D27">
        <v>72.074399999999997</v>
      </c>
      <c r="E27">
        <v>3000</v>
      </c>
      <c r="F27">
        <v>10000</v>
      </c>
      <c r="G27">
        <v>36</v>
      </c>
      <c r="H27">
        <v>1</v>
      </c>
      <c r="I27">
        <v>1</v>
      </c>
      <c r="J27">
        <v>1</v>
      </c>
      <c r="K27">
        <v>111.774305322692</v>
      </c>
      <c r="L27">
        <v>180.37165667698901</v>
      </c>
      <c r="M27">
        <v>277.40395797200398</v>
      </c>
      <c r="N27">
        <v>0.39916875570495602</v>
      </c>
      <c r="O27">
        <v>16.1056139999999</v>
      </c>
      <c r="P27">
        <v>17.760964876899799</v>
      </c>
      <c r="Q27">
        <v>90.679837000000006</v>
      </c>
      <c r="R27">
        <v>102.241501</v>
      </c>
      <c r="S27">
        <v>105.820356</v>
      </c>
      <c r="T27">
        <v>106.78545099999999</v>
      </c>
      <c r="U27">
        <f t="shared" si="0"/>
        <v>17.760964876899703</v>
      </c>
    </row>
    <row r="28" spans="2:21" x14ac:dyDescent="0.2">
      <c r="B28">
        <v>20</v>
      </c>
      <c r="C28">
        <v>5.7695000000000003E-2</v>
      </c>
      <c r="D28">
        <v>31.307700000000001</v>
      </c>
      <c r="E28">
        <v>3000</v>
      </c>
      <c r="F28">
        <v>10000</v>
      </c>
      <c r="G28">
        <v>36</v>
      </c>
      <c r="H28">
        <v>1</v>
      </c>
      <c r="I28">
        <v>1</v>
      </c>
      <c r="J28">
        <v>1</v>
      </c>
      <c r="K28">
        <v>346.650489643816</v>
      </c>
      <c r="L28">
        <v>415.23515604787298</v>
      </c>
      <c r="M28">
        <v>278.333312625779</v>
      </c>
      <c r="N28">
        <v>1.23569334284704</v>
      </c>
      <c r="O28">
        <v>62.327811999999902</v>
      </c>
      <c r="P28">
        <v>28.782177368865099</v>
      </c>
      <c r="Q28">
        <v>216.55002400000001</v>
      </c>
      <c r="R28">
        <v>255.49244300000001</v>
      </c>
      <c r="S28">
        <v>273.713371</v>
      </c>
      <c r="T28">
        <v>278.877836</v>
      </c>
      <c r="U28">
        <f t="shared" si="0"/>
        <v>28.782177368865081</v>
      </c>
    </row>
    <row r="29" spans="2:21" x14ac:dyDescent="0.2">
      <c r="B29">
        <v>20</v>
      </c>
      <c r="C29">
        <v>7.0168999999999995E-2</v>
      </c>
      <c r="D29">
        <v>14.227499999999999</v>
      </c>
      <c r="E29">
        <v>3000</v>
      </c>
      <c r="F29">
        <v>10000</v>
      </c>
      <c r="G29">
        <v>36</v>
      </c>
      <c r="H29">
        <v>1</v>
      </c>
      <c r="I29">
        <v>1</v>
      </c>
      <c r="J29">
        <v>0</v>
      </c>
      <c r="K29">
        <v>285.02615114936799</v>
      </c>
      <c r="L29">
        <v>913.72835487611997</v>
      </c>
      <c r="M29">
        <v>278.23740357301898</v>
      </c>
      <c r="N29">
        <v>1.00914512216653</v>
      </c>
      <c r="O29">
        <v>47.695309999999999</v>
      </c>
      <c r="P29">
        <v>25.533858683016</v>
      </c>
      <c r="Q29">
        <v>186.79240999999999</v>
      </c>
      <c r="R29">
        <v>219.69390799999999</v>
      </c>
      <c r="S29">
        <v>232.89868799999999</v>
      </c>
      <c r="T29">
        <v>234.48772</v>
      </c>
      <c r="U29">
        <f t="shared" si="0"/>
        <v>25.533858683016081</v>
      </c>
    </row>
    <row r="30" spans="2:21" x14ac:dyDescent="0.2">
      <c r="B30">
        <v>20</v>
      </c>
      <c r="C30">
        <v>0.74640799999999996</v>
      </c>
      <c r="D30">
        <v>71.008700000000005</v>
      </c>
      <c r="E30">
        <v>3000</v>
      </c>
      <c r="F30">
        <v>10000</v>
      </c>
      <c r="G30">
        <v>36</v>
      </c>
      <c r="H30">
        <v>1</v>
      </c>
      <c r="I30">
        <v>0</v>
      </c>
      <c r="J30">
        <v>0</v>
      </c>
      <c r="K30">
        <v>26.794996838190301</v>
      </c>
      <c r="L30">
        <v>183.08666977426699</v>
      </c>
      <c r="M30">
        <v>273.135442462838</v>
      </c>
      <c r="N30">
        <v>9.5366615608113506E-2</v>
      </c>
      <c r="O30">
        <v>1.095912</v>
      </c>
      <c r="P30">
        <v>4.4707770059266299</v>
      </c>
      <c r="Q30">
        <v>24.512785999999998</v>
      </c>
      <c r="R30">
        <v>25.608698</v>
      </c>
      <c r="S30">
        <v>25.471260999999998</v>
      </c>
      <c r="T30">
        <v>25.253799999999998</v>
      </c>
      <c r="U30">
        <f t="shared" si="0"/>
        <v>4.4707770059266219</v>
      </c>
    </row>
    <row r="31" spans="2:21" x14ac:dyDescent="0.2">
      <c r="B31">
        <v>20</v>
      </c>
      <c r="C31">
        <v>0.30587700000000001</v>
      </c>
      <c r="D31">
        <v>95.271100000000004</v>
      </c>
      <c r="E31">
        <v>3000</v>
      </c>
      <c r="F31">
        <v>10000</v>
      </c>
      <c r="G31">
        <v>36</v>
      </c>
      <c r="H31">
        <v>1</v>
      </c>
      <c r="I31">
        <v>1</v>
      </c>
      <c r="J31">
        <v>1</v>
      </c>
      <c r="K31">
        <v>65.385759635409002</v>
      </c>
      <c r="L31">
        <v>136.455922908416</v>
      </c>
      <c r="M31">
        <v>276.43750010500997</v>
      </c>
      <c r="N31">
        <v>0.233917865819077</v>
      </c>
      <c r="O31">
        <v>7.5704589999999996</v>
      </c>
      <c r="P31">
        <v>13.3705631783063</v>
      </c>
      <c r="Q31">
        <v>56.620345</v>
      </c>
      <c r="R31">
        <v>62.349741000000002</v>
      </c>
      <c r="S31">
        <v>63.389214000000003</v>
      </c>
      <c r="T31">
        <v>64.190804</v>
      </c>
      <c r="U31">
        <f t="shared" si="0"/>
        <v>13.370563178306313</v>
      </c>
    </row>
    <row r="32" spans="2:21" x14ac:dyDescent="0.2">
      <c r="B32">
        <v>20</v>
      </c>
      <c r="C32">
        <v>5.9968E-2</v>
      </c>
      <c r="D32">
        <v>46.680700000000002</v>
      </c>
      <c r="E32">
        <v>3000</v>
      </c>
      <c r="F32">
        <v>10000</v>
      </c>
      <c r="G32">
        <v>36</v>
      </c>
      <c r="H32">
        <v>1</v>
      </c>
      <c r="I32">
        <v>1</v>
      </c>
      <c r="J32">
        <v>1</v>
      </c>
      <c r="K32">
        <v>333.51120597651999</v>
      </c>
      <c r="L32">
        <v>278.48896798891099</v>
      </c>
      <c r="M32">
        <v>278.31583122869102</v>
      </c>
      <c r="N32">
        <v>1.19047007332104</v>
      </c>
      <c r="O32">
        <v>62.281164999999902</v>
      </c>
      <c r="P32">
        <v>29.467422403278899</v>
      </c>
      <c r="Q32">
        <v>211.355999</v>
      </c>
      <c r="R32">
        <v>250.43091000000001</v>
      </c>
      <c r="S32">
        <v>267.2389</v>
      </c>
      <c r="T32">
        <v>273.63716399999998</v>
      </c>
      <c r="U32">
        <f t="shared" si="0"/>
        <v>29.467422403278889</v>
      </c>
    </row>
    <row r="33" spans="2:21" x14ac:dyDescent="0.2">
      <c r="B33">
        <v>20</v>
      </c>
      <c r="C33">
        <v>0.361956</v>
      </c>
      <c r="D33">
        <v>77.724100000000007</v>
      </c>
      <c r="E33">
        <v>3000</v>
      </c>
      <c r="F33">
        <v>10000</v>
      </c>
      <c r="G33">
        <v>36</v>
      </c>
      <c r="H33">
        <v>1</v>
      </c>
      <c r="I33">
        <v>1</v>
      </c>
      <c r="J33">
        <v>0</v>
      </c>
      <c r="K33">
        <v>55.255334902584799</v>
      </c>
      <c r="L33">
        <v>167.262946190435</v>
      </c>
      <c r="M33">
        <v>276.01270833725198</v>
      </c>
      <c r="N33">
        <v>0.19731243546372401</v>
      </c>
      <c r="O33">
        <v>4.9051709999999904</v>
      </c>
      <c r="P33">
        <v>10.070677472020799</v>
      </c>
      <c r="Q33">
        <v>48.707458000000003</v>
      </c>
      <c r="R33">
        <v>52.869895999999997</v>
      </c>
      <c r="S33">
        <v>53.550797000000003</v>
      </c>
      <c r="T33">
        <v>53.612628999999998</v>
      </c>
      <c r="U33">
        <f t="shared" si="0"/>
        <v>10.070677472020794</v>
      </c>
    </row>
    <row r="34" spans="2:21" x14ac:dyDescent="0.2">
      <c r="B34">
        <v>20</v>
      </c>
      <c r="C34">
        <v>0.72182400000000002</v>
      </c>
      <c r="D34">
        <v>22.7529</v>
      </c>
      <c r="E34">
        <v>3000</v>
      </c>
      <c r="F34">
        <v>10000</v>
      </c>
      <c r="G34">
        <v>36</v>
      </c>
      <c r="H34">
        <v>1</v>
      </c>
      <c r="I34">
        <v>0</v>
      </c>
      <c r="J34">
        <v>-1</v>
      </c>
      <c r="K34">
        <v>27.7075852285321</v>
      </c>
      <c r="L34">
        <v>571.38746375187304</v>
      </c>
      <c r="M34">
        <v>273.317627795394</v>
      </c>
      <c r="N34">
        <v>9.3943224487049004E-2</v>
      </c>
      <c r="O34">
        <v>0.86799099999999996</v>
      </c>
      <c r="P34">
        <v>3.6342025043013102</v>
      </c>
      <c r="Q34">
        <v>24.028407000000001</v>
      </c>
      <c r="R34">
        <v>24.751937999999999</v>
      </c>
      <c r="S34">
        <v>24.598333</v>
      </c>
      <c r="T34">
        <v>23.883946999999999</v>
      </c>
      <c r="U34">
        <f t="shared" si="0"/>
        <v>3.6123534947614293</v>
      </c>
    </row>
    <row r="35" spans="2:21" x14ac:dyDescent="0.2">
      <c r="B35">
        <v>20</v>
      </c>
      <c r="C35">
        <v>0.45609499999999997</v>
      </c>
      <c r="D35">
        <v>47.3307</v>
      </c>
      <c r="E35">
        <v>3000</v>
      </c>
      <c r="F35">
        <v>10000</v>
      </c>
      <c r="G35">
        <v>36</v>
      </c>
      <c r="H35">
        <v>1</v>
      </c>
      <c r="I35">
        <v>0</v>
      </c>
      <c r="J35">
        <v>0</v>
      </c>
      <c r="K35">
        <v>43.850513599140498</v>
      </c>
      <c r="L35">
        <v>274.67280422643199</v>
      </c>
      <c r="M35">
        <v>275.30255489514099</v>
      </c>
      <c r="N35">
        <v>0.15518658153444001</v>
      </c>
      <c r="O35">
        <v>3.0130809999999899</v>
      </c>
      <c r="P35">
        <v>7.7684434919970498</v>
      </c>
      <c r="Q35">
        <v>38.786161</v>
      </c>
      <c r="R35">
        <v>41.568457000000002</v>
      </c>
      <c r="S35">
        <v>41.799242</v>
      </c>
      <c r="T35">
        <v>41.648981999999997</v>
      </c>
      <c r="U35">
        <f t="shared" si="0"/>
        <v>7.7684434919970293</v>
      </c>
    </row>
    <row r="36" spans="2:21" x14ac:dyDescent="0.2">
      <c r="B36">
        <v>20</v>
      </c>
      <c r="C36">
        <v>0.59229200000000004</v>
      </c>
      <c r="D36">
        <v>72.389700000000005</v>
      </c>
      <c r="E36">
        <v>3000</v>
      </c>
      <c r="F36">
        <v>10000</v>
      </c>
      <c r="G36">
        <v>36</v>
      </c>
      <c r="H36">
        <v>1</v>
      </c>
      <c r="I36">
        <v>0</v>
      </c>
      <c r="J36">
        <v>0</v>
      </c>
      <c r="K36">
        <v>33.767128375868602</v>
      </c>
      <c r="L36">
        <v>179.59174153228901</v>
      </c>
      <c r="M36">
        <v>274.28159711886798</v>
      </c>
      <c r="N36">
        <v>0.120338959961832</v>
      </c>
      <c r="O36">
        <v>1.8592879999999901</v>
      </c>
      <c r="P36">
        <v>6.0627006572690698</v>
      </c>
      <c r="Q36">
        <v>30.667653000000001</v>
      </c>
      <c r="R36">
        <v>32.36665</v>
      </c>
      <c r="S36">
        <v>32.526941000000001</v>
      </c>
      <c r="T36">
        <v>32.412712999999997</v>
      </c>
      <c r="U36">
        <f t="shared" si="0"/>
        <v>6.0627006572690449</v>
      </c>
    </row>
    <row r="37" spans="2:21" x14ac:dyDescent="0.2">
      <c r="B37">
        <v>20</v>
      </c>
      <c r="C37">
        <v>0.68657699999999999</v>
      </c>
      <c r="D37">
        <v>31.2224</v>
      </c>
      <c r="E37">
        <v>3000</v>
      </c>
      <c r="F37">
        <v>10000</v>
      </c>
      <c r="G37">
        <v>36</v>
      </c>
      <c r="H37">
        <v>1</v>
      </c>
      <c r="I37">
        <v>-1</v>
      </c>
      <c r="J37">
        <v>-1</v>
      </c>
      <c r="K37">
        <v>29.130017463445402</v>
      </c>
      <c r="L37">
        <v>416.38972586988803</v>
      </c>
      <c r="M37">
        <v>273.57925971125599</v>
      </c>
      <c r="N37">
        <v>0.100840068398462</v>
      </c>
      <c r="O37">
        <v>1.0876110000000001</v>
      </c>
      <c r="P37">
        <v>4.2209789770128596</v>
      </c>
      <c r="Q37">
        <v>25.766794999999998</v>
      </c>
      <c r="R37">
        <v>26.854406000000001</v>
      </c>
      <c r="S37">
        <v>26.592779</v>
      </c>
      <c r="T37">
        <v>26.044360999999999</v>
      </c>
      <c r="U37">
        <f t="shared" si="0"/>
        <v>4.2209789770128578</v>
      </c>
    </row>
    <row r="38" spans="2:21" x14ac:dyDescent="0.2">
      <c r="B38">
        <v>20</v>
      </c>
      <c r="C38">
        <v>0.62134100000000003</v>
      </c>
      <c r="D38">
        <v>67.234300000000005</v>
      </c>
      <c r="E38">
        <v>3000</v>
      </c>
      <c r="F38">
        <v>10000</v>
      </c>
      <c r="G38">
        <v>36</v>
      </c>
      <c r="H38">
        <v>1</v>
      </c>
      <c r="I38">
        <v>0</v>
      </c>
      <c r="J38">
        <v>-1</v>
      </c>
      <c r="K38">
        <v>32.188444026709902</v>
      </c>
      <c r="L38">
        <v>193.362931435294</v>
      </c>
      <c r="M38">
        <v>274.06482304948901</v>
      </c>
      <c r="N38">
        <v>0.11452026374343199</v>
      </c>
      <c r="O38">
        <v>1.719713</v>
      </c>
      <c r="P38">
        <v>5.8680765230703198</v>
      </c>
      <c r="Q38">
        <v>29.306246999999999</v>
      </c>
      <c r="R38">
        <v>30.810198</v>
      </c>
      <c r="S38">
        <v>31.025960000000001</v>
      </c>
      <c r="T38">
        <v>30.514468000000001</v>
      </c>
      <c r="U38">
        <f t="shared" si="0"/>
        <v>5.8680765230703198</v>
      </c>
    </row>
    <row r="39" spans="2:21" x14ac:dyDescent="0.2">
      <c r="B39">
        <v>20</v>
      </c>
      <c r="C39">
        <v>0.17147200000000001</v>
      </c>
      <c r="D39">
        <v>16.3048</v>
      </c>
      <c r="E39">
        <v>3000</v>
      </c>
      <c r="F39">
        <v>10000</v>
      </c>
      <c r="G39">
        <v>36</v>
      </c>
      <c r="H39">
        <v>1</v>
      </c>
      <c r="I39">
        <v>1</v>
      </c>
      <c r="J39">
        <v>0</v>
      </c>
      <c r="K39">
        <v>116.637118596622</v>
      </c>
      <c r="L39">
        <v>797.32173789313504</v>
      </c>
      <c r="M39">
        <v>277.46096349078601</v>
      </c>
      <c r="N39">
        <v>0.40882717725276102</v>
      </c>
      <c r="O39">
        <v>14.7121429999999</v>
      </c>
      <c r="P39">
        <v>15.970443026769001</v>
      </c>
      <c r="Q39">
        <v>92.121070000000003</v>
      </c>
      <c r="R39">
        <v>103.389071</v>
      </c>
      <c r="S39">
        <v>106.68002799999999</v>
      </c>
      <c r="T39">
        <v>106.833213</v>
      </c>
      <c r="U39">
        <f t="shared" si="0"/>
        <v>15.970443026768901</v>
      </c>
    </row>
    <row r="40" spans="2:21" x14ac:dyDescent="0.2">
      <c r="B40">
        <v>20</v>
      </c>
      <c r="C40">
        <v>0.46357700000000002</v>
      </c>
      <c r="D40">
        <v>96.175700000000006</v>
      </c>
      <c r="E40">
        <v>3000</v>
      </c>
      <c r="F40">
        <v>10000</v>
      </c>
      <c r="G40">
        <v>36</v>
      </c>
      <c r="H40">
        <v>1</v>
      </c>
      <c r="I40">
        <v>1</v>
      </c>
      <c r="J40">
        <v>0</v>
      </c>
      <c r="K40">
        <v>43.1427788695297</v>
      </c>
      <c r="L40">
        <v>135.17409883161699</v>
      </c>
      <c r="M40">
        <v>275.24627046326202</v>
      </c>
      <c r="N40">
        <v>0.15442359405165501</v>
      </c>
      <c r="O40">
        <v>3.2005399999999899</v>
      </c>
      <c r="P40">
        <v>8.2153105755432598</v>
      </c>
      <c r="Q40">
        <v>38.958235000000002</v>
      </c>
      <c r="R40">
        <v>41.453296000000002</v>
      </c>
      <c r="S40">
        <v>42.158774999999999</v>
      </c>
      <c r="T40">
        <v>41.697681000000003</v>
      </c>
      <c r="U40">
        <f t="shared" si="0"/>
        <v>8.2153105755432438</v>
      </c>
    </row>
    <row r="41" spans="2:21" s="3" customFormat="1" x14ac:dyDescent="0.2">
      <c r="B41" s="3">
        <v>20</v>
      </c>
      <c r="C41" s="3">
        <v>0.32613599999999998</v>
      </c>
      <c r="D41" s="3">
        <v>60.6004</v>
      </c>
      <c r="E41" s="3">
        <v>3000</v>
      </c>
      <c r="F41" s="3">
        <v>10000</v>
      </c>
      <c r="G41" s="3">
        <v>36</v>
      </c>
      <c r="H41" s="3">
        <v>1</v>
      </c>
      <c r="I41" s="3">
        <v>1</v>
      </c>
      <c r="J41" s="3">
        <v>-1</v>
      </c>
      <c r="K41" s="3">
        <v>61.324110187161097</v>
      </c>
      <c r="L41" s="3">
        <v>214.52541791803301</v>
      </c>
      <c r="M41" s="3">
        <v>276.28388926364198</v>
      </c>
      <c r="N41" s="3">
        <v>0.21840461870675201</v>
      </c>
      <c r="O41" s="3">
        <v>5.6803910000000002</v>
      </c>
      <c r="P41" s="3">
        <v>10.6395070486283</v>
      </c>
      <c r="Q41" s="3">
        <v>53.389606999999998</v>
      </c>
      <c r="R41" s="3">
        <v>58.064521999999997</v>
      </c>
      <c r="S41" s="3">
        <v>59.069997999999998</v>
      </c>
      <c r="T41" s="3">
        <v>58.421554</v>
      </c>
      <c r="U41">
        <f t="shared" si="0"/>
        <v>10.639507048628397</v>
      </c>
    </row>
    <row r="42" spans="2:21" x14ac:dyDescent="0.2">
      <c r="B42">
        <v>20</v>
      </c>
      <c r="C42">
        <v>0.224716</v>
      </c>
      <c r="D42">
        <v>76.370400000000004</v>
      </c>
      <c r="E42">
        <v>3000</v>
      </c>
      <c r="F42">
        <v>10000</v>
      </c>
      <c r="G42">
        <v>36</v>
      </c>
      <c r="H42">
        <v>1</v>
      </c>
      <c r="I42">
        <v>1</v>
      </c>
      <c r="J42">
        <v>0</v>
      </c>
      <c r="K42">
        <v>89.0012282169494</v>
      </c>
      <c r="L42">
        <v>170.22596079109101</v>
      </c>
      <c r="M42">
        <v>277.05461420318602</v>
      </c>
      <c r="N42">
        <v>0.31789872457169799</v>
      </c>
      <c r="O42">
        <v>11.162537</v>
      </c>
      <c r="P42">
        <v>14.963985074913699</v>
      </c>
      <c r="Q42">
        <v>74.596018000000001</v>
      </c>
      <c r="R42">
        <v>83.417199999999994</v>
      </c>
      <c r="S42">
        <v>85.185643999999996</v>
      </c>
      <c r="T42">
        <v>85.758555000000001</v>
      </c>
      <c r="U42">
        <f t="shared" si="0"/>
        <v>14.963985074913785</v>
      </c>
    </row>
    <row r="43" spans="2:21" x14ac:dyDescent="0.2">
      <c r="B43">
        <v>20</v>
      </c>
      <c r="C43">
        <v>0.25193300000000002</v>
      </c>
      <c r="D43">
        <v>53.065899999999999</v>
      </c>
      <c r="E43">
        <v>3000</v>
      </c>
      <c r="F43">
        <v>10000</v>
      </c>
      <c r="G43">
        <v>36</v>
      </c>
      <c r="H43">
        <v>1</v>
      </c>
      <c r="I43">
        <v>1</v>
      </c>
      <c r="J43">
        <v>0</v>
      </c>
      <c r="K43">
        <v>79.386186009772402</v>
      </c>
      <c r="L43">
        <v>244.98316118260499</v>
      </c>
      <c r="M43">
        <v>276.84735964286301</v>
      </c>
      <c r="N43">
        <v>0.28258016562018901</v>
      </c>
      <c r="O43">
        <v>8.7320399999999907</v>
      </c>
      <c r="P43">
        <v>12.972458387709899</v>
      </c>
      <c r="Q43">
        <v>67.312145000000001</v>
      </c>
      <c r="R43">
        <v>74.203335999999993</v>
      </c>
      <c r="S43">
        <v>76.044184999999999</v>
      </c>
      <c r="T43">
        <v>75.586206000000004</v>
      </c>
      <c r="U43">
        <f t="shared" si="0"/>
        <v>12.97245838770996</v>
      </c>
    </row>
    <row r="44" spans="2:21" x14ac:dyDescent="0.2">
      <c r="B44">
        <v>20</v>
      </c>
      <c r="C44">
        <v>0.63819700000000001</v>
      </c>
      <c r="D44">
        <v>89.635800000000003</v>
      </c>
      <c r="E44">
        <v>3000</v>
      </c>
      <c r="F44">
        <v>10000</v>
      </c>
      <c r="G44">
        <v>36</v>
      </c>
      <c r="H44">
        <v>1</v>
      </c>
      <c r="I44">
        <v>0</v>
      </c>
      <c r="J44">
        <v>0</v>
      </c>
      <c r="K44">
        <v>31.338285827103501</v>
      </c>
      <c r="L44">
        <v>145.038457814846</v>
      </c>
      <c r="M44">
        <v>273.93919512469398</v>
      </c>
      <c r="N44">
        <v>0.112095656966297</v>
      </c>
      <c r="O44">
        <v>1.5502530000000001</v>
      </c>
      <c r="P44">
        <v>5.4081450536177202</v>
      </c>
      <c r="Q44">
        <v>28.665151999999999</v>
      </c>
      <c r="R44">
        <v>30.215405000000001</v>
      </c>
      <c r="S44">
        <v>30.055204</v>
      </c>
      <c r="T44">
        <v>30.068812999999999</v>
      </c>
      <c r="U44">
        <f t="shared" si="0"/>
        <v>5.4081450536177176</v>
      </c>
    </row>
    <row r="45" spans="2:21" x14ac:dyDescent="0.2">
      <c r="B45">
        <v>20</v>
      </c>
      <c r="C45">
        <v>0.86458400000000002</v>
      </c>
      <c r="D45">
        <v>56.985500000000002</v>
      </c>
      <c r="E45">
        <v>3000</v>
      </c>
      <c r="F45">
        <v>10000</v>
      </c>
      <c r="G45">
        <v>36</v>
      </c>
      <c r="H45">
        <v>1</v>
      </c>
      <c r="I45">
        <v>0</v>
      </c>
      <c r="J45">
        <v>0</v>
      </c>
      <c r="K45">
        <v>23.132512283364001</v>
      </c>
      <c r="L45">
        <v>228.14338005281999</v>
      </c>
      <c r="M45">
        <v>272.26306375788698</v>
      </c>
      <c r="N45">
        <v>8.1704087710212703E-2</v>
      </c>
      <c r="O45">
        <v>0.65923899999999902</v>
      </c>
      <c r="P45">
        <v>3.11420211818406</v>
      </c>
      <c r="Q45">
        <v>21.168793000000001</v>
      </c>
      <c r="R45">
        <v>21.828032</v>
      </c>
      <c r="S45">
        <v>21.820063000000001</v>
      </c>
      <c r="T45">
        <v>21.553456000000001</v>
      </c>
      <c r="U45">
        <f t="shared" si="0"/>
        <v>3.1142021181840596</v>
      </c>
    </row>
    <row r="46" spans="2:21" x14ac:dyDescent="0.2">
      <c r="B46">
        <v>20</v>
      </c>
      <c r="C46">
        <v>0.15060299999999999</v>
      </c>
      <c r="D46">
        <v>19.1829</v>
      </c>
      <c r="E46">
        <v>3000</v>
      </c>
      <c r="F46">
        <v>10000</v>
      </c>
      <c r="G46">
        <v>36</v>
      </c>
      <c r="H46">
        <v>1</v>
      </c>
      <c r="I46">
        <v>1</v>
      </c>
      <c r="J46">
        <v>1</v>
      </c>
      <c r="K46">
        <v>132.79947942603999</v>
      </c>
      <c r="L46">
        <v>677.694749125523</v>
      </c>
      <c r="M46">
        <v>277.62055872207702</v>
      </c>
      <c r="N46">
        <v>0.46805916659806701</v>
      </c>
      <c r="O46">
        <v>19.007923000000002</v>
      </c>
      <c r="P46">
        <v>18.434884568040101</v>
      </c>
      <c r="Q46">
        <v>103.108446</v>
      </c>
      <c r="R46">
        <v>117.114644</v>
      </c>
      <c r="S46">
        <v>120.958912</v>
      </c>
      <c r="T46">
        <v>122.11636900000001</v>
      </c>
      <c r="U46">
        <f t="shared" si="0"/>
        <v>18.43488456804014</v>
      </c>
    </row>
    <row r="47" spans="2:21" x14ac:dyDescent="0.2">
      <c r="B47">
        <v>20</v>
      </c>
      <c r="C47">
        <v>0.25403199999999998</v>
      </c>
      <c r="D47">
        <v>84.868099999999998</v>
      </c>
      <c r="E47">
        <v>3000</v>
      </c>
      <c r="F47">
        <v>10000</v>
      </c>
      <c r="G47">
        <v>36</v>
      </c>
      <c r="H47">
        <v>1</v>
      </c>
      <c r="I47">
        <v>1</v>
      </c>
      <c r="J47">
        <v>0</v>
      </c>
      <c r="K47">
        <v>78.730238710083697</v>
      </c>
      <c r="L47">
        <v>153.181867297606</v>
      </c>
      <c r="M47">
        <v>276.83138890592897</v>
      </c>
      <c r="N47">
        <v>0.28140349781964702</v>
      </c>
      <c r="O47">
        <v>8.7748159999999995</v>
      </c>
      <c r="P47">
        <v>13.052649422835399</v>
      </c>
      <c r="Q47">
        <v>67.226320999999999</v>
      </c>
      <c r="R47">
        <v>74.255729000000002</v>
      </c>
      <c r="S47">
        <v>75.983682999999999</v>
      </c>
      <c r="T47">
        <v>76.001137</v>
      </c>
      <c r="U47">
        <f t="shared" si="0"/>
        <v>13.052649422835438</v>
      </c>
    </row>
    <row r="48" spans="2:21" x14ac:dyDescent="0.2">
      <c r="B48">
        <v>20</v>
      </c>
      <c r="C48">
        <v>0.25122499999999998</v>
      </c>
      <c r="D48">
        <v>82.357100000000003</v>
      </c>
      <c r="E48">
        <v>3000</v>
      </c>
      <c r="F48">
        <v>10000</v>
      </c>
      <c r="G48">
        <v>36</v>
      </c>
      <c r="H48">
        <v>1</v>
      </c>
      <c r="I48">
        <v>1</v>
      </c>
      <c r="J48">
        <v>0</v>
      </c>
      <c r="K48">
        <v>79.609911433973494</v>
      </c>
      <c r="L48">
        <v>157.85222190922201</v>
      </c>
      <c r="M48">
        <v>276.85274704509902</v>
      </c>
      <c r="N48">
        <v>0.28448817970793699</v>
      </c>
      <c r="O48">
        <v>9.3837469999999996</v>
      </c>
      <c r="P48">
        <v>13.869174713820399</v>
      </c>
      <c r="Q48">
        <v>67.659014999999997</v>
      </c>
      <c r="R48">
        <v>74.960262</v>
      </c>
      <c r="S48">
        <v>76.647690999999995</v>
      </c>
      <c r="T48">
        <v>77.042761999999996</v>
      </c>
      <c r="U48">
        <f t="shared" si="0"/>
        <v>13.869174713820472</v>
      </c>
    </row>
    <row r="49" spans="2:21" x14ac:dyDescent="0.2">
      <c r="B49">
        <v>20</v>
      </c>
      <c r="C49">
        <v>0.241867</v>
      </c>
      <c r="D49">
        <v>93.28</v>
      </c>
      <c r="E49">
        <v>3000</v>
      </c>
      <c r="F49">
        <v>10000</v>
      </c>
      <c r="G49">
        <v>36</v>
      </c>
      <c r="H49">
        <v>1</v>
      </c>
      <c r="I49">
        <v>1</v>
      </c>
      <c r="J49">
        <v>0</v>
      </c>
      <c r="K49">
        <v>82.690073470130201</v>
      </c>
      <c r="L49">
        <v>139.36794454330999</v>
      </c>
      <c r="M49">
        <v>276.92397488793802</v>
      </c>
      <c r="N49">
        <v>0.29573423999709803</v>
      </c>
      <c r="O49">
        <v>9.7786169999999899</v>
      </c>
      <c r="P49">
        <v>13.9248279609763</v>
      </c>
      <c r="Q49">
        <v>70.224328999999997</v>
      </c>
      <c r="R49">
        <v>77.739774999999995</v>
      </c>
      <c r="S49">
        <v>79.728091000000006</v>
      </c>
      <c r="T49">
        <v>80.002945999999994</v>
      </c>
      <c r="U49">
        <f t="shared" si="0"/>
        <v>13.924827960976302</v>
      </c>
    </row>
    <row r="50" spans="2:21" x14ac:dyDescent="0.2">
      <c r="B50">
        <v>20</v>
      </c>
      <c r="C50">
        <v>0.33448600000000001</v>
      </c>
      <c r="D50">
        <v>23.676500000000001</v>
      </c>
      <c r="E50">
        <v>3000</v>
      </c>
      <c r="F50">
        <v>10000</v>
      </c>
      <c r="G50">
        <v>36</v>
      </c>
      <c r="H50">
        <v>1</v>
      </c>
      <c r="I50">
        <v>1</v>
      </c>
      <c r="J50">
        <v>-1</v>
      </c>
      <c r="K50">
        <v>59.793234993392801</v>
      </c>
      <c r="L50">
        <v>549.08176825121905</v>
      </c>
      <c r="M50">
        <v>276.22062648691298</v>
      </c>
      <c r="N50">
        <v>0.20877261231428401</v>
      </c>
      <c r="O50">
        <v>4.695411</v>
      </c>
      <c r="P50">
        <v>9.2021955790642505</v>
      </c>
      <c r="Q50">
        <v>51.024898999999998</v>
      </c>
      <c r="R50">
        <v>55.243445000000001</v>
      </c>
      <c r="S50">
        <v>55.720309999999998</v>
      </c>
      <c r="T50">
        <v>55.108375000000002</v>
      </c>
      <c r="U50">
        <f t="shared" si="0"/>
        <v>9.2021955790642522</v>
      </c>
    </row>
    <row r="51" spans="2:21" x14ac:dyDescent="0.2">
      <c r="B51">
        <v>20</v>
      </c>
      <c r="C51">
        <v>0.248443</v>
      </c>
      <c r="D51">
        <v>63.5242</v>
      </c>
      <c r="E51">
        <v>3000</v>
      </c>
      <c r="F51">
        <v>10000</v>
      </c>
      <c r="G51">
        <v>36</v>
      </c>
      <c r="H51">
        <v>1</v>
      </c>
      <c r="I51">
        <v>1</v>
      </c>
      <c r="J51">
        <v>0</v>
      </c>
      <c r="K51">
        <v>80.501362485559994</v>
      </c>
      <c r="L51">
        <v>204.650329213118</v>
      </c>
      <c r="M51">
        <v>276.87391822594901</v>
      </c>
      <c r="N51">
        <v>0.28707823156208001</v>
      </c>
      <c r="O51">
        <v>9.4653689999999902</v>
      </c>
      <c r="P51">
        <v>13.934986525106201</v>
      </c>
      <c r="Q51">
        <v>67.925211000000004</v>
      </c>
      <c r="R51">
        <v>75.524872999999999</v>
      </c>
      <c r="S51">
        <v>77.39058</v>
      </c>
      <c r="T51">
        <v>76.993843999999996</v>
      </c>
      <c r="U51">
        <f t="shared" si="0"/>
        <v>13.934986525106252</v>
      </c>
    </row>
    <row r="52" spans="2:21" x14ac:dyDescent="0.2">
      <c r="B52">
        <v>20</v>
      </c>
      <c r="C52">
        <v>0.44176100000000001</v>
      </c>
      <c r="D52">
        <v>38.407699999999998</v>
      </c>
      <c r="E52">
        <v>3000</v>
      </c>
      <c r="F52">
        <v>10000</v>
      </c>
      <c r="G52">
        <v>36</v>
      </c>
      <c r="H52">
        <v>1</v>
      </c>
      <c r="I52">
        <v>0</v>
      </c>
      <c r="J52">
        <v>0</v>
      </c>
      <c r="K52">
        <v>45.273349163914403</v>
      </c>
      <c r="L52">
        <v>338.48529750544799</v>
      </c>
      <c r="M52">
        <v>275.41044904498398</v>
      </c>
      <c r="N52">
        <v>0.159476694782033</v>
      </c>
      <c r="O52">
        <v>3.1292369999999901</v>
      </c>
      <c r="P52">
        <v>7.8653053974353897</v>
      </c>
      <c r="Q52">
        <v>39.785321000000003</v>
      </c>
      <c r="R52">
        <v>42.604782</v>
      </c>
      <c r="S52">
        <v>42.914558</v>
      </c>
      <c r="T52">
        <v>42.684722000000001</v>
      </c>
      <c r="U52">
        <f t="shared" si="0"/>
        <v>7.8653053974353755</v>
      </c>
    </row>
    <row r="53" spans="2:21" x14ac:dyDescent="0.2">
      <c r="B53">
        <v>20</v>
      </c>
      <c r="C53">
        <v>0.75282099999999996</v>
      </c>
      <c r="D53">
        <v>60.600099999999998</v>
      </c>
      <c r="E53">
        <v>3000</v>
      </c>
      <c r="F53">
        <v>10000</v>
      </c>
      <c r="G53">
        <v>36</v>
      </c>
      <c r="H53">
        <v>1</v>
      </c>
      <c r="I53">
        <v>-1</v>
      </c>
      <c r="J53">
        <v>0</v>
      </c>
      <c r="K53">
        <v>26.566740300815201</v>
      </c>
      <c r="L53">
        <v>214.53352091828199</v>
      </c>
      <c r="M53">
        <v>273.08795754752998</v>
      </c>
      <c r="N53">
        <v>9.41538017386499E-2</v>
      </c>
      <c r="O53">
        <v>1.0379779999999901</v>
      </c>
      <c r="P53">
        <v>4.2846566619051396</v>
      </c>
      <c r="Q53">
        <v>24.225465</v>
      </c>
      <c r="R53">
        <v>25.263442999999999</v>
      </c>
      <c r="S53">
        <v>25.041146999999999</v>
      </c>
      <c r="T53">
        <v>24.79983</v>
      </c>
      <c r="U53">
        <f t="shared" si="0"/>
        <v>4.2846566619051067</v>
      </c>
    </row>
    <row r="54" spans="2:21" x14ac:dyDescent="0.2">
      <c r="B54">
        <v>20</v>
      </c>
      <c r="C54">
        <v>0.50826000000000005</v>
      </c>
      <c r="D54">
        <v>92.133399999999995</v>
      </c>
      <c r="E54">
        <v>3000</v>
      </c>
      <c r="F54">
        <v>10000</v>
      </c>
      <c r="G54">
        <v>36</v>
      </c>
      <c r="H54">
        <v>1</v>
      </c>
      <c r="I54">
        <v>0</v>
      </c>
      <c r="J54">
        <v>0</v>
      </c>
      <c r="K54">
        <v>39.3499390075945</v>
      </c>
      <c r="L54">
        <v>141.105269750166</v>
      </c>
      <c r="M54">
        <v>274.91061639201598</v>
      </c>
      <c r="N54">
        <v>0.140788652246018</v>
      </c>
      <c r="O54">
        <v>2.4960170000000002</v>
      </c>
      <c r="P54">
        <v>7.0053596530237598</v>
      </c>
      <c r="Q54">
        <v>35.630105</v>
      </c>
      <c r="R54">
        <v>38.126122000000002</v>
      </c>
      <c r="S54">
        <v>38.000566999999997</v>
      </c>
      <c r="T54">
        <v>38.101987000000001</v>
      </c>
      <c r="U54">
        <f t="shared" si="0"/>
        <v>7.0053596530237572</v>
      </c>
    </row>
    <row r="55" spans="2:21" x14ac:dyDescent="0.2">
      <c r="B55">
        <v>20</v>
      </c>
      <c r="C55">
        <v>0.27867999999999998</v>
      </c>
      <c r="D55">
        <v>76.933999999999997</v>
      </c>
      <c r="E55">
        <v>3000</v>
      </c>
      <c r="F55">
        <v>10000</v>
      </c>
      <c r="G55">
        <v>36</v>
      </c>
      <c r="H55">
        <v>1</v>
      </c>
      <c r="I55">
        <v>1</v>
      </c>
      <c r="J55">
        <v>0</v>
      </c>
      <c r="K55">
        <v>71.766901105210195</v>
      </c>
      <c r="L55">
        <v>168.97962773286099</v>
      </c>
      <c r="M55">
        <v>276.64398704693701</v>
      </c>
      <c r="N55">
        <v>0.256311689169267</v>
      </c>
      <c r="O55">
        <v>7.3336959999999998</v>
      </c>
      <c r="P55">
        <v>11.8841738618134</v>
      </c>
      <c r="Q55">
        <v>61.709766999999999</v>
      </c>
      <c r="R55">
        <v>67.828751999999994</v>
      </c>
      <c r="S55">
        <v>69.043463000000003</v>
      </c>
      <c r="T55">
        <v>68.878666999999993</v>
      </c>
      <c r="U55">
        <f t="shared" si="0"/>
        <v>11.88417386181348</v>
      </c>
    </row>
    <row r="56" spans="2:21" x14ac:dyDescent="0.2">
      <c r="B56">
        <v>20</v>
      </c>
      <c r="C56">
        <v>0.68574400000000002</v>
      </c>
      <c r="D56">
        <v>41.142400000000002</v>
      </c>
      <c r="E56">
        <v>3000</v>
      </c>
      <c r="F56">
        <v>10000</v>
      </c>
      <c r="G56">
        <v>36</v>
      </c>
      <c r="H56">
        <v>1</v>
      </c>
      <c r="I56">
        <v>0</v>
      </c>
      <c r="J56">
        <v>0</v>
      </c>
      <c r="K56">
        <v>29.165402832543901</v>
      </c>
      <c r="L56">
        <v>315.99240063778399</v>
      </c>
      <c r="M56">
        <v>273.58544899620898</v>
      </c>
      <c r="N56">
        <v>0.102184179777586</v>
      </c>
      <c r="O56">
        <v>1.2254749999999901</v>
      </c>
      <c r="P56">
        <v>4.6901613524963697</v>
      </c>
      <c r="Q56">
        <v>26.128632</v>
      </c>
      <c r="R56">
        <v>27.354106999999999</v>
      </c>
      <c r="S56">
        <v>27.165275000000001</v>
      </c>
      <c r="T56">
        <v>26.934066000000001</v>
      </c>
      <c r="U56">
        <f t="shared" si="0"/>
        <v>4.6901613524963341</v>
      </c>
    </row>
    <row r="57" spans="2:21" x14ac:dyDescent="0.2">
      <c r="B57">
        <v>20</v>
      </c>
      <c r="C57">
        <v>0.52400500000000005</v>
      </c>
      <c r="D57">
        <v>12.206200000000001</v>
      </c>
      <c r="E57">
        <v>3000</v>
      </c>
      <c r="F57">
        <v>10000</v>
      </c>
      <c r="G57">
        <v>36</v>
      </c>
      <c r="H57">
        <v>1</v>
      </c>
      <c r="I57">
        <v>-1</v>
      </c>
      <c r="J57">
        <v>-1</v>
      </c>
      <c r="K57">
        <v>38.167574736882202</v>
      </c>
      <c r="L57">
        <v>1065.0754538676999</v>
      </c>
      <c r="M57">
        <v>274.79253726419103</v>
      </c>
      <c r="N57">
        <v>0.125676172817419</v>
      </c>
      <c r="O57">
        <v>1.8187949999999999</v>
      </c>
      <c r="P57">
        <v>5.8591088550552097</v>
      </c>
      <c r="Q57">
        <v>31.411752</v>
      </c>
      <c r="R57">
        <v>32.860973000000001</v>
      </c>
      <c r="S57">
        <v>32.452491000000002</v>
      </c>
      <c r="T57">
        <v>31.042178</v>
      </c>
      <c r="U57">
        <f t="shared" si="0"/>
        <v>5.7901736904073351</v>
      </c>
    </row>
    <row r="58" spans="2:21" x14ac:dyDescent="0.2">
      <c r="B58">
        <v>20</v>
      </c>
      <c r="C58">
        <v>0.11486</v>
      </c>
      <c r="D58">
        <v>31.4573</v>
      </c>
      <c r="E58">
        <v>3000</v>
      </c>
      <c r="F58">
        <v>10000</v>
      </c>
      <c r="G58">
        <v>36</v>
      </c>
      <c r="H58">
        <v>1</v>
      </c>
      <c r="I58">
        <v>1</v>
      </c>
      <c r="J58">
        <v>0</v>
      </c>
      <c r="K58">
        <v>174.125021765627</v>
      </c>
      <c r="L58">
        <v>413.26225899870599</v>
      </c>
      <c r="M58">
        <v>277.89433103160297</v>
      </c>
      <c r="N58">
        <v>0.61907223661788402</v>
      </c>
      <c r="O58">
        <v>27.855554000000001</v>
      </c>
      <c r="P58">
        <v>21.419367550598</v>
      </c>
      <c r="Q58">
        <v>130.04844299999999</v>
      </c>
      <c r="R58">
        <v>149.420985</v>
      </c>
      <c r="S58">
        <v>156.76599300000001</v>
      </c>
      <c r="T58">
        <v>157.903997</v>
      </c>
      <c r="U58">
        <f t="shared" si="0"/>
        <v>21.41936755059805</v>
      </c>
    </row>
    <row r="59" spans="2:21" x14ac:dyDescent="0.2">
      <c r="B59">
        <v>20</v>
      </c>
      <c r="C59">
        <v>0.50578699999999999</v>
      </c>
      <c r="D59">
        <v>95.963099999999997</v>
      </c>
      <c r="E59">
        <v>3000</v>
      </c>
      <c r="F59">
        <v>10000</v>
      </c>
      <c r="G59">
        <v>36</v>
      </c>
      <c r="H59">
        <v>1</v>
      </c>
      <c r="I59">
        <v>0</v>
      </c>
      <c r="J59">
        <v>0</v>
      </c>
      <c r="K59">
        <v>39.542336991658502</v>
      </c>
      <c r="L59">
        <v>135.47400810311399</v>
      </c>
      <c r="M59">
        <v>274.92917183240002</v>
      </c>
      <c r="N59">
        <v>0.14154858745055299</v>
      </c>
      <c r="O59">
        <v>2.7398739999999999</v>
      </c>
      <c r="P59">
        <v>7.6737003752724</v>
      </c>
      <c r="Q59">
        <v>35.704729999999998</v>
      </c>
      <c r="R59">
        <v>38.229193000000002</v>
      </c>
      <c r="S59">
        <v>38.203688</v>
      </c>
      <c r="T59">
        <v>38.444603999999998</v>
      </c>
      <c r="U59">
        <f t="shared" si="0"/>
        <v>7.6737003752724071</v>
      </c>
    </row>
    <row r="60" spans="2:21" x14ac:dyDescent="0.2">
      <c r="B60">
        <v>20</v>
      </c>
      <c r="C60">
        <v>0.86945300000000003</v>
      </c>
      <c r="D60">
        <v>19.973199999999999</v>
      </c>
      <c r="E60">
        <v>3000</v>
      </c>
      <c r="F60">
        <v>10000</v>
      </c>
      <c r="G60">
        <v>36</v>
      </c>
      <c r="H60">
        <v>1</v>
      </c>
      <c r="I60">
        <v>-1</v>
      </c>
      <c r="J60">
        <v>-1</v>
      </c>
      <c r="K60">
        <v>23.002968533089099</v>
      </c>
      <c r="L60">
        <v>650.91569968758097</v>
      </c>
      <c r="M60">
        <v>272.22724061026798</v>
      </c>
      <c r="N60">
        <v>7.6288945021325702E-2</v>
      </c>
      <c r="O60">
        <v>0.88681099999999802</v>
      </c>
      <c r="P60">
        <v>4.65589464494228</v>
      </c>
      <c r="Q60">
        <v>19.611440999999999</v>
      </c>
      <c r="R60">
        <v>19.933869999999999</v>
      </c>
      <c r="S60">
        <v>19.382743000000001</v>
      </c>
      <c r="T60">
        <v>19.047059000000001</v>
      </c>
      <c r="U60">
        <f t="shared" si="0"/>
        <v>4.5219063708780913</v>
      </c>
    </row>
    <row r="61" spans="2:21" x14ac:dyDescent="0.2">
      <c r="B61">
        <v>20</v>
      </c>
      <c r="C61">
        <v>0.87441599999999997</v>
      </c>
      <c r="D61">
        <v>95.930899999999994</v>
      </c>
      <c r="E61">
        <v>3000</v>
      </c>
      <c r="F61">
        <v>10000</v>
      </c>
      <c r="G61">
        <v>36</v>
      </c>
      <c r="H61">
        <v>1</v>
      </c>
      <c r="I61">
        <v>0</v>
      </c>
      <c r="J61">
        <v>0</v>
      </c>
      <c r="K61">
        <v>22.8724085561105</v>
      </c>
      <c r="L61">
        <v>135.523323725723</v>
      </c>
      <c r="M61">
        <v>272.19073560378501</v>
      </c>
      <c r="N61">
        <v>8.1945910681062301E-2</v>
      </c>
      <c r="O61">
        <v>0.765979999999999</v>
      </c>
      <c r="P61">
        <v>3.6089227715591998</v>
      </c>
      <c r="Q61">
        <v>21.224616000000001</v>
      </c>
      <c r="R61">
        <v>21.990596</v>
      </c>
      <c r="S61">
        <v>21.852219999999999</v>
      </c>
      <c r="T61">
        <v>21.803636999999998</v>
      </c>
      <c r="U61">
        <f t="shared" si="0"/>
        <v>3.6089227715592074</v>
      </c>
    </row>
    <row r="62" spans="2:21" x14ac:dyDescent="0.2">
      <c r="B62">
        <v>20</v>
      </c>
      <c r="C62">
        <v>0.45227699999999998</v>
      </c>
      <c r="D62">
        <v>81.026600000000002</v>
      </c>
      <c r="E62">
        <v>3000</v>
      </c>
      <c r="F62">
        <v>10000</v>
      </c>
      <c r="G62">
        <v>36</v>
      </c>
      <c r="H62">
        <v>1</v>
      </c>
      <c r="I62">
        <v>1</v>
      </c>
      <c r="J62">
        <v>0</v>
      </c>
      <c r="K62">
        <v>44.220687764356803</v>
      </c>
      <c r="L62">
        <v>160.44672091634101</v>
      </c>
      <c r="M62">
        <v>275.331285258256</v>
      </c>
      <c r="N62">
        <v>0.15795381632599401</v>
      </c>
      <c r="O62">
        <v>3.329002</v>
      </c>
      <c r="P62">
        <v>8.4018940770392394</v>
      </c>
      <c r="Q62">
        <v>39.622042</v>
      </c>
      <c r="R62">
        <v>42.305377</v>
      </c>
      <c r="S62">
        <v>42.851622999999996</v>
      </c>
      <c r="T62">
        <v>42.951044000000003</v>
      </c>
      <c r="U62">
        <f t="shared" si="0"/>
        <v>8.4018940770392412</v>
      </c>
    </row>
    <row r="63" spans="2:21" x14ac:dyDescent="0.2">
      <c r="B63">
        <v>20</v>
      </c>
      <c r="C63">
        <v>0.15344099999999999</v>
      </c>
      <c r="D63">
        <v>45.067300000000003</v>
      </c>
      <c r="E63">
        <v>3000</v>
      </c>
      <c r="F63">
        <v>10000</v>
      </c>
      <c r="G63">
        <v>36</v>
      </c>
      <c r="H63">
        <v>1</v>
      </c>
      <c r="I63">
        <v>1</v>
      </c>
      <c r="J63">
        <v>1</v>
      </c>
      <c r="K63">
        <v>130.343258972504</v>
      </c>
      <c r="L63">
        <v>288.460889403181</v>
      </c>
      <c r="M63">
        <v>277.59884435343201</v>
      </c>
      <c r="N63">
        <v>0.464165673582012</v>
      </c>
      <c r="O63">
        <v>19.828009999999999</v>
      </c>
      <c r="P63">
        <v>19.2870667948294</v>
      </c>
      <c r="Q63">
        <v>102.804694</v>
      </c>
      <c r="R63">
        <v>117.139601</v>
      </c>
      <c r="S63">
        <v>121.192663</v>
      </c>
      <c r="T63">
        <v>122.632704</v>
      </c>
      <c r="U63">
        <f t="shared" si="0"/>
        <v>19.287066794829428</v>
      </c>
    </row>
    <row r="64" spans="2:21" x14ac:dyDescent="0.2">
      <c r="B64">
        <v>20</v>
      </c>
      <c r="C64">
        <v>0.82669000000000004</v>
      </c>
      <c r="D64">
        <v>80.259699999999995</v>
      </c>
      <c r="E64">
        <v>3000</v>
      </c>
      <c r="F64">
        <v>10000</v>
      </c>
      <c r="G64">
        <v>36</v>
      </c>
      <c r="H64">
        <v>1</v>
      </c>
      <c r="I64">
        <v>0</v>
      </c>
      <c r="J64">
        <v>-1</v>
      </c>
      <c r="K64">
        <v>24.1928655239569</v>
      </c>
      <c r="L64">
        <v>161.984491469566</v>
      </c>
      <c r="M64">
        <v>272.54218855943799</v>
      </c>
      <c r="N64">
        <v>8.6329792069420805E-2</v>
      </c>
      <c r="O64">
        <v>0.97532999999999903</v>
      </c>
      <c r="P64">
        <v>4.39642954008667</v>
      </c>
      <c r="Q64">
        <v>22.184593</v>
      </c>
      <c r="R64">
        <v>23.044312999999999</v>
      </c>
      <c r="S64">
        <v>23.159922999999999</v>
      </c>
      <c r="T64">
        <v>22.769117000000001</v>
      </c>
      <c r="U64">
        <f t="shared" si="0"/>
        <v>4.3964295400866673</v>
      </c>
    </row>
    <row r="65" spans="2:21" x14ac:dyDescent="0.2">
      <c r="B65">
        <v>20</v>
      </c>
      <c r="C65">
        <v>0.86475800000000003</v>
      </c>
      <c r="D65">
        <v>67.295400000000001</v>
      </c>
      <c r="E65">
        <v>3000</v>
      </c>
      <c r="F65">
        <v>10000</v>
      </c>
      <c r="G65">
        <v>36</v>
      </c>
      <c r="H65">
        <v>1</v>
      </c>
      <c r="I65">
        <v>0</v>
      </c>
      <c r="J65">
        <v>0</v>
      </c>
      <c r="K65">
        <v>23.127857735921399</v>
      </c>
      <c r="L65">
        <v>193.190987169999</v>
      </c>
      <c r="M65">
        <v>272.26178340842398</v>
      </c>
      <c r="N65">
        <v>8.2125814853848303E-2</v>
      </c>
      <c r="O65">
        <v>0.84143999999999797</v>
      </c>
      <c r="P65">
        <v>3.97069788799964</v>
      </c>
      <c r="Q65">
        <v>21.191237000000001</v>
      </c>
      <c r="R65">
        <v>22.014126000000001</v>
      </c>
      <c r="S65">
        <v>22.032677</v>
      </c>
      <c r="T65">
        <v>21.784801999999999</v>
      </c>
      <c r="U65">
        <f t="shared" si="0"/>
        <v>3.9706978879996386</v>
      </c>
    </row>
    <row r="66" spans="2:21" x14ac:dyDescent="0.2">
      <c r="B66">
        <v>20</v>
      </c>
      <c r="C66">
        <v>6.1068999999999998E-2</v>
      </c>
      <c r="D66">
        <v>85.667299999999997</v>
      </c>
      <c r="E66">
        <v>3000</v>
      </c>
      <c r="F66">
        <v>10000</v>
      </c>
      <c r="G66">
        <v>36</v>
      </c>
      <c r="H66">
        <v>1</v>
      </c>
      <c r="I66">
        <v>1</v>
      </c>
      <c r="J66">
        <v>0</v>
      </c>
      <c r="K66">
        <v>327.49840344528297</v>
      </c>
      <c r="L66">
        <v>151.750563739022</v>
      </c>
      <c r="M66">
        <v>278.30736434907101</v>
      </c>
      <c r="N66">
        <v>1.1705956760764</v>
      </c>
      <c r="O66">
        <v>56.858269</v>
      </c>
      <c r="P66">
        <v>27.192893617711999</v>
      </c>
      <c r="Q66">
        <v>209.09238199999999</v>
      </c>
      <c r="R66">
        <v>247.275454</v>
      </c>
      <c r="S66">
        <v>263.62070199999999</v>
      </c>
      <c r="T66">
        <v>265.95065099999999</v>
      </c>
      <c r="U66">
        <f t="shared" si="0"/>
        <v>27.192893617712006</v>
      </c>
    </row>
    <row r="67" spans="2:21" x14ac:dyDescent="0.2">
      <c r="B67">
        <v>20</v>
      </c>
      <c r="C67">
        <v>0.84257400000000005</v>
      </c>
      <c r="D67">
        <v>69.479799999999997</v>
      </c>
      <c r="E67">
        <v>3000</v>
      </c>
      <c r="F67">
        <v>10000</v>
      </c>
      <c r="G67">
        <v>36</v>
      </c>
      <c r="H67">
        <v>1</v>
      </c>
      <c r="I67">
        <v>0</v>
      </c>
      <c r="J67">
        <v>0</v>
      </c>
      <c r="K67">
        <v>23.736787510651801</v>
      </c>
      <c r="L67">
        <v>187.116868125699</v>
      </c>
      <c r="M67">
        <v>272.42511812556802</v>
      </c>
      <c r="N67">
        <v>8.4380033106326705E-2</v>
      </c>
      <c r="O67">
        <v>0.709484000000003</v>
      </c>
      <c r="P67">
        <v>3.2534484809515201</v>
      </c>
      <c r="Q67">
        <v>21.807137999999998</v>
      </c>
      <c r="R67">
        <v>22.516622000000002</v>
      </c>
      <c r="S67">
        <v>22.421486000000002</v>
      </c>
      <c r="T67">
        <v>22.08614</v>
      </c>
      <c r="U67">
        <f t="shared" si="0"/>
        <v>3.2534484809515263</v>
      </c>
    </row>
    <row r="68" spans="2:21" x14ac:dyDescent="0.2">
      <c r="B68">
        <v>20</v>
      </c>
      <c r="C68">
        <v>0.68923400000000001</v>
      </c>
      <c r="D68">
        <v>75.5976</v>
      </c>
      <c r="E68">
        <v>3000</v>
      </c>
      <c r="F68">
        <v>10000</v>
      </c>
      <c r="G68">
        <v>36</v>
      </c>
      <c r="H68">
        <v>1</v>
      </c>
      <c r="I68">
        <v>0</v>
      </c>
      <c r="J68">
        <v>0</v>
      </c>
      <c r="K68">
        <v>29.017721122289299</v>
      </c>
      <c r="L68">
        <v>171.972248245976</v>
      </c>
      <c r="M68">
        <v>273.55951977629098</v>
      </c>
      <c r="N68">
        <v>0.103455158637238</v>
      </c>
      <c r="O68">
        <v>1.35173899999999</v>
      </c>
      <c r="P68">
        <v>5.1045511593099198</v>
      </c>
      <c r="Q68">
        <v>26.481055000000001</v>
      </c>
      <c r="R68">
        <v>27.684916000000001</v>
      </c>
      <c r="S68">
        <v>27.832794</v>
      </c>
      <c r="T68">
        <v>27.665775</v>
      </c>
      <c r="U68">
        <f t="shared" si="0"/>
        <v>5.1045511593098913</v>
      </c>
    </row>
    <row r="69" spans="2:21" x14ac:dyDescent="0.2">
      <c r="B69">
        <v>20</v>
      </c>
      <c r="C69">
        <v>0.37123800000000001</v>
      </c>
      <c r="D69">
        <v>67.270399999999995</v>
      </c>
      <c r="E69">
        <v>3000</v>
      </c>
      <c r="F69">
        <v>10000</v>
      </c>
      <c r="G69">
        <v>36</v>
      </c>
      <c r="H69">
        <v>1</v>
      </c>
      <c r="I69">
        <v>1</v>
      </c>
      <c r="J69">
        <v>0</v>
      </c>
      <c r="K69">
        <v>53.873795247253703</v>
      </c>
      <c r="L69">
        <v>193.25544723979601</v>
      </c>
      <c r="M69">
        <v>275.94252463993598</v>
      </c>
      <c r="N69">
        <v>0.19204309834179301</v>
      </c>
      <c r="O69">
        <v>4.7954600000000003</v>
      </c>
      <c r="P69">
        <v>10.140241845780899</v>
      </c>
      <c r="Q69">
        <v>47.291376999999997</v>
      </c>
      <c r="R69">
        <v>51.398665000000001</v>
      </c>
      <c r="S69">
        <v>52.041049999999998</v>
      </c>
      <c r="T69">
        <v>52.086837000000003</v>
      </c>
      <c r="U69">
        <f t="shared" si="0"/>
        <v>10.140241845780892</v>
      </c>
    </row>
    <row r="70" spans="2:21" x14ac:dyDescent="0.2">
      <c r="B70">
        <v>20</v>
      </c>
      <c r="C70">
        <v>0.17893200000000001</v>
      </c>
      <c r="D70">
        <v>72.074399999999997</v>
      </c>
      <c r="E70">
        <v>3000</v>
      </c>
      <c r="F70">
        <v>10000</v>
      </c>
      <c r="G70">
        <v>36</v>
      </c>
      <c r="H70">
        <v>1</v>
      </c>
      <c r="I70">
        <v>1</v>
      </c>
      <c r="J70">
        <v>1</v>
      </c>
      <c r="K70">
        <v>111.774305322692</v>
      </c>
      <c r="L70">
        <v>180.37165667698901</v>
      </c>
      <c r="M70">
        <v>277.40395797200398</v>
      </c>
      <c r="N70">
        <v>0.39916875570495602</v>
      </c>
      <c r="O70">
        <v>16.1056139999999</v>
      </c>
      <c r="P70">
        <v>17.760964876899799</v>
      </c>
      <c r="Q70">
        <v>90.679837000000006</v>
      </c>
      <c r="R70">
        <v>102.241501</v>
      </c>
      <c r="S70">
        <v>105.820356</v>
      </c>
      <c r="T70">
        <v>106.78545099999999</v>
      </c>
      <c r="U70">
        <f t="shared" si="0"/>
        <v>17.760964876899703</v>
      </c>
    </row>
    <row r="71" spans="2:21" x14ac:dyDescent="0.2">
      <c r="B71">
        <v>20</v>
      </c>
      <c r="C71">
        <v>5.7695000000000003E-2</v>
      </c>
      <c r="D71">
        <v>31.307700000000001</v>
      </c>
      <c r="E71">
        <v>3000</v>
      </c>
      <c r="F71">
        <v>10000</v>
      </c>
      <c r="G71">
        <v>36</v>
      </c>
      <c r="H71">
        <v>1</v>
      </c>
      <c r="I71">
        <v>1</v>
      </c>
      <c r="J71">
        <v>1</v>
      </c>
      <c r="K71">
        <v>346.650489643816</v>
      </c>
      <c r="L71">
        <v>415.23515604787298</v>
      </c>
      <c r="M71">
        <v>278.333312625779</v>
      </c>
      <c r="N71">
        <v>1.23569334284704</v>
      </c>
      <c r="O71">
        <v>62.327811999999902</v>
      </c>
      <c r="P71">
        <v>28.782177368865099</v>
      </c>
      <c r="Q71">
        <v>216.55002400000001</v>
      </c>
      <c r="R71">
        <v>255.49244300000001</v>
      </c>
      <c r="S71">
        <v>273.713371</v>
      </c>
      <c r="T71">
        <v>278.877836</v>
      </c>
      <c r="U71">
        <f t="shared" si="0"/>
        <v>28.782177368865081</v>
      </c>
    </row>
    <row r="72" spans="2:21" x14ac:dyDescent="0.2">
      <c r="B72">
        <v>20</v>
      </c>
      <c r="C72">
        <v>7.0168999999999995E-2</v>
      </c>
      <c r="D72">
        <v>14.227499999999999</v>
      </c>
      <c r="E72">
        <v>3000</v>
      </c>
      <c r="F72">
        <v>10000</v>
      </c>
      <c r="G72">
        <v>36</v>
      </c>
      <c r="H72">
        <v>1</v>
      </c>
      <c r="I72">
        <v>1</v>
      </c>
      <c r="J72">
        <v>0</v>
      </c>
      <c r="K72">
        <v>285.02615114936799</v>
      </c>
      <c r="L72">
        <v>913.72835487611997</v>
      </c>
      <c r="M72">
        <v>278.23740357301898</v>
      </c>
      <c r="N72">
        <v>1.00914512216653</v>
      </c>
      <c r="O72">
        <v>47.695309999999999</v>
      </c>
      <c r="P72">
        <v>25.533858683016</v>
      </c>
      <c r="Q72">
        <v>186.79240999999999</v>
      </c>
      <c r="R72">
        <v>219.69390799999999</v>
      </c>
      <c r="S72">
        <v>232.89868799999999</v>
      </c>
      <c r="T72">
        <v>234.48772</v>
      </c>
      <c r="U72">
        <f t="shared" si="0"/>
        <v>25.533858683016081</v>
      </c>
    </row>
    <row r="73" spans="2:21" x14ac:dyDescent="0.2">
      <c r="B73">
        <v>20</v>
      </c>
      <c r="C73">
        <v>0.74640799999999996</v>
      </c>
      <c r="D73">
        <v>71.008700000000005</v>
      </c>
      <c r="E73">
        <v>3000</v>
      </c>
      <c r="F73">
        <v>10000</v>
      </c>
      <c r="G73">
        <v>36</v>
      </c>
      <c r="H73">
        <v>1</v>
      </c>
      <c r="I73">
        <v>0</v>
      </c>
      <c r="J73">
        <v>0</v>
      </c>
      <c r="K73">
        <v>26.794996838190301</v>
      </c>
      <c r="L73">
        <v>183.08666977426699</v>
      </c>
      <c r="M73">
        <v>273.135442462838</v>
      </c>
      <c r="N73">
        <v>9.5366615608113506E-2</v>
      </c>
      <c r="O73">
        <v>1.095912</v>
      </c>
      <c r="P73">
        <v>4.4707770059266299</v>
      </c>
      <c r="Q73">
        <v>24.512785999999998</v>
      </c>
      <c r="R73">
        <v>25.608698</v>
      </c>
      <c r="S73">
        <v>25.471260999999998</v>
      </c>
      <c r="T73">
        <v>25.253799999999998</v>
      </c>
      <c r="U73">
        <f t="shared" si="0"/>
        <v>4.4707770059266219</v>
      </c>
    </row>
    <row r="74" spans="2:21" x14ac:dyDescent="0.2">
      <c r="B74">
        <v>20</v>
      </c>
      <c r="C74">
        <v>0.30587700000000001</v>
      </c>
      <c r="D74">
        <v>95.271100000000004</v>
      </c>
      <c r="E74">
        <v>3000</v>
      </c>
      <c r="F74">
        <v>10000</v>
      </c>
      <c r="G74">
        <v>36</v>
      </c>
      <c r="H74">
        <v>1</v>
      </c>
      <c r="I74">
        <v>1</v>
      </c>
      <c r="J74">
        <v>1</v>
      </c>
      <c r="K74">
        <v>65.385759635409002</v>
      </c>
      <c r="L74">
        <v>136.455922908416</v>
      </c>
      <c r="M74">
        <v>276.43750010500997</v>
      </c>
      <c r="N74">
        <v>0.233917865819077</v>
      </c>
      <c r="O74">
        <v>7.5704589999999996</v>
      </c>
      <c r="P74">
        <v>13.3705631783063</v>
      </c>
      <c r="Q74">
        <v>56.620345</v>
      </c>
      <c r="R74">
        <v>62.349741000000002</v>
      </c>
      <c r="S74">
        <v>63.389214000000003</v>
      </c>
      <c r="T74">
        <v>64.190804</v>
      </c>
      <c r="U74">
        <f t="shared" ref="U74:U116" si="1">O74/Q74*100</f>
        <v>13.370563178306313</v>
      </c>
    </row>
    <row r="75" spans="2:21" s="2" customFormat="1" x14ac:dyDescent="0.2">
      <c r="B75" s="2">
        <v>20</v>
      </c>
      <c r="C75" s="2">
        <v>5.9968E-2</v>
      </c>
      <c r="D75" s="2">
        <v>46.680700000000002</v>
      </c>
      <c r="E75" s="2">
        <v>3000</v>
      </c>
      <c r="F75" s="2">
        <v>10000</v>
      </c>
      <c r="G75" s="2">
        <v>36</v>
      </c>
      <c r="H75" s="2">
        <v>1</v>
      </c>
      <c r="I75" s="2">
        <v>1</v>
      </c>
      <c r="J75" s="2">
        <v>1</v>
      </c>
      <c r="K75" s="2">
        <v>333.51120597651999</v>
      </c>
      <c r="L75" s="2">
        <v>278.48896798891099</v>
      </c>
      <c r="M75" s="2">
        <v>278.31583122869102</v>
      </c>
      <c r="N75" s="2">
        <v>1.19047007332104</v>
      </c>
      <c r="O75" s="2">
        <v>62.281164999999902</v>
      </c>
      <c r="P75" s="2">
        <v>29.467422403278899</v>
      </c>
      <c r="Q75" s="2">
        <v>211.355999</v>
      </c>
      <c r="R75" s="2">
        <v>250.43091000000001</v>
      </c>
      <c r="S75" s="2">
        <v>267.2389</v>
      </c>
      <c r="T75" s="2">
        <v>273.63716399999998</v>
      </c>
      <c r="U75">
        <f t="shared" si="1"/>
        <v>29.467422403278889</v>
      </c>
    </row>
    <row r="76" spans="2:21" x14ac:dyDescent="0.2">
      <c r="B76">
        <v>20</v>
      </c>
      <c r="C76">
        <v>0.361956</v>
      </c>
      <c r="D76">
        <v>77.724100000000007</v>
      </c>
      <c r="E76">
        <v>3000</v>
      </c>
      <c r="F76">
        <v>10000</v>
      </c>
      <c r="G76">
        <v>36</v>
      </c>
      <c r="H76">
        <v>1</v>
      </c>
      <c r="I76">
        <v>1</v>
      </c>
      <c r="J76">
        <v>0</v>
      </c>
      <c r="K76">
        <v>55.255334902584799</v>
      </c>
      <c r="L76">
        <v>167.262946190435</v>
      </c>
      <c r="M76">
        <v>276.01270833725198</v>
      </c>
      <c r="N76">
        <v>0.19731243546372401</v>
      </c>
      <c r="O76">
        <v>4.9051709999999904</v>
      </c>
      <c r="P76">
        <v>10.070677472020799</v>
      </c>
      <c r="Q76">
        <v>48.707458000000003</v>
      </c>
      <c r="R76">
        <v>52.869895999999997</v>
      </c>
      <c r="S76">
        <v>53.550797000000003</v>
      </c>
      <c r="T76">
        <v>53.612628999999998</v>
      </c>
      <c r="U76">
        <f t="shared" si="1"/>
        <v>10.070677472020794</v>
      </c>
    </row>
    <row r="77" spans="2:21" x14ac:dyDescent="0.2">
      <c r="B77">
        <v>20</v>
      </c>
      <c r="C77">
        <v>0.72182400000000002</v>
      </c>
      <c r="D77">
        <v>22.7529</v>
      </c>
      <c r="E77">
        <v>3000</v>
      </c>
      <c r="F77">
        <v>10000</v>
      </c>
      <c r="G77">
        <v>36</v>
      </c>
      <c r="H77">
        <v>1</v>
      </c>
      <c r="I77">
        <v>0</v>
      </c>
      <c r="J77">
        <v>-1</v>
      </c>
      <c r="K77">
        <v>27.7075852285321</v>
      </c>
      <c r="L77">
        <v>571.38746375187304</v>
      </c>
      <c r="M77">
        <v>273.317627795394</v>
      </c>
      <c r="N77">
        <v>9.3943224487049004E-2</v>
      </c>
      <c r="O77">
        <v>0.86799099999999996</v>
      </c>
      <c r="P77">
        <v>3.6342025043013102</v>
      </c>
      <c r="Q77">
        <v>24.028407000000001</v>
      </c>
      <c r="R77">
        <v>24.751937999999999</v>
      </c>
      <c r="S77">
        <v>24.598333</v>
      </c>
      <c r="T77">
        <v>23.883946999999999</v>
      </c>
      <c r="U77">
        <f t="shared" si="1"/>
        <v>3.6123534947614293</v>
      </c>
    </row>
    <row r="78" spans="2:21" x14ac:dyDescent="0.2">
      <c r="B78">
        <v>20</v>
      </c>
      <c r="C78">
        <v>0.45609499999999997</v>
      </c>
      <c r="D78">
        <v>47.3307</v>
      </c>
      <c r="E78">
        <v>3000</v>
      </c>
      <c r="F78">
        <v>10000</v>
      </c>
      <c r="G78">
        <v>36</v>
      </c>
      <c r="H78">
        <v>1</v>
      </c>
      <c r="I78">
        <v>0</v>
      </c>
      <c r="J78">
        <v>0</v>
      </c>
      <c r="K78">
        <v>43.850513599140498</v>
      </c>
      <c r="L78">
        <v>274.67280422643199</v>
      </c>
      <c r="M78">
        <v>275.30255489514099</v>
      </c>
      <c r="N78">
        <v>0.15518658153444001</v>
      </c>
      <c r="O78">
        <v>3.0130809999999899</v>
      </c>
      <c r="P78">
        <v>7.7684434919970498</v>
      </c>
      <c r="Q78">
        <v>38.786161</v>
      </c>
      <c r="R78">
        <v>41.568457000000002</v>
      </c>
      <c r="S78">
        <v>41.799242</v>
      </c>
      <c r="T78">
        <v>41.648981999999997</v>
      </c>
      <c r="U78">
        <f t="shared" si="1"/>
        <v>7.7684434919970293</v>
      </c>
    </row>
    <row r="79" spans="2:21" x14ac:dyDescent="0.2">
      <c r="B79">
        <v>20</v>
      </c>
      <c r="C79">
        <v>0.59229200000000004</v>
      </c>
      <c r="D79">
        <v>72.389700000000005</v>
      </c>
      <c r="E79">
        <v>3000</v>
      </c>
      <c r="F79">
        <v>10000</v>
      </c>
      <c r="G79">
        <v>36</v>
      </c>
      <c r="H79">
        <v>1</v>
      </c>
      <c r="I79">
        <v>0</v>
      </c>
      <c r="J79">
        <v>0</v>
      </c>
      <c r="K79">
        <v>33.767128375868602</v>
      </c>
      <c r="L79">
        <v>179.59174153228901</v>
      </c>
      <c r="M79">
        <v>274.28159711886798</v>
      </c>
      <c r="N79">
        <v>0.120338959961832</v>
      </c>
      <c r="O79">
        <v>1.8592879999999901</v>
      </c>
      <c r="P79">
        <v>6.0627006572690698</v>
      </c>
      <c r="Q79">
        <v>30.667653000000001</v>
      </c>
      <c r="R79">
        <v>32.36665</v>
      </c>
      <c r="S79">
        <v>32.526941000000001</v>
      </c>
      <c r="T79">
        <v>32.412712999999997</v>
      </c>
      <c r="U79">
        <f t="shared" si="1"/>
        <v>6.0627006572690449</v>
      </c>
    </row>
    <row r="80" spans="2:21" x14ac:dyDescent="0.2">
      <c r="B80">
        <v>20</v>
      </c>
      <c r="C80">
        <v>0.68657699999999999</v>
      </c>
      <c r="D80">
        <v>31.2224</v>
      </c>
      <c r="E80">
        <v>3000</v>
      </c>
      <c r="F80">
        <v>10000</v>
      </c>
      <c r="G80">
        <v>36</v>
      </c>
      <c r="H80">
        <v>1</v>
      </c>
      <c r="I80">
        <v>-1</v>
      </c>
      <c r="J80">
        <v>-1</v>
      </c>
      <c r="K80">
        <v>29.130017463445402</v>
      </c>
      <c r="L80">
        <v>416.38972586988803</v>
      </c>
      <c r="M80">
        <v>273.57925971125599</v>
      </c>
      <c r="N80">
        <v>0.100840068398462</v>
      </c>
      <c r="O80">
        <v>1.0876110000000001</v>
      </c>
      <c r="P80">
        <v>4.2209789770128596</v>
      </c>
      <c r="Q80">
        <v>25.766794999999998</v>
      </c>
      <c r="R80">
        <v>26.854406000000001</v>
      </c>
      <c r="S80">
        <v>26.592779</v>
      </c>
      <c r="T80">
        <v>26.044360999999999</v>
      </c>
      <c r="U80">
        <f t="shared" si="1"/>
        <v>4.2209789770128578</v>
      </c>
    </row>
    <row r="81" spans="2:21" x14ac:dyDescent="0.2">
      <c r="B81">
        <v>20</v>
      </c>
      <c r="C81">
        <v>0.62134100000000003</v>
      </c>
      <c r="D81">
        <v>67.234300000000005</v>
      </c>
      <c r="E81">
        <v>3000</v>
      </c>
      <c r="F81">
        <v>10000</v>
      </c>
      <c r="G81">
        <v>36</v>
      </c>
      <c r="H81">
        <v>1</v>
      </c>
      <c r="I81">
        <v>0</v>
      </c>
      <c r="J81">
        <v>-1</v>
      </c>
      <c r="K81">
        <v>32.188444026709902</v>
      </c>
      <c r="L81">
        <v>193.362931435294</v>
      </c>
      <c r="M81">
        <v>274.06482304948901</v>
      </c>
      <c r="N81">
        <v>0.11452026374343199</v>
      </c>
      <c r="O81">
        <v>1.719713</v>
      </c>
      <c r="P81">
        <v>5.8680765230703198</v>
      </c>
      <c r="Q81">
        <v>29.306246999999999</v>
      </c>
      <c r="R81">
        <v>30.810198</v>
      </c>
      <c r="S81">
        <v>31.025960000000001</v>
      </c>
      <c r="T81">
        <v>30.514468000000001</v>
      </c>
      <c r="U81">
        <f t="shared" si="1"/>
        <v>5.8680765230703198</v>
      </c>
    </row>
    <row r="82" spans="2:21" x14ac:dyDescent="0.2">
      <c r="B82">
        <v>20</v>
      </c>
      <c r="C82">
        <v>0.17147200000000001</v>
      </c>
      <c r="D82">
        <v>16.3048</v>
      </c>
      <c r="E82">
        <v>3000</v>
      </c>
      <c r="F82">
        <v>10000</v>
      </c>
      <c r="G82">
        <v>36</v>
      </c>
      <c r="H82">
        <v>1</v>
      </c>
      <c r="I82">
        <v>1</v>
      </c>
      <c r="J82">
        <v>0</v>
      </c>
      <c r="K82">
        <v>116.637118596622</v>
      </c>
      <c r="L82">
        <v>797.32173789313504</v>
      </c>
      <c r="M82">
        <v>277.46096349078601</v>
      </c>
      <c r="N82">
        <v>0.40882717725276102</v>
      </c>
      <c r="O82">
        <v>14.7121429999999</v>
      </c>
      <c r="P82">
        <v>15.970443026769001</v>
      </c>
      <c r="Q82">
        <v>92.121070000000003</v>
      </c>
      <c r="R82">
        <v>103.389071</v>
      </c>
      <c r="S82">
        <v>106.68002799999999</v>
      </c>
      <c r="T82">
        <v>106.833213</v>
      </c>
      <c r="U82">
        <f t="shared" si="1"/>
        <v>15.970443026768901</v>
      </c>
    </row>
    <row r="83" spans="2:21" x14ac:dyDescent="0.2">
      <c r="B83">
        <v>20</v>
      </c>
      <c r="C83">
        <v>0.46357700000000002</v>
      </c>
      <c r="D83">
        <v>96.175700000000006</v>
      </c>
      <c r="E83">
        <v>3000</v>
      </c>
      <c r="F83">
        <v>10000</v>
      </c>
      <c r="G83">
        <v>36</v>
      </c>
      <c r="H83">
        <v>1</v>
      </c>
      <c r="I83">
        <v>1</v>
      </c>
      <c r="J83">
        <v>0</v>
      </c>
      <c r="K83">
        <v>43.1427788695297</v>
      </c>
      <c r="L83">
        <v>135.17409883161699</v>
      </c>
      <c r="M83">
        <v>275.24627046326202</v>
      </c>
      <c r="N83">
        <v>0.15442359405165501</v>
      </c>
      <c r="O83">
        <v>3.2005399999999899</v>
      </c>
      <c r="P83">
        <v>8.2153105755432598</v>
      </c>
      <c r="Q83">
        <v>38.958235000000002</v>
      </c>
      <c r="R83">
        <v>41.453296000000002</v>
      </c>
      <c r="S83">
        <v>42.158774999999999</v>
      </c>
      <c r="T83">
        <v>41.697681000000003</v>
      </c>
      <c r="U83">
        <f t="shared" si="1"/>
        <v>8.2153105755432438</v>
      </c>
    </row>
    <row r="84" spans="2:21" x14ac:dyDescent="0.2">
      <c r="B84">
        <v>20</v>
      </c>
      <c r="C84">
        <v>0.32613599999999998</v>
      </c>
      <c r="D84">
        <v>60.6004</v>
      </c>
      <c r="E84">
        <v>3000</v>
      </c>
      <c r="F84">
        <v>10000</v>
      </c>
      <c r="G84">
        <v>36</v>
      </c>
      <c r="H84">
        <v>1</v>
      </c>
      <c r="I84">
        <v>1</v>
      </c>
      <c r="J84">
        <v>-1</v>
      </c>
      <c r="K84">
        <v>61.324110187161097</v>
      </c>
      <c r="L84">
        <v>214.52541791803301</v>
      </c>
      <c r="M84">
        <v>276.28388926364198</v>
      </c>
      <c r="N84">
        <v>0.21840461870675201</v>
      </c>
      <c r="O84">
        <v>5.6803910000000002</v>
      </c>
      <c r="P84">
        <v>10.6395070486283</v>
      </c>
      <c r="Q84">
        <v>53.389606999999998</v>
      </c>
      <c r="R84">
        <v>58.064521999999997</v>
      </c>
      <c r="S84">
        <v>59.069997999999998</v>
      </c>
      <c r="T84">
        <v>58.421554</v>
      </c>
      <c r="U84">
        <f t="shared" si="1"/>
        <v>10.639507048628397</v>
      </c>
    </row>
    <row r="85" spans="2:21" x14ac:dyDescent="0.2">
      <c r="B85">
        <v>20</v>
      </c>
      <c r="C85">
        <v>0.224716</v>
      </c>
      <c r="D85">
        <v>76.370400000000004</v>
      </c>
      <c r="E85">
        <v>3000</v>
      </c>
      <c r="F85">
        <v>10000</v>
      </c>
      <c r="G85">
        <v>36</v>
      </c>
      <c r="H85">
        <v>1</v>
      </c>
      <c r="I85">
        <v>1</v>
      </c>
      <c r="J85">
        <v>0</v>
      </c>
      <c r="K85">
        <v>89.0012282169494</v>
      </c>
      <c r="L85">
        <v>170.22596079109101</v>
      </c>
      <c r="M85">
        <v>277.05461420318602</v>
      </c>
      <c r="N85">
        <v>0.31789872457169799</v>
      </c>
      <c r="O85">
        <v>11.162537</v>
      </c>
      <c r="P85">
        <v>14.963985074913699</v>
      </c>
      <c r="Q85">
        <v>74.596018000000001</v>
      </c>
      <c r="R85">
        <v>83.417199999999994</v>
      </c>
      <c r="S85">
        <v>85.185643999999996</v>
      </c>
      <c r="T85">
        <v>85.758555000000001</v>
      </c>
      <c r="U85">
        <f t="shared" si="1"/>
        <v>14.963985074913785</v>
      </c>
    </row>
    <row r="86" spans="2:21" x14ac:dyDescent="0.2">
      <c r="B86">
        <v>20</v>
      </c>
      <c r="C86">
        <v>0.25193300000000002</v>
      </c>
      <c r="D86">
        <v>53.065899999999999</v>
      </c>
      <c r="E86">
        <v>3000</v>
      </c>
      <c r="F86">
        <v>10000</v>
      </c>
      <c r="G86">
        <v>36</v>
      </c>
      <c r="H86">
        <v>1</v>
      </c>
      <c r="I86">
        <v>1</v>
      </c>
      <c r="J86">
        <v>0</v>
      </c>
      <c r="K86">
        <v>79.386186009772402</v>
      </c>
      <c r="L86">
        <v>244.98316118260499</v>
      </c>
      <c r="M86">
        <v>276.84735964286301</v>
      </c>
      <c r="N86">
        <v>0.28258016562018901</v>
      </c>
      <c r="O86">
        <v>8.7320399999999907</v>
      </c>
      <c r="P86">
        <v>12.972458387709899</v>
      </c>
      <c r="Q86">
        <v>67.312145000000001</v>
      </c>
      <c r="R86">
        <v>74.203335999999993</v>
      </c>
      <c r="S86">
        <v>76.044184999999999</v>
      </c>
      <c r="T86">
        <v>75.586206000000004</v>
      </c>
      <c r="U86">
        <f t="shared" si="1"/>
        <v>12.97245838770996</v>
      </c>
    </row>
    <row r="87" spans="2:21" x14ac:dyDescent="0.2">
      <c r="B87">
        <v>20</v>
      </c>
      <c r="C87">
        <v>0.63819700000000001</v>
      </c>
      <c r="D87">
        <v>89.635800000000003</v>
      </c>
      <c r="E87">
        <v>3000</v>
      </c>
      <c r="F87">
        <v>10000</v>
      </c>
      <c r="G87">
        <v>36</v>
      </c>
      <c r="H87">
        <v>1</v>
      </c>
      <c r="I87">
        <v>0</v>
      </c>
      <c r="J87">
        <v>0</v>
      </c>
      <c r="K87">
        <v>31.338285827103501</v>
      </c>
      <c r="L87">
        <v>145.038457814846</v>
      </c>
      <c r="M87">
        <v>273.93919512469398</v>
      </c>
      <c r="N87">
        <v>0.112095656966297</v>
      </c>
      <c r="O87">
        <v>1.5502530000000001</v>
      </c>
      <c r="P87">
        <v>5.4081450536177202</v>
      </c>
      <c r="Q87">
        <v>28.665151999999999</v>
      </c>
      <c r="R87">
        <v>30.215405000000001</v>
      </c>
      <c r="S87">
        <v>30.055204</v>
      </c>
      <c r="T87">
        <v>30.068812999999999</v>
      </c>
      <c r="U87">
        <f t="shared" si="1"/>
        <v>5.4081450536177176</v>
      </c>
    </row>
    <row r="88" spans="2:21" x14ac:dyDescent="0.2">
      <c r="B88">
        <v>20</v>
      </c>
      <c r="C88">
        <v>0.86458400000000002</v>
      </c>
      <c r="D88">
        <v>56.985500000000002</v>
      </c>
      <c r="E88">
        <v>3000</v>
      </c>
      <c r="F88">
        <v>10000</v>
      </c>
      <c r="G88">
        <v>36</v>
      </c>
      <c r="H88">
        <v>1</v>
      </c>
      <c r="I88">
        <v>0</v>
      </c>
      <c r="J88">
        <v>0</v>
      </c>
      <c r="K88">
        <v>23.132512283364001</v>
      </c>
      <c r="L88">
        <v>228.14338005281999</v>
      </c>
      <c r="M88">
        <v>272.26306375788698</v>
      </c>
      <c r="N88">
        <v>8.1704087710212703E-2</v>
      </c>
      <c r="O88">
        <v>0.65923899999999902</v>
      </c>
      <c r="P88">
        <v>3.11420211818406</v>
      </c>
      <c r="Q88">
        <v>21.168793000000001</v>
      </c>
      <c r="R88">
        <v>21.828032</v>
      </c>
      <c r="S88">
        <v>21.820063000000001</v>
      </c>
      <c r="T88">
        <v>21.553456000000001</v>
      </c>
      <c r="U88">
        <f t="shared" si="1"/>
        <v>3.1142021181840596</v>
      </c>
    </row>
    <row r="89" spans="2:21" x14ac:dyDescent="0.2">
      <c r="B89">
        <v>20</v>
      </c>
      <c r="C89">
        <v>0.15060299999999999</v>
      </c>
      <c r="D89">
        <v>19.1829</v>
      </c>
      <c r="E89">
        <v>3000</v>
      </c>
      <c r="F89">
        <v>10000</v>
      </c>
      <c r="G89">
        <v>36</v>
      </c>
      <c r="H89">
        <v>1</v>
      </c>
      <c r="I89">
        <v>1</v>
      </c>
      <c r="J89">
        <v>1</v>
      </c>
      <c r="K89">
        <v>132.79947942603999</v>
      </c>
      <c r="L89">
        <v>677.694749125523</v>
      </c>
      <c r="M89">
        <v>277.62055872207702</v>
      </c>
      <c r="N89">
        <v>0.46805916659806701</v>
      </c>
      <c r="O89">
        <v>19.007923000000002</v>
      </c>
      <c r="P89">
        <v>18.434884568040101</v>
      </c>
      <c r="Q89">
        <v>103.108446</v>
      </c>
      <c r="R89">
        <v>117.114644</v>
      </c>
      <c r="S89">
        <v>120.958912</v>
      </c>
      <c r="T89">
        <v>122.11636900000001</v>
      </c>
      <c r="U89">
        <f t="shared" si="1"/>
        <v>18.43488456804014</v>
      </c>
    </row>
    <row r="90" spans="2:21" x14ac:dyDescent="0.2">
      <c r="B90">
        <v>20</v>
      </c>
      <c r="C90">
        <v>0.25403199999999998</v>
      </c>
      <c r="D90">
        <v>84.868099999999998</v>
      </c>
      <c r="E90">
        <v>3000</v>
      </c>
      <c r="F90">
        <v>10000</v>
      </c>
      <c r="G90">
        <v>36</v>
      </c>
      <c r="H90">
        <v>1</v>
      </c>
      <c r="I90">
        <v>1</v>
      </c>
      <c r="J90">
        <v>0</v>
      </c>
      <c r="K90">
        <v>78.730238710083697</v>
      </c>
      <c r="L90">
        <v>153.181867297606</v>
      </c>
      <c r="M90">
        <v>276.83138890592897</v>
      </c>
      <c r="N90">
        <v>0.28140349781964702</v>
      </c>
      <c r="O90">
        <v>8.7748159999999995</v>
      </c>
      <c r="P90">
        <v>13.052649422835399</v>
      </c>
      <c r="Q90">
        <v>67.226320999999999</v>
      </c>
      <c r="R90">
        <v>74.255729000000002</v>
      </c>
      <c r="S90">
        <v>75.983682999999999</v>
      </c>
      <c r="T90">
        <v>76.001137</v>
      </c>
      <c r="U90">
        <f t="shared" si="1"/>
        <v>13.052649422835438</v>
      </c>
    </row>
    <row r="91" spans="2:21" x14ac:dyDescent="0.2">
      <c r="B91">
        <v>20</v>
      </c>
      <c r="C91">
        <v>0.25122499999999998</v>
      </c>
      <c r="D91">
        <v>82.357100000000003</v>
      </c>
      <c r="E91">
        <v>3000</v>
      </c>
      <c r="F91">
        <v>10000</v>
      </c>
      <c r="G91">
        <v>36</v>
      </c>
      <c r="H91">
        <v>1</v>
      </c>
      <c r="I91">
        <v>1</v>
      </c>
      <c r="J91">
        <v>0</v>
      </c>
      <c r="K91">
        <v>79.609911433973494</v>
      </c>
      <c r="L91">
        <v>157.85222190922201</v>
      </c>
      <c r="M91">
        <v>276.85274704509902</v>
      </c>
      <c r="N91">
        <v>0.28448817970793699</v>
      </c>
      <c r="O91">
        <v>9.3837469999999996</v>
      </c>
      <c r="P91">
        <v>13.869174713820399</v>
      </c>
      <c r="Q91">
        <v>67.659014999999997</v>
      </c>
      <c r="R91">
        <v>74.960262</v>
      </c>
      <c r="S91">
        <v>76.647690999999995</v>
      </c>
      <c r="T91">
        <v>77.042761999999996</v>
      </c>
      <c r="U91">
        <f t="shared" si="1"/>
        <v>13.869174713820472</v>
      </c>
    </row>
    <row r="92" spans="2:21" x14ac:dyDescent="0.2">
      <c r="B92">
        <v>20</v>
      </c>
      <c r="C92">
        <v>0.241867</v>
      </c>
      <c r="D92">
        <v>93.28</v>
      </c>
      <c r="E92">
        <v>3000</v>
      </c>
      <c r="F92">
        <v>10000</v>
      </c>
      <c r="G92">
        <v>36</v>
      </c>
      <c r="H92">
        <v>1</v>
      </c>
      <c r="I92">
        <v>1</v>
      </c>
      <c r="J92">
        <v>0</v>
      </c>
      <c r="K92">
        <v>82.690073470130201</v>
      </c>
      <c r="L92">
        <v>139.36794454330999</v>
      </c>
      <c r="M92">
        <v>276.92397488793802</v>
      </c>
      <c r="N92">
        <v>0.29573423999709803</v>
      </c>
      <c r="O92">
        <v>9.7786169999999899</v>
      </c>
      <c r="P92">
        <v>13.9248279609763</v>
      </c>
      <c r="Q92">
        <v>70.224328999999997</v>
      </c>
      <c r="R92">
        <v>77.739774999999995</v>
      </c>
      <c r="S92">
        <v>79.728091000000006</v>
      </c>
      <c r="T92">
        <v>80.002945999999994</v>
      </c>
      <c r="U92">
        <f t="shared" si="1"/>
        <v>13.924827960976302</v>
      </c>
    </row>
    <row r="93" spans="2:21" x14ac:dyDescent="0.2">
      <c r="B93">
        <v>20</v>
      </c>
      <c r="C93">
        <v>0.33448600000000001</v>
      </c>
      <c r="D93">
        <v>23.676500000000001</v>
      </c>
      <c r="E93">
        <v>3000</v>
      </c>
      <c r="F93">
        <v>10000</v>
      </c>
      <c r="G93">
        <v>36</v>
      </c>
      <c r="H93">
        <v>1</v>
      </c>
      <c r="I93">
        <v>1</v>
      </c>
      <c r="J93">
        <v>-1</v>
      </c>
      <c r="K93">
        <v>59.793234993392801</v>
      </c>
      <c r="L93">
        <v>549.08176825121905</v>
      </c>
      <c r="M93">
        <v>276.22062648691298</v>
      </c>
      <c r="N93">
        <v>0.20877261231428401</v>
      </c>
      <c r="O93">
        <v>4.695411</v>
      </c>
      <c r="P93">
        <v>9.2021955790642505</v>
      </c>
      <c r="Q93">
        <v>51.024898999999998</v>
      </c>
      <c r="R93">
        <v>55.243445000000001</v>
      </c>
      <c r="S93">
        <v>55.720309999999998</v>
      </c>
      <c r="T93">
        <v>55.108375000000002</v>
      </c>
      <c r="U93">
        <f t="shared" si="1"/>
        <v>9.2021955790642522</v>
      </c>
    </row>
    <row r="94" spans="2:21" x14ac:dyDescent="0.2">
      <c r="B94">
        <v>20</v>
      </c>
      <c r="C94">
        <v>0.248443</v>
      </c>
      <c r="D94">
        <v>63.5242</v>
      </c>
      <c r="E94">
        <v>3000</v>
      </c>
      <c r="F94">
        <v>10000</v>
      </c>
      <c r="G94">
        <v>36</v>
      </c>
      <c r="H94">
        <v>1</v>
      </c>
      <c r="I94">
        <v>1</v>
      </c>
      <c r="J94">
        <v>0</v>
      </c>
      <c r="K94">
        <v>80.501362485559994</v>
      </c>
      <c r="L94">
        <v>204.650329213118</v>
      </c>
      <c r="M94">
        <v>276.87391822594901</v>
      </c>
      <c r="N94">
        <v>0.28707823156208001</v>
      </c>
      <c r="O94">
        <v>9.4653689999999902</v>
      </c>
      <c r="P94">
        <v>13.934986525106201</v>
      </c>
      <c r="Q94">
        <v>67.925211000000004</v>
      </c>
      <c r="R94">
        <v>75.524872999999999</v>
      </c>
      <c r="S94">
        <v>77.39058</v>
      </c>
      <c r="T94">
        <v>76.993843999999996</v>
      </c>
      <c r="U94">
        <f t="shared" si="1"/>
        <v>13.934986525106252</v>
      </c>
    </row>
    <row r="95" spans="2:21" x14ac:dyDescent="0.2">
      <c r="B95">
        <v>20</v>
      </c>
      <c r="C95">
        <v>0.44176100000000001</v>
      </c>
      <c r="D95">
        <v>38.407699999999998</v>
      </c>
      <c r="E95">
        <v>3000</v>
      </c>
      <c r="F95">
        <v>10000</v>
      </c>
      <c r="G95">
        <v>36</v>
      </c>
      <c r="H95">
        <v>1</v>
      </c>
      <c r="I95">
        <v>0</v>
      </c>
      <c r="J95">
        <v>0</v>
      </c>
      <c r="K95">
        <v>45.273349163914403</v>
      </c>
      <c r="L95">
        <v>338.48529750544799</v>
      </c>
      <c r="M95">
        <v>275.41044904498398</v>
      </c>
      <c r="N95">
        <v>0.159476694782033</v>
      </c>
      <c r="O95">
        <v>3.1292369999999901</v>
      </c>
      <c r="P95">
        <v>7.8653053974353897</v>
      </c>
      <c r="Q95">
        <v>39.785321000000003</v>
      </c>
      <c r="R95">
        <v>42.604782</v>
      </c>
      <c r="S95">
        <v>42.914558</v>
      </c>
      <c r="T95">
        <v>42.684722000000001</v>
      </c>
      <c r="U95">
        <f t="shared" si="1"/>
        <v>7.8653053974353755</v>
      </c>
    </row>
    <row r="96" spans="2:21" x14ac:dyDescent="0.2">
      <c r="B96">
        <v>20</v>
      </c>
      <c r="C96">
        <v>0.75282099999999996</v>
      </c>
      <c r="D96">
        <v>60.600099999999998</v>
      </c>
      <c r="E96">
        <v>3000</v>
      </c>
      <c r="F96">
        <v>10000</v>
      </c>
      <c r="G96">
        <v>36</v>
      </c>
      <c r="H96">
        <v>1</v>
      </c>
      <c r="I96">
        <v>-1</v>
      </c>
      <c r="J96">
        <v>0</v>
      </c>
      <c r="K96">
        <v>26.566740300815201</v>
      </c>
      <c r="L96">
        <v>214.53352091828199</v>
      </c>
      <c r="M96">
        <v>273.08795754752998</v>
      </c>
      <c r="N96">
        <v>9.41538017386499E-2</v>
      </c>
      <c r="O96">
        <v>1.0379779999999901</v>
      </c>
      <c r="P96">
        <v>4.2846566619051396</v>
      </c>
      <c r="Q96">
        <v>24.225465</v>
      </c>
      <c r="R96">
        <v>25.263442999999999</v>
      </c>
      <c r="S96">
        <v>25.041146999999999</v>
      </c>
      <c r="T96">
        <v>24.79983</v>
      </c>
      <c r="U96">
        <f t="shared" si="1"/>
        <v>4.2846566619051067</v>
      </c>
    </row>
    <row r="97" spans="2:21" x14ac:dyDescent="0.2">
      <c r="B97">
        <v>20</v>
      </c>
      <c r="C97">
        <v>0.50826000000000005</v>
      </c>
      <c r="D97">
        <v>92.133399999999995</v>
      </c>
      <c r="E97">
        <v>3000</v>
      </c>
      <c r="F97">
        <v>10000</v>
      </c>
      <c r="G97">
        <v>36</v>
      </c>
      <c r="H97">
        <v>1</v>
      </c>
      <c r="I97">
        <v>0</v>
      </c>
      <c r="J97">
        <v>0</v>
      </c>
      <c r="K97">
        <v>39.3499390075945</v>
      </c>
      <c r="L97">
        <v>141.105269750166</v>
      </c>
      <c r="M97">
        <v>274.91061639201598</v>
      </c>
      <c r="N97">
        <v>0.140788652246018</v>
      </c>
      <c r="O97">
        <v>2.4960170000000002</v>
      </c>
      <c r="P97">
        <v>7.0053596530237598</v>
      </c>
      <c r="Q97">
        <v>35.630105</v>
      </c>
      <c r="R97">
        <v>38.126122000000002</v>
      </c>
      <c r="S97">
        <v>38.000566999999997</v>
      </c>
      <c r="T97">
        <v>38.101987000000001</v>
      </c>
      <c r="U97">
        <f t="shared" si="1"/>
        <v>7.0053596530237572</v>
      </c>
    </row>
    <row r="98" spans="2:21" x14ac:dyDescent="0.2">
      <c r="B98">
        <v>20</v>
      </c>
      <c r="C98">
        <v>0.27867999999999998</v>
      </c>
      <c r="D98">
        <v>76.933999999999997</v>
      </c>
      <c r="E98">
        <v>3000</v>
      </c>
      <c r="F98">
        <v>10000</v>
      </c>
      <c r="G98">
        <v>36</v>
      </c>
      <c r="H98">
        <v>1</v>
      </c>
      <c r="I98">
        <v>1</v>
      </c>
      <c r="J98">
        <v>0</v>
      </c>
      <c r="K98">
        <v>71.766901105210195</v>
      </c>
      <c r="L98">
        <v>168.97962773286099</v>
      </c>
      <c r="M98">
        <v>276.64398704693701</v>
      </c>
      <c r="N98">
        <v>0.256311689169267</v>
      </c>
      <c r="O98">
        <v>7.3336959999999998</v>
      </c>
      <c r="P98">
        <v>11.8841738618134</v>
      </c>
      <c r="Q98">
        <v>61.709766999999999</v>
      </c>
      <c r="R98">
        <v>67.828751999999994</v>
      </c>
      <c r="S98">
        <v>69.043463000000003</v>
      </c>
      <c r="T98">
        <v>68.878666999999993</v>
      </c>
      <c r="U98">
        <f t="shared" si="1"/>
        <v>11.88417386181348</v>
      </c>
    </row>
    <row r="99" spans="2:21" x14ac:dyDescent="0.2">
      <c r="B99">
        <v>20</v>
      </c>
      <c r="C99">
        <v>0.68574400000000002</v>
      </c>
      <c r="D99">
        <v>41.142400000000002</v>
      </c>
      <c r="E99">
        <v>3000</v>
      </c>
      <c r="F99">
        <v>10000</v>
      </c>
      <c r="G99">
        <v>36</v>
      </c>
      <c r="H99">
        <v>1</v>
      </c>
      <c r="I99">
        <v>0</v>
      </c>
      <c r="J99">
        <v>0</v>
      </c>
      <c r="K99">
        <v>29.165402832543901</v>
      </c>
      <c r="L99">
        <v>315.99240063778399</v>
      </c>
      <c r="M99">
        <v>273.58544899620898</v>
      </c>
      <c r="N99">
        <v>0.102184179777586</v>
      </c>
      <c r="O99">
        <v>1.2254749999999901</v>
      </c>
      <c r="P99">
        <v>4.6901613524963697</v>
      </c>
      <c r="Q99">
        <v>26.128632</v>
      </c>
      <c r="R99">
        <v>27.354106999999999</v>
      </c>
      <c r="S99">
        <v>27.165275000000001</v>
      </c>
      <c r="T99">
        <v>26.934066000000001</v>
      </c>
      <c r="U99">
        <f t="shared" si="1"/>
        <v>4.6901613524963341</v>
      </c>
    </row>
    <row r="100" spans="2:21" x14ac:dyDescent="0.2">
      <c r="B100">
        <v>20</v>
      </c>
      <c r="C100">
        <v>0.52400500000000005</v>
      </c>
      <c r="D100">
        <v>12.206200000000001</v>
      </c>
      <c r="E100">
        <v>3000</v>
      </c>
      <c r="F100">
        <v>10000</v>
      </c>
      <c r="G100">
        <v>36</v>
      </c>
      <c r="H100">
        <v>1</v>
      </c>
      <c r="I100">
        <v>-1</v>
      </c>
      <c r="J100">
        <v>-1</v>
      </c>
      <c r="K100">
        <v>38.167574736882202</v>
      </c>
      <c r="L100">
        <v>1065.0754538676999</v>
      </c>
      <c r="M100">
        <v>274.79253726419103</v>
      </c>
      <c r="N100">
        <v>0.125676172817419</v>
      </c>
      <c r="O100">
        <v>1.8187949999999999</v>
      </c>
      <c r="P100">
        <v>5.8591088550552097</v>
      </c>
      <c r="Q100">
        <v>31.411752</v>
      </c>
      <c r="R100">
        <v>32.860973000000001</v>
      </c>
      <c r="S100">
        <v>32.452491000000002</v>
      </c>
      <c r="T100">
        <v>31.042178</v>
      </c>
      <c r="U100">
        <f t="shared" si="1"/>
        <v>5.7901736904073351</v>
      </c>
    </row>
    <row r="101" spans="2:21" x14ac:dyDescent="0.2">
      <c r="B101">
        <v>20</v>
      </c>
      <c r="C101">
        <v>7.6937000000000005E-2</v>
      </c>
      <c r="D101">
        <v>55.425800000000002</v>
      </c>
      <c r="E101">
        <v>3000</v>
      </c>
      <c r="F101">
        <v>10000</v>
      </c>
      <c r="G101">
        <v>36</v>
      </c>
      <c r="H101">
        <v>1</v>
      </c>
      <c r="I101">
        <v>1</v>
      </c>
      <c r="J101">
        <v>1</v>
      </c>
      <c r="K101">
        <v>259.95294851631797</v>
      </c>
      <c r="L101">
        <v>234.54919797278501</v>
      </c>
      <c r="M101">
        <v>278.18539409263002</v>
      </c>
      <c r="N101">
        <v>0.92811278989215196</v>
      </c>
      <c r="O101">
        <v>47.462670000000003</v>
      </c>
      <c r="P101">
        <v>26.845207988460398</v>
      </c>
      <c r="Q101">
        <v>176.801275</v>
      </c>
      <c r="R101">
        <v>207.67883</v>
      </c>
      <c r="S101">
        <v>219.636201</v>
      </c>
      <c r="T101">
        <v>224.26394500000001</v>
      </c>
      <c r="U101">
        <f t="shared" si="1"/>
        <v>26.845207988460491</v>
      </c>
    </row>
    <row r="102" spans="2:21" x14ac:dyDescent="0.2">
      <c r="B102">
        <v>20</v>
      </c>
      <c r="C102">
        <v>0.70787500000000003</v>
      </c>
      <c r="D102">
        <v>93.730999999999995</v>
      </c>
      <c r="E102">
        <v>3000</v>
      </c>
      <c r="F102">
        <v>10000</v>
      </c>
      <c r="G102">
        <v>36</v>
      </c>
      <c r="H102">
        <v>1</v>
      </c>
      <c r="I102">
        <v>0</v>
      </c>
      <c r="J102">
        <v>1</v>
      </c>
      <c r="K102">
        <v>28.2535758431926</v>
      </c>
      <c r="L102">
        <v>138.70232767174099</v>
      </c>
      <c r="M102">
        <v>273.42110854959498</v>
      </c>
      <c r="N102">
        <v>0.101147549809566</v>
      </c>
      <c r="O102">
        <v>1.6447020000000001</v>
      </c>
      <c r="P102">
        <v>6.3447415997470999</v>
      </c>
      <c r="Q102">
        <v>25.922284999999999</v>
      </c>
      <c r="R102">
        <v>27.201716000000001</v>
      </c>
      <c r="S102">
        <v>27.162395</v>
      </c>
      <c r="T102">
        <v>27.566987000000001</v>
      </c>
      <c r="U102">
        <f t="shared" si="1"/>
        <v>6.3447415997470902</v>
      </c>
    </row>
    <row r="103" spans="2:21" x14ac:dyDescent="0.2">
      <c r="B103">
        <v>20</v>
      </c>
      <c r="C103">
        <v>0.14301800000000001</v>
      </c>
      <c r="D103">
        <v>59.038200000000003</v>
      </c>
      <c r="E103">
        <v>3000</v>
      </c>
      <c r="F103">
        <v>10000</v>
      </c>
      <c r="G103">
        <v>36</v>
      </c>
      <c r="H103">
        <v>1</v>
      </c>
      <c r="I103">
        <v>1</v>
      </c>
      <c r="J103">
        <v>0</v>
      </c>
      <c r="K103">
        <v>139.84253730299599</v>
      </c>
      <c r="L103">
        <v>220.19883766781501</v>
      </c>
      <c r="M103">
        <v>277.67861051337701</v>
      </c>
      <c r="N103">
        <v>0.49898635285151</v>
      </c>
      <c r="O103">
        <v>21.001957999999998</v>
      </c>
      <c r="P103">
        <v>19.1942254968295</v>
      </c>
      <c r="Q103">
        <v>109.41810599999999</v>
      </c>
      <c r="R103">
        <v>124.377871</v>
      </c>
      <c r="S103">
        <v>129.50995499999999</v>
      </c>
      <c r="T103">
        <v>130.420064</v>
      </c>
      <c r="U103">
        <f t="shared" si="1"/>
        <v>19.194225496829564</v>
      </c>
    </row>
    <row r="104" spans="2:21" x14ac:dyDescent="0.2">
      <c r="B104">
        <v>20</v>
      </c>
      <c r="C104">
        <v>0.43836999999999998</v>
      </c>
      <c r="D104">
        <v>6.1307</v>
      </c>
      <c r="E104">
        <v>3000</v>
      </c>
      <c r="F104">
        <v>10000</v>
      </c>
      <c r="G104">
        <v>36</v>
      </c>
      <c r="H104">
        <v>1</v>
      </c>
      <c r="I104">
        <v>-1</v>
      </c>
      <c r="J104">
        <v>-1</v>
      </c>
      <c r="K104">
        <v>45.623560006387301</v>
      </c>
      <c r="L104">
        <v>2120.5471430668599</v>
      </c>
      <c r="M104">
        <v>275.43598602242599</v>
      </c>
      <c r="N104">
        <v>0.14128650558206499</v>
      </c>
      <c r="O104">
        <v>2.8603829999999899</v>
      </c>
      <c r="P104">
        <v>8.5787813421373702</v>
      </c>
      <c r="Q104">
        <v>34.716076000000001</v>
      </c>
      <c r="R104">
        <v>36.202916000000002</v>
      </c>
      <c r="S104">
        <v>35.322707999999999</v>
      </c>
      <c r="T104">
        <v>33.342533000000003</v>
      </c>
      <c r="U104">
        <f t="shared" si="1"/>
        <v>8.2393614992661899</v>
      </c>
    </row>
    <row r="105" spans="2:21" x14ac:dyDescent="0.2">
      <c r="B105">
        <v>20</v>
      </c>
      <c r="C105">
        <v>0.323297</v>
      </c>
      <c r="D105">
        <v>20.407299999999999</v>
      </c>
      <c r="E105">
        <v>3000</v>
      </c>
      <c r="F105">
        <v>10000</v>
      </c>
      <c r="G105">
        <v>36</v>
      </c>
      <c r="H105">
        <v>1</v>
      </c>
      <c r="I105">
        <v>1</v>
      </c>
      <c r="J105">
        <v>0</v>
      </c>
      <c r="K105">
        <v>61.862621676044</v>
      </c>
      <c r="L105">
        <v>637.04278846295199</v>
      </c>
      <c r="M105">
        <v>276.30540523345098</v>
      </c>
      <c r="N105">
        <v>0.215097195786941</v>
      </c>
      <c r="O105">
        <v>4.9339009999999899</v>
      </c>
      <c r="P105">
        <v>9.4489542369767499</v>
      </c>
      <c r="Q105">
        <v>52.216371000000002</v>
      </c>
      <c r="R105">
        <v>56.659875999999997</v>
      </c>
      <c r="S105">
        <v>57.150272000000001</v>
      </c>
      <c r="T105">
        <v>56.738219000000001</v>
      </c>
      <c r="U105">
        <f t="shared" si="1"/>
        <v>9.4489542369767321</v>
      </c>
    </row>
    <row r="106" spans="2:21" x14ac:dyDescent="0.2">
      <c r="B106">
        <v>20</v>
      </c>
      <c r="C106">
        <v>0.721028</v>
      </c>
      <c r="D106">
        <v>34.565399999999997</v>
      </c>
      <c r="E106">
        <v>3000</v>
      </c>
      <c r="F106">
        <v>10000</v>
      </c>
      <c r="G106">
        <v>36</v>
      </c>
      <c r="H106">
        <v>1</v>
      </c>
      <c r="I106">
        <v>0</v>
      </c>
      <c r="J106">
        <v>0</v>
      </c>
      <c r="K106">
        <v>27.738173829587701</v>
      </c>
      <c r="L106">
        <v>376.11950181395201</v>
      </c>
      <c r="M106">
        <v>273.32353081182799</v>
      </c>
      <c r="N106">
        <v>9.6352191310546897E-2</v>
      </c>
      <c r="O106">
        <v>0.97250999999999899</v>
      </c>
      <c r="P106">
        <v>3.9451818061039101</v>
      </c>
      <c r="Q106">
        <v>24.650575</v>
      </c>
      <c r="R106">
        <v>25.623085</v>
      </c>
      <c r="S106">
        <v>25.436904999999999</v>
      </c>
      <c r="T106">
        <v>25.063134999999999</v>
      </c>
      <c r="U106">
        <f t="shared" si="1"/>
        <v>3.9451818061039106</v>
      </c>
    </row>
    <row r="107" spans="2:21" x14ac:dyDescent="0.2">
      <c r="B107">
        <v>20</v>
      </c>
      <c r="C107">
        <v>0.48982399999999998</v>
      </c>
      <c r="D107">
        <v>20.736599999999999</v>
      </c>
      <c r="E107">
        <v>3000</v>
      </c>
      <c r="F107">
        <v>10000</v>
      </c>
      <c r="G107">
        <v>36</v>
      </c>
      <c r="H107">
        <v>1</v>
      </c>
      <c r="I107">
        <v>0</v>
      </c>
      <c r="J107">
        <v>-1</v>
      </c>
      <c r="K107">
        <v>40.830992356438202</v>
      </c>
      <c r="L107">
        <v>626.93449379358196</v>
      </c>
      <c r="M107">
        <v>275.04900610098798</v>
      </c>
      <c r="N107">
        <v>0.14011845631780101</v>
      </c>
      <c r="O107">
        <v>1.915673</v>
      </c>
      <c r="P107">
        <v>5.4384556555498298</v>
      </c>
      <c r="Q107">
        <v>35.224576999999996</v>
      </c>
      <c r="R107">
        <v>37.140250000000002</v>
      </c>
      <c r="S107">
        <v>37.109274999999997</v>
      </c>
      <c r="T107">
        <v>36.486286</v>
      </c>
      <c r="U107">
        <f t="shared" si="1"/>
        <v>5.4384556555498174</v>
      </c>
    </row>
    <row r="108" spans="2:21" x14ac:dyDescent="0.2">
      <c r="B108">
        <v>20</v>
      </c>
      <c r="C108">
        <v>0.55372399999999999</v>
      </c>
      <c r="D108">
        <v>29.982299999999999</v>
      </c>
      <c r="E108">
        <v>3000</v>
      </c>
      <c r="F108">
        <v>10000</v>
      </c>
      <c r="G108">
        <v>36</v>
      </c>
      <c r="H108">
        <v>1</v>
      </c>
      <c r="I108">
        <v>0</v>
      </c>
      <c r="J108">
        <v>-1</v>
      </c>
      <c r="K108">
        <v>36.1190773742875</v>
      </c>
      <c r="L108">
        <v>433.60761929538398</v>
      </c>
      <c r="M108">
        <v>274.569937771593</v>
      </c>
      <c r="N108">
        <v>0.125598858777764</v>
      </c>
      <c r="O108">
        <v>1.6269750000000001</v>
      </c>
      <c r="P108">
        <v>5.1038333922568002</v>
      </c>
      <c r="Q108">
        <v>31.877510000000001</v>
      </c>
      <c r="R108">
        <v>33.504485000000003</v>
      </c>
      <c r="S108">
        <v>33.460076000000001</v>
      </c>
      <c r="T108">
        <v>32.838408999999999</v>
      </c>
      <c r="U108">
        <f t="shared" si="1"/>
        <v>5.1038333922567976</v>
      </c>
    </row>
    <row r="109" spans="2:21" x14ac:dyDescent="0.2">
      <c r="B109">
        <v>20</v>
      </c>
      <c r="C109">
        <v>0.59904900000000005</v>
      </c>
      <c r="D109">
        <v>70.475399999999993</v>
      </c>
      <c r="E109">
        <v>3000</v>
      </c>
      <c r="F109">
        <v>10000</v>
      </c>
      <c r="G109">
        <v>36</v>
      </c>
      <c r="H109">
        <v>1</v>
      </c>
      <c r="I109">
        <v>1</v>
      </c>
      <c r="J109">
        <v>0</v>
      </c>
      <c r="K109">
        <v>33.386250540439903</v>
      </c>
      <c r="L109">
        <v>184.470028534779</v>
      </c>
      <c r="M109">
        <v>274.23114324637203</v>
      </c>
      <c r="N109">
        <v>0.118915336971224</v>
      </c>
      <c r="O109">
        <v>1.8146179999999901</v>
      </c>
      <c r="P109">
        <v>5.9672084333516899</v>
      </c>
      <c r="Q109">
        <v>30.409831000000001</v>
      </c>
      <c r="R109">
        <v>31.903471</v>
      </c>
      <c r="S109">
        <v>32.224449</v>
      </c>
      <c r="T109">
        <v>32.029969000000001</v>
      </c>
      <c r="U109">
        <f t="shared" si="1"/>
        <v>5.9672084333516686</v>
      </c>
    </row>
    <row r="110" spans="2:21" x14ac:dyDescent="0.2">
      <c r="B110">
        <v>20</v>
      </c>
      <c r="C110">
        <v>0.68089200000000005</v>
      </c>
      <c r="D110">
        <v>47.801499999999997</v>
      </c>
      <c r="E110">
        <v>3000</v>
      </c>
      <c r="F110">
        <v>10000</v>
      </c>
      <c r="G110">
        <v>36</v>
      </c>
      <c r="H110">
        <v>1</v>
      </c>
      <c r="I110">
        <v>0</v>
      </c>
      <c r="J110">
        <v>0</v>
      </c>
      <c r="K110">
        <v>29.373233934309699</v>
      </c>
      <c r="L110">
        <v>271.97223710552998</v>
      </c>
      <c r="M110">
        <v>273.62150549664898</v>
      </c>
      <c r="N110">
        <v>0.103470347972711</v>
      </c>
      <c r="O110">
        <v>1.2487459999999899</v>
      </c>
      <c r="P110">
        <v>4.72016289953305</v>
      </c>
      <c r="Q110">
        <v>26.455570000000002</v>
      </c>
      <c r="R110">
        <v>27.704315999999999</v>
      </c>
      <c r="S110">
        <v>27.500520000000002</v>
      </c>
      <c r="T110">
        <v>27.364687</v>
      </c>
      <c r="U110">
        <f t="shared" si="1"/>
        <v>4.7201628995330278</v>
      </c>
    </row>
    <row r="111" spans="2:21" x14ac:dyDescent="0.2">
      <c r="B111">
        <v>20</v>
      </c>
      <c r="C111">
        <v>0.102925</v>
      </c>
      <c r="D111">
        <v>26.752800000000001</v>
      </c>
      <c r="E111">
        <v>3000</v>
      </c>
      <c r="F111">
        <v>10000</v>
      </c>
      <c r="G111">
        <v>36</v>
      </c>
      <c r="H111">
        <v>1</v>
      </c>
      <c r="I111">
        <v>1</v>
      </c>
      <c r="J111">
        <v>1</v>
      </c>
      <c r="K111">
        <v>194.31624969638</v>
      </c>
      <c r="L111">
        <v>485.93429192458302</v>
      </c>
      <c r="M111">
        <v>277.98586748857599</v>
      </c>
      <c r="N111">
        <v>0.69032147525207699</v>
      </c>
      <c r="O111">
        <v>33.103669999999902</v>
      </c>
      <c r="P111">
        <v>23.395000499897801</v>
      </c>
      <c r="Q111">
        <v>141.498907</v>
      </c>
      <c r="R111">
        <v>163.71257399999999</v>
      </c>
      <c r="S111">
        <v>171.55238800000001</v>
      </c>
      <c r="T111">
        <v>174.602577</v>
      </c>
      <c r="U111">
        <f t="shared" si="1"/>
        <v>23.395000499897783</v>
      </c>
    </row>
    <row r="112" spans="2:21" x14ac:dyDescent="0.2">
      <c r="B112">
        <v>20</v>
      </c>
      <c r="C112">
        <v>0.824604</v>
      </c>
      <c r="D112">
        <v>19.475899999999999</v>
      </c>
      <c r="E112">
        <v>3000</v>
      </c>
      <c r="F112">
        <v>10000</v>
      </c>
      <c r="G112">
        <v>36</v>
      </c>
      <c r="H112">
        <v>1</v>
      </c>
      <c r="I112">
        <v>-1</v>
      </c>
      <c r="J112">
        <v>0</v>
      </c>
      <c r="K112">
        <v>24.254066194197399</v>
      </c>
      <c r="L112">
        <v>667.53395755780195</v>
      </c>
      <c r="M112">
        <v>272.55757058514399</v>
      </c>
      <c r="N112">
        <v>8.0556847978312293E-2</v>
      </c>
      <c r="O112">
        <v>0.77331300000000103</v>
      </c>
      <c r="P112">
        <v>3.8145356868650899</v>
      </c>
      <c r="Q112">
        <v>20.561461999999999</v>
      </c>
      <c r="R112">
        <v>21.046108</v>
      </c>
      <c r="S112">
        <v>20.61082</v>
      </c>
      <c r="T112">
        <v>20.272794999999999</v>
      </c>
      <c r="U112">
        <f t="shared" si="1"/>
        <v>3.7609825604813558</v>
      </c>
    </row>
    <row r="113" spans="2:21" x14ac:dyDescent="0.2">
      <c r="B113">
        <v>20</v>
      </c>
      <c r="C113">
        <v>0.74846100000000004</v>
      </c>
      <c r="D113">
        <v>56.142499999999998</v>
      </c>
      <c r="E113">
        <v>3000</v>
      </c>
      <c r="F113">
        <v>10000</v>
      </c>
      <c r="G113">
        <v>36</v>
      </c>
      <c r="H113">
        <v>1</v>
      </c>
      <c r="I113">
        <v>0</v>
      </c>
      <c r="J113">
        <v>-1</v>
      </c>
      <c r="K113">
        <v>26.721499182990101</v>
      </c>
      <c r="L113">
        <v>231.56696728859501</v>
      </c>
      <c r="M113">
        <v>273.120239266618</v>
      </c>
      <c r="N113">
        <v>9.4493652571206205E-2</v>
      </c>
      <c r="O113">
        <v>1.0873949999999999</v>
      </c>
      <c r="P113">
        <v>4.4834349223171399</v>
      </c>
      <c r="Q113">
        <v>24.253613999999999</v>
      </c>
      <c r="R113">
        <v>25.341009</v>
      </c>
      <c r="S113">
        <v>25.268554000000002</v>
      </c>
      <c r="T113">
        <v>24.827515999999999</v>
      </c>
      <c r="U113">
        <f t="shared" si="1"/>
        <v>4.4834349223171444</v>
      </c>
    </row>
    <row r="114" spans="2:21" x14ac:dyDescent="0.2">
      <c r="B114">
        <v>20</v>
      </c>
      <c r="C114">
        <v>0.89663700000000002</v>
      </c>
      <c r="D114">
        <v>12.4267</v>
      </c>
      <c r="E114">
        <v>3000</v>
      </c>
      <c r="F114">
        <v>10000</v>
      </c>
      <c r="G114">
        <v>36</v>
      </c>
      <c r="H114">
        <v>0</v>
      </c>
      <c r="I114">
        <v>-1</v>
      </c>
      <c r="J114">
        <v>-1</v>
      </c>
      <c r="K114">
        <v>22.305570704755599</v>
      </c>
      <c r="L114">
        <v>1046.2066869723999</v>
      </c>
      <c r="M114">
        <v>272.02741098057197</v>
      </c>
      <c r="N114">
        <v>6.9719987090297503E-2</v>
      </c>
      <c r="O114">
        <v>1.3899439999999901</v>
      </c>
      <c r="P114">
        <v>8.4521372667800208</v>
      </c>
      <c r="Q114">
        <v>17.832003</v>
      </c>
      <c r="R114">
        <v>17.834826</v>
      </c>
      <c r="S114">
        <v>17.158791999999998</v>
      </c>
      <c r="T114">
        <v>16.444882</v>
      </c>
      <c r="U114">
        <f t="shared" si="1"/>
        <v>7.7946599717372749</v>
      </c>
    </row>
    <row r="115" spans="2:21" x14ac:dyDescent="0.2">
      <c r="B115">
        <v>20</v>
      </c>
      <c r="C115">
        <v>0.41513</v>
      </c>
      <c r="D115">
        <v>15.132</v>
      </c>
      <c r="E115">
        <v>3000</v>
      </c>
      <c r="F115">
        <v>10000</v>
      </c>
      <c r="G115">
        <v>36</v>
      </c>
      <c r="H115">
        <v>1</v>
      </c>
      <c r="I115">
        <v>0</v>
      </c>
      <c r="J115">
        <v>-1</v>
      </c>
      <c r="K115">
        <v>48.177679281189</v>
      </c>
      <c r="L115">
        <v>859.13396312450402</v>
      </c>
      <c r="M115">
        <v>275.61113004402199</v>
      </c>
      <c r="N115">
        <v>0.16362269614635899</v>
      </c>
      <c r="O115">
        <v>2.8147999999999902</v>
      </c>
      <c r="P115">
        <v>6.9644280480785001</v>
      </c>
      <c r="Q115">
        <v>40.416815</v>
      </c>
      <c r="R115">
        <v>43.231614999999998</v>
      </c>
      <c r="S115">
        <v>43.062753000000001</v>
      </c>
      <c r="T115">
        <v>41.845849999999999</v>
      </c>
      <c r="U115">
        <f t="shared" si="1"/>
        <v>6.9644280480784806</v>
      </c>
    </row>
    <row r="116" spans="2:21" s="1" customFormat="1" x14ac:dyDescent="0.2">
      <c r="B116" s="1">
        <v>20</v>
      </c>
      <c r="C116" s="1">
        <v>0.86685100000000004</v>
      </c>
      <c r="D116" s="1">
        <v>5.4402499999999998</v>
      </c>
      <c r="E116" s="1">
        <v>3000</v>
      </c>
      <c r="F116" s="1">
        <v>10000</v>
      </c>
      <c r="G116" s="1">
        <v>36</v>
      </c>
      <c r="H116" s="1">
        <v>-1</v>
      </c>
      <c r="I116" s="1">
        <v>-1</v>
      </c>
      <c r="J116" s="1">
        <v>-1</v>
      </c>
      <c r="K116" s="1">
        <v>23.0720158366316</v>
      </c>
      <c r="L116" s="1">
        <v>2389.7554066449102</v>
      </c>
      <c r="M116" s="1">
        <v>272.246383370253</v>
      </c>
      <c r="N116" s="1">
        <v>6.12274872550993E-2</v>
      </c>
      <c r="O116" s="1">
        <v>2.60768299999999</v>
      </c>
      <c r="P116" s="1">
        <v>20.271299968065701</v>
      </c>
      <c r="Q116" s="1">
        <v>15.471598999999999</v>
      </c>
      <c r="R116" s="1">
        <v>15.063789999999999</v>
      </c>
      <c r="S116" s="1">
        <v>14.085075</v>
      </c>
      <c r="T116" s="1">
        <v>12.863916</v>
      </c>
      <c r="U116">
        <f t="shared" si="1"/>
        <v>16.854644435911183</v>
      </c>
    </row>
    <row r="120" spans="2:21" x14ac:dyDescent="0.2">
      <c r="P120">
        <f>MAX(P9:P116)</f>
        <v>29.467422403278899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Nayak, Indrani</dc:creator>
  <cp:lastModifiedBy>Nayak, Indrani</cp:lastModifiedBy>
  <dcterms:created xsi:type="dcterms:W3CDTF">2025-01-19T23:14:50Z</dcterms:created>
  <dcterms:modified xsi:type="dcterms:W3CDTF">2025-01-24T18:45:51Z</dcterms:modified>
</cp:coreProperties>
</file>