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Kursus\Kursus Myskill\MS Excel Intermediate\Project\"/>
    </mc:Choice>
  </mc:AlternateContent>
  <xr:revisionPtr revIDLastSave="0" documentId="13_ncr:1_{B4490893-EF22-4F97-848C-EC06B51189EE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Tugas" sheetId="1" r:id="rId1"/>
    <sheet name="Raw Data" sheetId="2" r:id="rId2"/>
    <sheet name="Nilai Ekspor Pada Jenis Barang" sheetId="3" r:id="rId3"/>
    <sheet name="Tren Nilai Ekspor pada Paper" sheetId="4" r:id="rId4"/>
    <sheet name="Profit Revenue" sheetId="5" r:id="rId5"/>
    <sheet name="MTD&amp;LMTD" sheetId="6" r:id="rId6"/>
  </sheets>
  <definedNames>
    <definedName name="_xlnm._FilterDatabase" localSheetId="2" hidden="1">'Nilai Ekspor Pada Jenis Barang'!$E$3:$F$13</definedName>
  </definedName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F2" i="6"/>
  <c r="E2" i="6"/>
  <c r="F13" i="5"/>
  <c r="D13" i="5"/>
  <c r="F12" i="5"/>
  <c r="D12" i="5"/>
  <c r="F11" i="5"/>
  <c r="D11" i="5"/>
  <c r="F10" i="5"/>
  <c r="D10" i="5"/>
  <c r="E3" i="5"/>
  <c r="E4" i="5"/>
  <c r="E5" i="5"/>
  <c r="E2" i="5"/>
  <c r="C3" i="5"/>
  <c r="C4" i="5"/>
  <c r="C5" i="5"/>
  <c r="C2" i="5"/>
  <c r="F15" i="3"/>
</calcChain>
</file>

<file path=xl/sharedStrings.xml><?xml version="1.0" encoding="utf-8"?>
<sst xmlns="http://schemas.openxmlformats.org/spreadsheetml/2006/main" count="2213" uniqueCount="142">
  <si>
    <t>Tugas</t>
  </si>
  <si>
    <t>1. Buatlah list jenis barang untuk merangkum nilai ekspor secara keseluruhan dengan urutan paling besar ke paling kecil</t>
  </si>
  <si>
    <t>2. Buatlah tabel untuk 10 jenis barang dengan nilai ekspor paling tinggi</t>
  </si>
  <si>
    <t>3. Buat bar chart dengan format ascending</t>
  </si>
  <si>
    <t>4. Cari persentase 10 jenis barang ekspor dari keseluruhan jenis barang</t>
  </si>
  <si>
    <t>5. Buatlah grafik berisi tren nilai ekspor pada Paper</t>
  </si>
  <si>
    <t>6. Buatlah improve informasi dalam bentuk table berisi seluruh region, revenue, dan profitnya</t>
  </si>
  <si>
    <t>7. Buat grafik berisi tren penjualan pada periode berbeda di tahun yang sama dan informasi berisi faktor pemengaruh nilai penjualan</t>
  </si>
  <si>
    <t>id</t>
  </si>
  <si>
    <t>kode_provinsi</t>
  </si>
  <si>
    <t>nama_provinsi</t>
  </si>
  <si>
    <t>kode_hs</t>
  </si>
  <si>
    <t>jenis_barang</t>
  </si>
  <si>
    <t>nilai_ekspor</t>
  </si>
  <si>
    <t>satuan</t>
  </si>
  <si>
    <t>tahun</t>
  </si>
  <si>
    <t xml:space="preserve">order quantity </t>
  </si>
  <si>
    <t>JAWA BARAT</t>
  </si>
  <si>
    <t>LIVE ANIMALS</t>
  </si>
  <si>
    <t>US DOLLAR</t>
  </si>
  <si>
    <t>MEAT</t>
  </si>
  <si>
    <t>FISH</t>
  </si>
  <si>
    <t>DAIRY PRODUCTS</t>
  </si>
  <si>
    <t>NON-EDIBLE ANIMAL PARTS</t>
  </si>
  <si>
    <t>VEGETABLE PRODUCTS</t>
  </si>
  <si>
    <t>EDIBLE VEGETABLES</t>
  </si>
  <si>
    <t>FRUIT AND NUTS</t>
  </si>
  <si>
    <t>COFFEE, TEA AND SPICES</t>
  </si>
  <si>
    <t>CEREALS</t>
  </si>
  <si>
    <t>FLOUR</t>
  </si>
  <si>
    <t>SEEDS AND GRAINS</t>
  </si>
  <si>
    <t>VEGETABLE SAPS AND EXTRACTS</t>
  </si>
  <si>
    <t>VEGETABLE PLAITING MATERIAL (bamboo, rattan etc)</t>
  </si>
  <si>
    <t>FATS, OILS AND WAXES</t>
  </si>
  <si>
    <t>PREPARED MEAT OR FISH</t>
  </si>
  <si>
    <t>SUGARS AND SUGAR CONFECTIONERY</t>
  </si>
  <si>
    <t>COCOA AND COCOA PREPARATIONS</t>
  </si>
  <si>
    <t>FOOD PREPARED FROM CEREALS, STARCH OR MILK</t>
  </si>
  <si>
    <t>PRESERVED VEGETABLES, FRUITS AND NUTS</t>
  </si>
  <si>
    <t>MISCELLANEOUS FOODS</t>
  </si>
  <si>
    <t>BEVERAGES, SPIRITS AND VINEGAR</t>
  </si>
  <si>
    <t>FOOD WASTE AND ANIMAL FODDER</t>
  </si>
  <si>
    <t>TOBACCO AND SUBSTITUTES</t>
  </si>
  <si>
    <t>SALT, SULPHUR, EARTHS AND STONE, PLASTER, LIME   AND CEMENT</t>
  </si>
  <si>
    <t>ORES, SLAG AND ASH</t>
  </si>
  <si>
    <t>MINERAL FUELS AND OILS</t>
  </si>
  <si>
    <t>CHEMICALS AND ALLIED PRODUCTS</t>
  </si>
  <si>
    <t>ORGANIC CHEMICAL</t>
  </si>
  <si>
    <t>PHARMACEUTICAL PRODUCTS</t>
  </si>
  <si>
    <t>FERTILIZERS</t>
  </si>
  <si>
    <t>TANS, DYES, PIGMENTS, PAINTS, VARNISHES, INKS</t>
  </si>
  <si>
    <t>ESSENTIAL OILS AND RESINOIDS, PERFUMERY, COSMETICS OR TOILET</t>
  </si>
  <si>
    <t>SOAP, WASHING PREPARATIONS, LUBRICATING PREPARATIONS, WAXES</t>
  </si>
  <si>
    <t>ALBUMINOIDAL SUBSTANCES, MODIFIED STARCHES, GLUES, ENZYMES</t>
  </si>
  <si>
    <t>EXPLOSIVES</t>
  </si>
  <si>
    <t>PHOTOGRAPHIC OR CINEMATOGRAPHIC GOODS</t>
  </si>
  <si>
    <t>MISCELLANEOUS CHEMICAL PRODUCTS</t>
  </si>
  <si>
    <t>PLASTIC &amp; PLASTIC ARTICLES</t>
  </si>
  <si>
    <t>RUBBER AND RUBBER ARTICLES</t>
  </si>
  <si>
    <t>RAW HIDES, SKINS AND LEATHERS</t>
  </si>
  <si>
    <t>LEATHER ARTICLES AND TRAVEL GOODS</t>
  </si>
  <si>
    <t>FURSKINS AND ARTIFICIAL FUR</t>
  </si>
  <si>
    <t>WOOD</t>
  </si>
  <si>
    <t>CORK</t>
  </si>
  <si>
    <t>PLAITING MATERIALS AND ARTICLES</t>
  </si>
  <si>
    <t>WOOD PULP AND WASTE</t>
  </si>
  <si>
    <t>PAPER</t>
  </si>
  <si>
    <t>PRINTED MATERIALS</t>
  </si>
  <si>
    <t>SILK</t>
  </si>
  <si>
    <t>WOOL, ANIMAL HAIR AND WOVEN FABRIC</t>
  </si>
  <si>
    <t>COTTON</t>
  </si>
  <si>
    <t>OTHER VEGETABLE TEXTILE FIBRES  AND PAPER YARN</t>
  </si>
  <si>
    <t>MAN-MADE FILAMENTS</t>
  </si>
  <si>
    <t>MAN-MADE STAPLE FIBRES</t>
  </si>
  <si>
    <t>WADDING, FELT AND NON-WOVENS, SPECIAL YARNS AND ROPES</t>
  </si>
  <si>
    <t>CARPETS</t>
  </si>
  <si>
    <t>SPECIAL WOVEN FABRICS AND TRIMMINGS</t>
  </si>
  <si>
    <t>INDUSTRIAL TEXTILE FIBRES</t>
  </si>
  <si>
    <t>KNITTED OR CROCHETED FABRICS</t>
  </si>
  <si>
    <t>KNITTED OR CROCHETED CLOTHES</t>
  </si>
  <si>
    <t>CLOTHES (NOT KNITTED OR CROCHETED)</t>
  </si>
  <si>
    <t>OTHER TEXTILE ARTICLES AND USED CLOTHING</t>
  </si>
  <si>
    <t>FOOTWEAR</t>
  </si>
  <si>
    <t>HEADGEAR</t>
  </si>
  <si>
    <t>UMBRELLAS AND WALKING-STICKS</t>
  </si>
  <si>
    <t>FEATHERS, ARTIFICIAL FLOWERS, WIGS</t>
  </si>
  <si>
    <t>ARTICLES OF STONE, PLASTER, CEMENT, ASBESTOS AND MICA</t>
  </si>
  <si>
    <t>CERAMIC PRODUCTS</t>
  </si>
  <si>
    <t>GLASS AND GLASSWARE</t>
  </si>
  <si>
    <t>PEARLS, PRECIOUS STONES AND METALS, AND IMITATION JEWELLERY</t>
  </si>
  <si>
    <t>IRON AND STEEL</t>
  </si>
  <si>
    <t>ARTICLES OF IRON OR STEEL</t>
  </si>
  <si>
    <t>COPPER</t>
  </si>
  <si>
    <t>NICKEL</t>
  </si>
  <si>
    <t>ALUMINIUM</t>
  </si>
  <si>
    <t>LEAD</t>
  </si>
  <si>
    <t>ZINC</t>
  </si>
  <si>
    <t>TIN</t>
  </si>
  <si>
    <t>OTHER BASE METALS AND CERMETS</t>
  </si>
  <si>
    <t>TOOLS AND CUTLERY</t>
  </si>
  <si>
    <t>MISCELLANEOUS ARTICLES OF BASE METALS</t>
  </si>
  <si>
    <t>MACHINERY</t>
  </si>
  <si>
    <t>ELECTRICAL EQUIPMENTS</t>
  </si>
  <si>
    <t>TRAINS, PARTS AND SIGNALLING EQUIPMENT</t>
  </si>
  <si>
    <t>VEHICLES OTHER THAN TRAINS</t>
  </si>
  <si>
    <t>AIRCRAFT AND SPACECRAFT</t>
  </si>
  <si>
    <t>SHIPS AND BOATS</t>
  </si>
  <si>
    <t>OPTICALS, PHOTOGRAPHIC AND MEASURING EQUIPMENT, MEDICAL INS-</t>
  </si>
  <si>
    <t>CLOCKS AND WATCHES</t>
  </si>
  <si>
    <t>MUSICAL INSTRUMENTS</t>
  </si>
  <si>
    <t>ARMS AND AMMUNITION</t>
  </si>
  <si>
    <t>FURNITURE, BEDDING, LAMPS, ILLUM. SIGNS</t>
  </si>
  <si>
    <t>TOYS, GAMES AND SPORTS EQUIPMENT</t>
  </si>
  <si>
    <t>MISCELLANEOUS MANUFACTURED ARTICLES</t>
  </si>
  <si>
    <t>WORKS OF ART AND ANTIQUES</t>
  </si>
  <si>
    <t>PEBT</t>
  </si>
  <si>
    <t>PARCEL AND RETURN GOODS N.C.A.K.</t>
  </si>
  <si>
    <t>DRIVE-AXLES, COMPONENT OF IKD MOTOR VEHICLE</t>
  </si>
  <si>
    <t>Row Labels</t>
  </si>
  <si>
    <t>Grand Total</t>
  </si>
  <si>
    <t>Sum of nilai_ekspor</t>
  </si>
  <si>
    <t>Jenis Barang</t>
  </si>
  <si>
    <t>Nilai Ekspor</t>
  </si>
  <si>
    <t>Total Nilai Ekspor</t>
  </si>
  <si>
    <t>Sum of nilai_ekspor2</t>
  </si>
  <si>
    <t xml:space="preserve">10 Jenis Barang Pertama </t>
  </si>
  <si>
    <t>Tahun</t>
  </si>
  <si>
    <t>Region</t>
  </si>
  <si>
    <t>Central</t>
  </si>
  <si>
    <t>East</t>
  </si>
  <si>
    <t>South</t>
  </si>
  <si>
    <t>West</t>
  </si>
  <si>
    <t>Revenue</t>
  </si>
  <si>
    <t>% of Total Revenue</t>
  </si>
  <si>
    <t>Profit</t>
  </si>
  <si>
    <t>% of Total Profit</t>
  </si>
  <si>
    <t>Profit Margin</t>
  </si>
  <si>
    <t>($M)</t>
  </si>
  <si>
    <t>% of Total</t>
  </si>
  <si>
    <t>Tanggal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</si>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</sst>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3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Nilai Ekspor</a:t>
            </a:r>
            <a:r>
              <a:rPr lang="en-US" baseline="0"/>
              <a:t> pada Jenis Barang</a:t>
            </a:r>
            <a:endParaRPr lang="en-US"/>
          </a:p>
        </c:rich>
      </c:tx>
      <c:layout>
        <c:manualLayout>
          <c:xMode val="edge"/>
          <c:yMode val="edge"/>
          <c:x val="3.8720800504175784E-2"/>
          <c:y val="2.8617252437714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392638332873984"/>
          <c:y val="0.24473524173836125"/>
          <c:w val="0.57785447893911468"/>
          <c:h val="0.593987830153834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'Nilai Ekspor Pada Jenis Barang'!$F$3</c:f>
              <c:strCache>
                <c:ptCount val="1"/>
                <c:pt idx="0">
                  <c:v>Total Nilai Ekspor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'Nilai Ekspor Pada Jenis Barang'!$E$4:$E$13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'Nilai Ekspor Pada Jenis Barang'!$F$4:$F$13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3-41A7-B6C0-D2D1C12283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92978752"/>
        <c:axId val="692985232"/>
      </c:barChart>
      <c:catAx>
        <c:axId val="69297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85232"/>
        <c:crosses val="autoZero"/>
        <c:auto val="1"/>
        <c:lblAlgn val="ctr"/>
        <c:lblOffset val="100"/>
        <c:noMultiLvlLbl val="0"/>
      </c:catAx>
      <c:valAx>
        <c:axId val="6929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</a:t>
                </a:r>
                <a:r>
                  <a:rPr lang="en-ID" baseline="0"/>
                  <a:t> ekspor (Milyar)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25367354325009051"/>
          <c:w val="0.85862729658792647"/>
          <c:h val="0.57957515082601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'Tren Nilai Ekspor pada Paper'!$E$3</c:f>
              <c:strCache>
                <c:ptCount val="1"/>
                <c:pt idx="0">
                  <c:v>Nilai 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B1-46F1-B88D-41DA0A2AE8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1-46F1-B88D-41DA0A2AE8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B1-46F1-B88D-41DA0A2AE8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'Tren Nilai Ekspor pada Paper'!$D$4:$D$10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'Tren Nilai Ekspor pada Paper'!$E$4:$E$10</c:f>
              <c:numCache>
                <c:formatCode>0.00</c:formatCode>
                <c:ptCount val="7"/>
                <c:pt idx="0">
                  <c:v>84.499113300000005</c:v>
                </c:pt>
                <c:pt idx="1">
                  <c:v>95.948950199999999</c:v>
                </c:pt>
                <c:pt idx="2">
                  <c:v>112.0203185</c:v>
                </c:pt>
                <c:pt idx="3">
                  <c:v>94.915195199999999</c:v>
                </c:pt>
                <c:pt idx="4">
                  <c:v>94.965342199999995</c:v>
                </c:pt>
                <c:pt idx="5">
                  <c:v>111.2838649</c:v>
                </c:pt>
                <c:pt idx="6">
                  <c:v>119.48249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1-46F1-B88D-41DA0A2AE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65072"/>
        <c:axId val="692965432"/>
      </c:barChart>
      <c:catAx>
        <c:axId val="6929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65432"/>
        <c:crosses val="autoZero"/>
        <c:auto val="1"/>
        <c:lblAlgn val="ctr"/>
        <c:lblOffset val="100"/>
        <c:noMultiLvlLbl val="0"/>
      </c:catAx>
      <c:valAx>
        <c:axId val="692965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Penjualan di bulan Februari (MTD) VS Januari (LMTD)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22071626292612E-2"/>
          <c:y val="0.31351796900758327"/>
          <c:w val="0.88923239103308804"/>
          <c:h val="0.53457505497272773"/>
        </c:manualLayout>
      </c:layout>
      <c:lineChart>
        <c:grouping val="standard"/>
        <c:varyColors val="0"/>
        <c:ser>
          <c:idx val="0"/>
          <c:order val="0"/>
          <c:tx>
            <c:strRef>
              <c:f>'MTD&amp;LMTD'!$A$1</c:f>
              <c:strCache>
                <c:ptCount val="1"/>
                <c:pt idx="0">
                  <c:v>Tanggal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'MTD&amp;LMTD'!$A$2:$A$32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475F-924E-0DC19C69F694}"/>
            </c:ext>
          </c:extLst>
        </c:ser>
        <c:ser>
          <c:idx val="1"/>
          <c:order val="1"/>
          <c:tx>
            <c:strRef>
              <c:f>'MTD&amp;LMTD'!$B$1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'MTD&amp;LMTD'!$B$2:$B$32</c:f>
              <c:numCache>
                <c:formatCode>0.0000</c:formatCode>
                <c:ptCount val="31"/>
                <c:pt idx="0">
                  <c:v>19640.427</c:v>
                </c:pt>
                <c:pt idx="1">
                  <c:v>11833.618</c:v>
                </c:pt>
                <c:pt idx="2">
                  <c:v>7159.67</c:v>
                </c:pt>
                <c:pt idx="3">
                  <c:v>12455.482</c:v>
                </c:pt>
                <c:pt idx="4">
                  <c:v>15280.411</c:v>
                </c:pt>
                <c:pt idx="5">
                  <c:v>11927.849</c:v>
                </c:pt>
                <c:pt idx="6">
                  <c:v>10222.428</c:v>
                </c:pt>
                <c:pt idx="7">
                  <c:v>26797.762999999999</c:v>
                </c:pt>
                <c:pt idx="8">
                  <c:v>17158.932000000001</c:v>
                </c:pt>
                <c:pt idx="9">
                  <c:v>10112.641</c:v>
                </c:pt>
                <c:pt idx="10">
                  <c:v>18792.184000000001</c:v>
                </c:pt>
                <c:pt idx="11">
                  <c:v>17525.2847</c:v>
                </c:pt>
                <c:pt idx="12">
                  <c:v>9237.2309999999998</c:v>
                </c:pt>
                <c:pt idx="13">
                  <c:v>21789.238000000001</c:v>
                </c:pt>
                <c:pt idx="14">
                  <c:v>6017.5259999999998</c:v>
                </c:pt>
                <c:pt idx="15">
                  <c:v>8704.1494999999995</c:v>
                </c:pt>
                <c:pt idx="16">
                  <c:v>20571.489000000001</c:v>
                </c:pt>
                <c:pt idx="17">
                  <c:v>37133.455000000002</c:v>
                </c:pt>
                <c:pt idx="18">
                  <c:v>23809.465</c:v>
                </c:pt>
                <c:pt idx="19">
                  <c:v>25000.543600000001</c:v>
                </c:pt>
                <c:pt idx="20">
                  <c:v>22541.843000000001</c:v>
                </c:pt>
                <c:pt idx="21">
                  <c:v>7635.5010000000002</c:v>
                </c:pt>
                <c:pt idx="22">
                  <c:v>18255.814999999999</c:v>
                </c:pt>
                <c:pt idx="23">
                  <c:v>8098.6019999999999</c:v>
                </c:pt>
                <c:pt idx="24">
                  <c:v>18418.845399999998</c:v>
                </c:pt>
                <c:pt idx="25">
                  <c:v>13933.368</c:v>
                </c:pt>
                <c:pt idx="26">
                  <c:v>9835.6579999999994</c:v>
                </c:pt>
                <c:pt idx="27">
                  <c:v>14481.119000000001</c:v>
                </c:pt>
                <c:pt idx="28">
                  <c:v>16182.709500000001</c:v>
                </c:pt>
                <c:pt idx="29">
                  <c:v>9992.5159999999996</c:v>
                </c:pt>
                <c:pt idx="30">
                  <c:v>13731.734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475F-924E-0DC19C69F694}"/>
            </c:ext>
          </c:extLst>
        </c:ser>
        <c:ser>
          <c:idx val="2"/>
          <c:order val="2"/>
          <c:tx>
            <c:strRef>
              <c:f>'MTD&amp;LMTD'!$C$1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'MTD&amp;LMTD'!$C$2:$C$32</c:f>
              <c:numCache>
                <c:formatCode>0.0000</c:formatCode>
                <c:ptCount val="31"/>
                <c:pt idx="0">
                  <c:v>17701.686399999999</c:v>
                </c:pt>
                <c:pt idx="1">
                  <c:v>13018.315000000001</c:v>
                </c:pt>
                <c:pt idx="2">
                  <c:v>12207.4066</c:v>
                </c:pt>
                <c:pt idx="3">
                  <c:v>11963.696</c:v>
                </c:pt>
                <c:pt idx="4">
                  <c:v>10483.482</c:v>
                </c:pt>
                <c:pt idx="5">
                  <c:v>13112.6482</c:v>
                </c:pt>
                <c:pt idx="6">
                  <c:v>10706.72</c:v>
                </c:pt>
                <c:pt idx="7">
                  <c:v>23800.174999999999</c:v>
                </c:pt>
                <c:pt idx="8">
                  <c:v>16484.901000000002</c:v>
                </c:pt>
                <c:pt idx="9">
                  <c:v>12686.224</c:v>
                </c:pt>
                <c:pt idx="10">
                  <c:v>12139.039500000001</c:v>
                </c:pt>
                <c:pt idx="11">
                  <c:v>9909.1910000000007</c:v>
                </c:pt>
                <c:pt idx="12">
                  <c:v>17619.141199999998</c:v>
                </c:pt>
                <c:pt idx="13">
                  <c:v>12509.691500000001</c:v>
                </c:pt>
                <c:pt idx="14">
                  <c:v>14873.165999999999</c:v>
                </c:pt>
                <c:pt idx="15">
                  <c:v>26594.205999999998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8-475F-924E-0DC19C69F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954272"/>
        <c:axId val="692956432"/>
      </c:lineChart>
      <c:catAx>
        <c:axId val="69295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56432"/>
        <c:crosses val="autoZero"/>
        <c:auto val="1"/>
        <c:lblAlgn val="ctr"/>
        <c:lblOffset val="100"/>
        <c:noMultiLvlLbl val="0"/>
      </c:catAx>
      <c:valAx>
        <c:axId val="692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52891</xdr:colOff>
      <xdr:row>19</xdr:row>
      <xdr:rowOff>68804</xdr:rowOff>
    </xdr:from>
    <xdr:to>
      <xdr:col>9</xdr:col>
      <xdr:colOff>233083</xdr:colOff>
      <xdr:row>42</xdr:row>
      <xdr:rowOff>35858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2A9DA-E01B-3AA1-3BA1-7F2250DE8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161365</xdr:colOff>
      <xdr:row>21</xdr:row>
      <xdr:rowOff>125507</xdr:rowOff>
    </xdr:from>
    <xdr:ext cx="5471178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114762-EE89-487A-B575-ECA3738316B1}"/>
            </a:ext>
          </a:extLst>
        </xdr:cNvPr>
        <xdr:cNvSpPr txBox="1"/>
      </xdr:nvSpPr>
      <xdr:spPr>
        <a:xfrm>
          <a:off x="7539318" y="3890683"/>
          <a:ext cx="547117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>
              <a:solidFill>
                <a:schemeClr val="bg1"/>
              </a:solidFill>
            </a:rPr>
            <a:t>10 Jenis Barang Memiliki Porsi </a:t>
          </a:r>
          <a:r>
            <a:rPr lang="en-ID" sz="1100">
              <a:solidFill>
                <a:schemeClr val="accent1"/>
              </a:solidFill>
            </a:rPr>
            <a:t>70%(150</a:t>
          </a:r>
          <a:r>
            <a:rPr lang="en-ID" sz="1100" baseline="0">
              <a:solidFill>
                <a:schemeClr val="accent1"/>
              </a:solidFill>
            </a:rPr>
            <a:t> dari 214 Milyar Dollar) </a:t>
          </a:r>
          <a:r>
            <a:rPr lang="en-ID" sz="1100" baseline="0">
              <a:solidFill>
                <a:schemeClr val="bg1"/>
              </a:solidFill>
            </a:rPr>
            <a:t>Nilai Ekspor dari Keseluruhan</a:t>
          </a:r>
        </a:p>
        <a:p>
          <a:r>
            <a:rPr lang="en-ID" sz="1100" baseline="0">
              <a:solidFill>
                <a:schemeClr val="bg1"/>
              </a:solidFill>
            </a:rPr>
            <a:t>Jenis Barang</a:t>
          </a:r>
          <a:endParaRPr lang="en-ID" sz="11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41910</xdr:rowOff>
    </xdr:from>
    <xdr:to>
      <xdr:col>12</xdr:col>
      <xdr:colOff>586740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EE8F5-6667-2EDE-7A59-C4B517F55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0.00833</cdr:x>
      <cdr:y>0.08614</cdr:y>
    </cdr:from>
    <cdr:to>
      <cdr:x>0.54</cdr:x>
      <cdr:y>0.21061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9114762-EE89-487A-B575-ECA3738316B1}"/>
            </a:ext>
          </a:extLst>
        </cdr:cNvPr>
        <cdr:cNvSpPr txBox="1"/>
      </cdr:nvSpPr>
      <cdr:spPr>
        <a:xfrm xmlns:a="http://schemas.openxmlformats.org/drawingml/2006/main">
          <a:off x="38101" y="302260"/>
          <a:ext cx="243078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1100">
              <a:solidFill>
                <a:schemeClr val="tx1"/>
              </a:solidFill>
            </a:rPr>
            <a:t>Nilai Ekspor</a:t>
          </a:r>
          <a:r>
            <a:rPr lang="en-ID" sz="1100" baseline="0">
              <a:solidFill>
                <a:schemeClr val="tx1"/>
              </a:solidFill>
            </a:rPr>
            <a:t> Paper </a:t>
          </a:r>
          <a:r>
            <a:rPr lang="en-ID" sz="1100" baseline="0">
              <a:solidFill>
                <a:srgbClr val="FF0000"/>
              </a:solidFill>
            </a:rPr>
            <a:t>Menurun</a:t>
          </a:r>
          <a:r>
            <a:rPr lang="en-ID" sz="1100" baseline="0">
              <a:solidFill>
                <a:schemeClr val="tx1"/>
              </a:solidFill>
            </a:rPr>
            <a:t> pada Tahun </a:t>
          </a:r>
          <a:r>
            <a:rPr lang="en-ID" sz="1100" baseline="0">
              <a:solidFill>
                <a:srgbClr val="FF0000"/>
              </a:solidFill>
            </a:rPr>
            <a:t>2020</a:t>
          </a:r>
          <a:r>
            <a:rPr lang="en-ID" sz="1100" baseline="0">
              <a:solidFill>
                <a:schemeClr val="tx1"/>
              </a:solidFill>
            </a:rPr>
            <a:t> saat Covid</a:t>
          </a:r>
          <a:endParaRPr lang="en-ID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0.46833</cdr:x>
      <cdr:y>0.14694</cdr:y>
    </cdr:from>
    <cdr:to>
      <cdr:x>1</cdr:x>
      <cdr:y>0.27142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A55066-9523-C643-4FAF-9A614B5BA0F1}"/>
            </a:ext>
          </a:extLst>
        </cdr:cNvPr>
        <cdr:cNvSpPr txBox="1"/>
      </cdr:nvSpPr>
      <cdr:spPr>
        <a:xfrm xmlns:a="http://schemas.openxmlformats.org/drawingml/2006/main">
          <a:off x="2141220" y="515620"/>
          <a:ext cx="243078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1100">
              <a:solidFill>
                <a:schemeClr val="tx1"/>
              </a:solidFill>
            </a:rPr>
            <a:t>Namun terjadi </a:t>
          </a:r>
          <a:r>
            <a:rPr lang="en-ID" sz="1100">
              <a:solidFill>
                <a:srgbClr val="00B050"/>
              </a:solidFill>
            </a:rPr>
            <a:t>kenaikan</a:t>
          </a:r>
          <a:r>
            <a:rPr lang="en-ID" sz="1100">
              <a:solidFill>
                <a:schemeClr val="tx1"/>
              </a:solidFill>
            </a:rPr>
            <a:t> ekspor</a:t>
          </a:r>
          <a:r>
            <a:rPr lang="en-ID" sz="1100" baseline="0">
              <a:solidFill>
                <a:schemeClr val="tx1"/>
              </a:solidFill>
            </a:rPr>
            <a:t> paper pada tahun </a:t>
          </a:r>
          <a:r>
            <a:rPr lang="en-ID" sz="1100" baseline="0">
              <a:solidFill>
                <a:srgbClr val="00B050"/>
              </a:solidFill>
            </a:rPr>
            <a:t>2021 &amp; 2022</a:t>
          </a:r>
          <a:endParaRPr lang="en-ID" sz="1100">
            <a:solidFill>
              <a:srgbClr val="00B05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6</xdr:row>
      <xdr:rowOff>167640</xdr:rowOff>
    </xdr:from>
    <xdr:to>
      <xdr:col>13</xdr:col>
      <xdr:colOff>114300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912CD-6CFA-82FA-3988-787556395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11</xdr:row>
      <xdr:rowOff>175260</xdr:rowOff>
    </xdr:from>
    <xdr:to>
      <xdr:col>8</xdr:col>
      <xdr:colOff>358140</xdr:colOff>
      <xdr:row>15</xdr:row>
      <xdr:rowOff>60960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87277726-1BEE-57A5-4E11-344E6325C9C7}"/>
            </a:ext>
          </a:extLst>
        </xdr:cNvPr>
        <xdr:cNvSpPr/>
      </xdr:nvSpPr>
      <xdr:spPr>
        <a:xfrm>
          <a:off x="4762500" y="2186940"/>
          <a:ext cx="822960" cy="617220"/>
        </a:xfrm>
        <a:prstGeom prst="wedgeRectCallout">
          <a:avLst>
            <a:gd name="adj1" fmla="val 54071"/>
            <a:gd name="adj2" fmla="val 75397"/>
          </a:avLst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050"/>
            <a:t>Creative Iklan diperbarui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0.02596</cdr:x>
      <cdr:y>0.11135</cdr:y>
    </cdr:from>
    <cdr:to>
      <cdr:x>0.94945</cdr:x>
      <cdr:y>0.27293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AC1F0B-E251-AF68-6E83-EF3BB8A0AF76}"/>
            </a:ext>
          </a:extLst>
        </cdr:cNvPr>
        <cdr:cNvSpPr txBox="1"/>
      </cdr:nvSpPr>
      <cdr:spPr>
        <a:xfrm xmlns:a="http://schemas.openxmlformats.org/drawingml/2006/main">
          <a:off x="153878" y="388620"/>
          <a:ext cx="5474824" cy="56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100">
              <a:solidFill>
                <a:srgbClr val="00B050"/>
              </a:solidFill>
            </a:rPr>
            <a:t>Penjualan</a:t>
          </a:r>
          <a:r>
            <a:rPr lang="en-ID" sz="1100" baseline="0">
              <a:solidFill>
                <a:srgbClr val="00B050"/>
              </a:solidFill>
            </a:rPr>
            <a:t> Naik </a:t>
          </a:r>
          <a:r>
            <a:rPr lang="en-ID" sz="1100" baseline="0"/>
            <a:t>di bulan Februari sekitar </a:t>
          </a:r>
          <a:r>
            <a:rPr lang="en-ID" sz="1100" baseline="0">
              <a:solidFill>
                <a:srgbClr val="00B050"/>
              </a:solidFill>
            </a:rPr>
            <a:t>5% ($224K to $235K) </a:t>
          </a:r>
          <a:r>
            <a:rPr lang="en-ID" sz="1100" baseline="0"/>
            <a:t>Selama 16 hari di banding Bulan Januari</a:t>
          </a:r>
          <a:endParaRPr lang="en-ID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5573.730097106483" createdVersion="8" refreshedVersion="8" minRefreshableVersion="3" recordCount="683" xr:uid="{3B46F00C-5B50-4233-8438-81E489169719}">
  <cacheSource type="worksheet">
    <worksheetSource ref="A1:I684" sheet="Raw Data"/>
  </cacheSource>
  <cacheFields count="9">
    <cacheField name="id" numFmtId="0">
      <sharedItems containsSemiMixedTypes="0" containsString="0" containsNumber="1" containsInteger="1" minValue="1" maxValue="683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hs" numFmtId="0">
      <sharedItems containsSemiMixedTypes="0" containsString="0" containsNumber="1" containsInteger="1" minValue="1" maxValue="99"/>
    </cacheField>
    <cacheField name="jenis_barang" numFmtId="0">
      <sharedItems count="99">
        <s v="LIVE ANIMALS"/>
        <s v="MEAT"/>
        <s v="FISH"/>
        <s v="DAIRY PRODUCTS"/>
        <s v="NON-EDIBLE ANIMAL PARTS"/>
        <s v="VEGETABLE PRODUCTS"/>
        <s v="EDIBLE VEGETABLES"/>
        <s v="FRUIT AND NUTS"/>
        <s v="COFFEE, TEA AND SPICES"/>
        <s v="CEREALS"/>
        <s v="FLOUR"/>
        <s v="SEEDS AND GRAINS"/>
        <s v="VEGETABLE SAPS AND EXTRACTS"/>
        <s v="VEGETABLE PLAITING MATERIAL (bamboo, rattan etc)"/>
        <s v="FATS, OILS AND WAXES"/>
        <s v="PREPARED MEAT OR FISH"/>
        <s v="SUGARS AND SUGAR CONFECTIONERY"/>
        <s v="COCOA AND COCOA PREPARATIONS"/>
        <s v="FOOD PREPARED FROM CEREALS, STARCH OR MILK"/>
        <s v="PRESERVED VEGETABLES, FRUITS AND NUTS"/>
        <s v="MISCELLANEOUS FOODS"/>
        <s v="BEVERAGES, SPIRITS AND VINEGAR"/>
        <s v="FOOD WASTE AND ANIMAL FODDER"/>
        <s v="TOBACCO AND SUBSTITUTES"/>
        <s v="SALT, SULPHUR, EARTHS AND STONE, PLASTER, LIME   AND CEMENT"/>
        <s v="ORES, SLAG AND ASH"/>
        <s v="MINERAL FUELS AND OILS"/>
        <s v="CHEMICALS AND ALLIED PRODUCTS"/>
        <s v="ORGANIC CHEMICAL"/>
        <s v="PHARMACEUTICAL PRODUCTS"/>
        <s v="FERTILIZERS"/>
        <s v="TANS, DYES, PIGMENTS, PAINTS, VARNISHES, INKS"/>
        <s v="ESSENTIAL OILS AND RESINOIDS, PERFUMERY, COSMETICS OR TOILET"/>
        <s v="SOAP, WASHING PREPARATIONS, LUBRICATING PREPARATIONS, WAXES"/>
        <s v="ALBUMINOIDAL SUBSTANCES, MODIFIED STARCHES, GLUES, ENZYMES"/>
        <s v="EXPLOSIVES"/>
        <s v="PHOTOGRAPHIC OR CINEMATOGRAPHIC GOODS"/>
        <s v="MISCELLANEOUS CHEMICAL PRODUCTS"/>
        <s v="PLASTIC &amp; PLASTIC ARTICLES"/>
        <s v="RUBBER AND RUBBER ARTICLES"/>
        <s v="RAW HIDES, SKINS AND LEATHERS"/>
        <s v="LEATHER ARTICLES AND TRAVEL GOODS"/>
        <s v="FURSKINS AND ARTIFICIAL FUR"/>
        <s v="WOOD"/>
        <s v="CORK"/>
        <s v="PLAITING MATERIALS AND ARTICLES"/>
        <s v="WOOD PULP AND WASTE"/>
        <s v="PAPER"/>
        <s v="PRINTED MATERIALS"/>
        <s v="SILK"/>
        <s v="WOOL, ANIMAL HAIR AND WOVEN FABRIC"/>
        <s v="COTTON"/>
        <s v="OTHER VEGETABLE TEXTILE FIBRES  AND PAPER YARN"/>
        <s v="MAN-MADE FILAMENTS"/>
        <s v="MAN-MADE STAPLE FIBRES"/>
        <s v="WADDING, FELT AND NON-WOVENS, SPECIAL YARNS AND ROPES"/>
        <s v="CARPETS"/>
        <s v="SPECIAL WOVEN FABRICS AND TRIMMINGS"/>
        <s v="INDUSTRIAL TEXTILE FIBRES"/>
        <s v="KNITTED OR CROCHETED FABRICS"/>
        <s v="KNITTED OR CROCHETED CLOTHES"/>
        <s v="CLOTHES (NOT KNITTED OR CROCHETED)"/>
        <s v="OTHER TEXTILE ARTICLES AND USED CLOTHING"/>
        <s v="FOOTWEAR"/>
        <s v="HEADGEAR"/>
        <s v="UMBRELLAS AND WALKING-STICKS"/>
        <s v="FEATHERS, ARTIFICIAL FLOWERS, WIGS"/>
        <s v="ARTICLES OF STONE, PLASTER, CEMENT, ASBESTOS AND MICA"/>
        <s v="CERAMIC PRODUCTS"/>
        <s v="GLASS AND GLASSWARE"/>
        <s v="PEARLS, PRECIOUS STONES AND METALS, AND IMITATION JEWELLERY"/>
        <s v="IRON AND STEEL"/>
        <s v="ARTICLES OF IRON OR STEEL"/>
        <s v="COPPER"/>
        <s v="NICKEL"/>
        <s v="ALUMINIUM"/>
        <s v="LEAD"/>
        <s v="ZINC"/>
        <s v="TIN"/>
        <s v="OTHER BASE METALS AND CERMETS"/>
        <s v="TOOLS AND CUTLERY"/>
        <s v="MISCELLANEOUS ARTICLES OF BASE METALS"/>
        <s v="MACHINERY"/>
        <s v="ELECTRICAL EQUIPMENTS"/>
        <s v="TRAINS, PARTS AND SIGNALLING EQUIPMENT"/>
        <s v="VEHICLES OTHER THAN TRAINS"/>
        <s v="AIRCRAFT AND SPACECRAFT"/>
        <s v="SHIPS AND BOATS"/>
        <s v="OPTICALS, PHOTOGRAPHIC AND MEASURING EQUIPMENT, MEDICAL INS-"/>
        <s v="CLOCKS AND WATCHES"/>
        <s v="MUSICAL INSTRUMENTS"/>
        <s v="ARMS AND AMMUNITION"/>
        <s v="FURNITURE, BEDDING, LAMPS, ILLUM. SIGNS"/>
        <s v="TOYS, GAMES AND SPORTS EQUIPMENT"/>
        <s v="MISCELLANEOUS MANUFACTURED ARTICLES"/>
        <s v="WORKS OF ART AND ANTIQUES"/>
        <s v="PEBT"/>
        <s v="PARCEL AND RETURN GOODS N.C.A.K."/>
        <s v="DRIVE-AXLES, COMPONENT OF IKD MOTOR VEHICLE"/>
      </sharedItems>
    </cacheField>
    <cacheField name="nilai_ekspor" numFmtId="0">
      <sharedItems containsSemiMixedTypes="0" containsString="0" containsNumber="1" containsInteger="1" minValue="0" maxValue="6837452114"/>
    </cacheField>
    <cacheField name="satuan" numFmtId="0">
      <sharedItems/>
    </cacheField>
    <cacheField name="tahun" numFmtId="0">
      <sharedItems containsSemiMixedTypes="0" containsString="0" containsNumber="1" containsInteger="1" minValue="2016" maxValue="2022" count="7">
        <n v="2016"/>
        <n v="2017"/>
        <n v="2018"/>
        <n v="2019"/>
        <n v="2020"/>
        <n v="2021"/>
        <n v="2022"/>
      </sharedItems>
    </cacheField>
    <cacheField name="order quantity " numFmtId="0">
      <sharedItems containsSemiMixedTypes="0" containsString="0" containsNumber="1" containsInteger="1" minValue="1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n v="32"/>
    <s v="JAWA BARAT"/>
    <n v="1"/>
    <x v="0"/>
    <n v="404735"/>
    <s v="US DOLLAR"/>
    <x v="0"/>
    <n v="292"/>
  </r>
  <r>
    <n v="2"/>
    <n v="32"/>
    <s v="JAWA BARAT"/>
    <n v="2"/>
    <x v="1"/>
    <n v="668872"/>
    <s v="US DOLLAR"/>
    <x v="0"/>
    <n v="199"/>
  </r>
  <r>
    <n v="3"/>
    <n v="32"/>
    <s v="JAWA BARAT"/>
    <n v="3"/>
    <x v="2"/>
    <n v="58383487"/>
    <s v="US DOLLAR"/>
    <x v="0"/>
    <n v="181"/>
  </r>
  <r>
    <n v="4"/>
    <n v="32"/>
    <s v="JAWA BARAT"/>
    <n v="4"/>
    <x v="3"/>
    <n v="12252367"/>
    <s v="US DOLLAR"/>
    <x v="0"/>
    <n v="101"/>
  </r>
  <r>
    <n v="5"/>
    <n v="32"/>
    <s v="JAWA BARAT"/>
    <n v="5"/>
    <x v="4"/>
    <n v="864886"/>
    <s v="US DOLLAR"/>
    <x v="0"/>
    <n v="33"/>
  </r>
  <r>
    <n v="6"/>
    <n v="32"/>
    <s v="JAWA BARAT"/>
    <n v="6"/>
    <x v="5"/>
    <n v="7605152"/>
    <s v="US DOLLAR"/>
    <x v="0"/>
    <n v="436"/>
  </r>
  <r>
    <n v="7"/>
    <n v="32"/>
    <s v="JAWA BARAT"/>
    <n v="7"/>
    <x v="6"/>
    <n v="7445514"/>
    <s v="US DOLLAR"/>
    <x v="0"/>
    <n v="130"/>
  </r>
  <r>
    <n v="8"/>
    <n v="32"/>
    <s v="JAWA BARAT"/>
    <n v="8"/>
    <x v="7"/>
    <n v="16737660"/>
    <s v="US DOLLAR"/>
    <x v="0"/>
    <n v="117"/>
  </r>
  <r>
    <n v="9"/>
    <n v="32"/>
    <s v="JAWA BARAT"/>
    <n v="9"/>
    <x v="8"/>
    <n v="103925801"/>
    <s v="US DOLLAR"/>
    <x v="0"/>
    <n v="280"/>
  </r>
  <r>
    <n v="10"/>
    <n v="32"/>
    <s v="JAWA BARAT"/>
    <n v="10"/>
    <x v="9"/>
    <n v="261902"/>
    <s v="US DOLLAR"/>
    <x v="0"/>
    <n v="74"/>
  </r>
  <r>
    <n v="11"/>
    <n v="32"/>
    <s v="JAWA BARAT"/>
    <n v="11"/>
    <x v="10"/>
    <n v="1828232"/>
    <s v="US DOLLAR"/>
    <x v="0"/>
    <n v="47"/>
  </r>
  <r>
    <n v="12"/>
    <n v="32"/>
    <s v="JAWA BARAT"/>
    <n v="12"/>
    <x v="11"/>
    <n v="3779936"/>
    <s v="US DOLLAR"/>
    <x v="0"/>
    <n v="421"/>
  </r>
  <r>
    <n v="13"/>
    <n v="32"/>
    <s v="JAWA BARAT"/>
    <n v="13"/>
    <x v="12"/>
    <n v="7963909"/>
    <s v="US DOLLAR"/>
    <x v="0"/>
    <n v="71"/>
  </r>
  <r>
    <n v="14"/>
    <n v="32"/>
    <s v="JAWA BARAT"/>
    <n v="14"/>
    <x v="13"/>
    <n v="3423541"/>
    <s v="US DOLLAR"/>
    <x v="0"/>
    <n v="40"/>
  </r>
  <r>
    <n v="15"/>
    <n v="32"/>
    <s v="JAWA BARAT"/>
    <n v="15"/>
    <x v="14"/>
    <n v="221437302"/>
    <s v="US DOLLAR"/>
    <x v="0"/>
    <n v="392"/>
  </r>
  <r>
    <n v="16"/>
    <n v="32"/>
    <s v="JAWA BARAT"/>
    <n v="16"/>
    <x v="15"/>
    <n v="42812649"/>
    <s v="US DOLLAR"/>
    <x v="0"/>
    <n v="291"/>
  </r>
  <r>
    <n v="17"/>
    <n v="32"/>
    <s v="JAWA BARAT"/>
    <n v="17"/>
    <x v="16"/>
    <n v="79046354"/>
    <s v="US DOLLAR"/>
    <x v="0"/>
    <n v="394"/>
  </r>
  <r>
    <n v="18"/>
    <n v="32"/>
    <s v="JAWA BARAT"/>
    <n v="18"/>
    <x v="17"/>
    <n v="258046514"/>
    <s v="US DOLLAR"/>
    <x v="0"/>
    <n v="155"/>
  </r>
  <r>
    <n v="19"/>
    <n v="32"/>
    <s v="JAWA BARAT"/>
    <n v="19"/>
    <x v="18"/>
    <n v="453569981"/>
    <s v="US DOLLAR"/>
    <x v="0"/>
    <n v="132"/>
  </r>
  <r>
    <n v="20"/>
    <n v="32"/>
    <s v="JAWA BARAT"/>
    <n v="20"/>
    <x v="19"/>
    <n v="9993900"/>
    <s v="US DOLLAR"/>
    <x v="0"/>
    <n v="474"/>
  </r>
  <r>
    <n v="21"/>
    <n v="32"/>
    <s v="JAWA BARAT"/>
    <n v="21"/>
    <x v="20"/>
    <n v="493627180"/>
    <s v="US DOLLAR"/>
    <x v="0"/>
    <n v="62"/>
  </r>
  <r>
    <n v="22"/>
    <n v="32"/>
    <s v="JAWA BARAT"/>
    <n v="22"/>
    <x v="21"/>
    <n v="39936892"/>
    <s v="US DOLLAR"/>
    <x v="0"/>
    <n v="74"/>
  </r>
  <r>
    <n v="23"/>
    <n v="32"/>
    <s v="JAWA BARAT"/>
    <n v="23"/>
    <x v="22"/>
    <n v="15013817"/>
    <s v="US DOLLAR"/>
    <x v="0"/>
    <n v="325"/>
  </r>
  <r>
    <n v="24"/>
    <n v="32"/>
    <s v="JAWA BARAT"/>
    <n v="24"/>
    <x v="23"/>
    <n v="87163314"/>
    <s v="US DOLLAR"/>
    <x v="0"/>
    <n v="277"/>
  </r>
  <r>
    <n v="25"/>
    <n v="32"/>
    <s v="JAWA BARAT"/>
    <n v="25"/>
    <x v="24"/>
    <n v="10088997"/>
    <s v="US DOLLAR"/>
    <x v="0"/>
    <n v="366"/>
  </r>
  <r>
    <n v="26"/>
    <n v="32"/>
    <s v="JAWA BARAT"/>
    <n v="26"/>
    <x v="25"/>
    <n v="1442661"/>
    <s v="US DOLLAR"/>
    <x v="0"/>
    <n v="165"/>
  </r>
  <r>
    <n v="27"/>
    <n v="32"/>
    <s v="JAWA BARAT"/>
    <n v="27"/>
    <x v="26"/>
    <n v="446679970"/>
    <s v="US DOLLAR"/>
    <x v="0"/>
    <n v="177"/>
  </r>
  <r>
    <n v="28"/>
    <n v="32"/>
    <s v="JAWA BARAT"/>
    <n v="28"/>
    <x v="27"/>
    <n v="37452959"/>
    <s v="US DOLLAR"/>
    <x v="0"/>
    <n v="113"/>
  </r>
  <r>
    <n v="29"/>
    <n v="32"/>
    <s v="JAWA BARAT"/>
    <n v="29"/>
    <x v="28"/>
    <n v="92322925"/>
    <s v="US DOLLAR"/>
    <x v="0"/>
    <n v="298"/>
  </r>
  <r>
    <n v="30"/>
    <n v="32"/>
    <s v="JAWA BARAT"/>
    <n v="30"/>
    <x v="29"/>
    <n v="184497262"/>
    <s v="US DOLLAR"/>
    <x v="0"/>
    <n v="199"/>
  </r>
  <r>
    <n v="31"/>
    <n v="32"/>
    <s v="JAWA BARAT"/>
    <n v="31"/>
    <x v="30"/>
    <n v="13336982"/>
    <s v="US DOLLAR"/>
    <x v="0"/>
    <n v="59"/>
  </r>
  <r>
    <n v="32"/>
    <n v="32"/>
    <s v="JAWA BARAT"/>
    <n v="32"/>
    <x v="31"/>
    <n v="70568046"/>
    <s v="US DOLLAR"/>
    <x v="0"/>
    <n v="107"/>
  </r>
  <r>
    <n v="33"/>
    <n v="32"/>
    <s v="JAWA BARAT"/>
    <n v="33"/>
    <x v="32"/>
    <n v="305043487"/>
    <s v="US DOLLAR"/>
    <x v="0"/>
    <n v="222"/>
  </r>
  <r>
    <n v="34"/>
    <n v="32"/>
    <s v="JAWA BARAT"/>
    <n v="34"/>
    <x v="33"/>
    <n v="154173029"/>
    <s v="US DOLLAR"/>
    <x v="0"/>
    <n v="75"/>
  </r>
  <r>
    <n v="35"/>
    <n v="32"/>
    <s v="JAWA BARAT"/>
    <n v="35"/>
    <x v="34"/>
    <n v="9182025"/>
    <s v="US DOLLAR"/>
    <x v="0"/>
    <n v="395"/>
  </r>
  <r>
    <n v="36"/>
    <n v="32"/>
    <s v="JAWA BARAT"/>
    <n v="36"/>
    <x v="35"/>
    <n v="0"/>
    <s v="US DOLLAR"/>
    <x v="0"/>
    <n v="12"/>
  </r>
  <r>
    <n v="37"/>
    <n v="32"/>
    <s v="JAWA BARAT"/>
    <n v="37"/>
    <x v="36"/>
    <n v="235900"/>
    <s v="US DOLLAR"/>
    <x v="0"/>
    <n v="48"/>
  </r>
  <r>
    <n v="38"/>
    <n v="32"/>
    <s v="JAWA BARAT"/>
    <n v="38"/>
    <x v="37"/>
    <n v="181512989"/>
    <s v="US DOLLAR"/>
    <x v="0"/>
    <n v="427"/>
  </r>
  <r>
    <n v="39"/>
    <n v="32"/>
    <s v="JAWA BARAT"/>
    <n v="39"/>
    <x v="38"/>
    <n v="800009362"/>
    <s v="US DOLLAR"/>
    <x v="0"/>
    <n v="161"/>
  </r>
  <r>
    <n v="40"/>
    <n v="32"/>
    <s v="JAWA BARAT"/>
    <n v="40"/>
    <x v="39"/>
    <n v="1378899943"/>
    <s v="US DOLLAR"/>
    <x v="0"/>
    <n v="510"/>
  </r>
  <r>
    <n v="41"/>
    <n v="32"/>
    <s v="JAWA BARAT"/>
    <n v="41"/>
    <x v="40"/>
    <n v="52360682"/>
    <s v="US DOLLAR"/>
    <x v="0"/>
    <n v="78"/>
  </r>
  <r>
    <n v="42"/>
    <n v="32"/>
    <s v="JAWA BARAT"/>
    <n v="42"/>
    <x v="41"/>
    <n v="197659805"/>
    <s v="US DOLLAR"/>
    <x v="0"/>
    <n v="6"/>
  </r>
  <r>
    <n v="43"/>
    <n v="32"/>
    <s v="JAWA BARAT"/>
    <n v="43"/>
    <x v="42"/>
    <n v="1354966"/>
    <s v="US DOLLAR"/>
    <x v="0"/>
    <n v="516"/>
  </r>
  <r>
    <n v="44"/>
    <n v="32"/>
    <s v="JAWA BARAT"/>
    <n v="44"/>
    <x v="43"/>
    <n v="226157309"/>
    <s v="US DOLLAR"/>
    <x v="0"/>
    <n v="489"/>
  </r>
  <r>
    <n v="45"/>
    <n v="32"/>
    <s v="JAWA BARAT"/>
    <n v="45"/>
    <x v="44"/>
    <n v="0"/>
    <s v="US DOLLAR"/>
    <x v="0"/>
    <n v="506"/>
  </r>
  <r>
    <n v="46"/>
    <n v="32"/>
    <s v="JAWA BARAT"/>
    <n v="46"/>
    <x v="45"/>
    <n v="34929653"/>
    <s v="US DOLLAR"/>
    <x v="0"/>
    <n v="44"/>
  </r>
  <r>
    <n v="47"/>
    <n v="32"/>
    <s v="JAWA BARAT"/>
    <n v="47"/>
    <x v="46"/>
    <n v="362475"/>
    <s v="US DOLLAR"/>
    <x v="0"/>
    <n v="36"/>
  </r>
  <r>
    <n v="48"/>
    <n v="32"/>
    <s v="JAWA BARAT"/>
    <n v="48"/>
    <x v="47"/>
    <n v="844991133"/>
    <s v="US DOLLAR"/>
    <x v="0"/>
    <n v="25"/>
  </r>
  <r>
    <n v="49"/>
    <n v="32"/>
    <s v="JAWA BARAT"/>
    <n v="49"/>
    <x v="48"/>
    <n v="6307878"/>
    <s v="US DOLLAR"/>
    <x v="0"/>
    <n v="283"/>
  </r>
  <r>
    <n v="50"/>
    <n v="32"/>
    <s v="JAWA BARAT"/>
    <n v="50"/>
    <x v="49"/>
    <n v="2451"/>
    <s v="US DOLLAR"/>
    <x v="0"/>
    <n v="20"/>
  </r>
  <r>
    <n v="51"/>
    <n v="32"/>
    <s v="JAWA BARAT"/>
    <n v="51"/>
    <x v="50"/>
    <n v="1405114"/>
    <s v="US DOLLAR"/>
    <x v="0"/>
    <n v="406"/>
  </r>
  <r>
    <n v="52"/>
    <n v="32"/>
    <s v="JAWA BARAT"/>
    <n v="52"/>
    <x v="51"/>
    <n v="324948176"/>
    <s v="US DOLLAR"/>
    <x v="0"/>
    <n v="322"/>
  </r>
  <r>
    <n v="53"/>
    <n v="32"/>
    <s v="JAWA BARAT"/>
    <n v="53"/>
    <x v="52"/>
    <n v="205616"/>
    <s v="US DOLLAR"/>
    <x v="0"/>
    <n v="330"/>
  </r>
  <r>
    <n v="54"/>
    <n v="32"/>
    <s v="JAWA BARAT"/>
    <n v="54"/>
    <x v="53"/>
    <n v="798482054"/>
    <s v="US DOLLAR"/>
    <x v="0"/>
    <n v="37"/>
  </r>
  <r>
    <n v="55"/>
    <n v="32"/>
    <s v="JAWA BARAT"/>
    <n v="55"/>
    <x v="54"/>
    <n v="1111827287"/>
    <s v="US DOLLAR"/>
    <x v="0"/>
    <n v="205"/>
  </r>
  <r>
    <n v="56"/>
    <n v="32"/>
    <s v="JAWA BARAT"/>
    <n v="56"/>
    <x v="55"/>
    <n v="40878978"/>
    <s v="US DOLLAR"/>
    <x v="0"/>
    <n v="437"/>
  </r>
  <r>
    <n v="57"/>
    <n v="32"/>
    <s v="JAWA BARAT"/>
    <n v="57"/>
    <x v="56"/>
    <n v="43622020"/>
    <s v="US DOLLAR"/>
    <x v="0"/>
    <n v="11"/>
  </r>
  <r>
    <n v="58"/>
    <n v="32"/>
    <s v="JAWA BARAT"/>
    <n v="58"/>
    <x v="57"/>
    <n v="52694233"/>
    <s v="US DOLLAR"/>
    <x v="0"/>
    <n v="372"/>
  </r>
  <r>
    <n v="59"/>
    <n v="32"/>
    <s v="JAWA BARAT"/>
    <n v="59"/>
    <x v="58"/>
    <n v="98558298"/>
    <s v="US DOLLAR"/>
    <x v="0"/>
    <n v="130"/>
  </r>
  <r>
    <n v="60"/>
    <n v="32"/>
    <s v="JAWA BARAT"/>
    <n v="60"/>
    <x v="59"/>
    <n v="64378141"/>
    <s v="US DOLLAR"/>
    <x v="0"/>
    <n v="304"/>
  </r>
  <r>
    <n v="61"/>
    <n v="32"/>
    <s v="JAWA BARAT"/>
    <n v="61"/>
    <x v="60"/>
    <n v="1891936576"/>
    <s v="US DOLLAR"/>
    <x v="0"/>
    <n v="114"/>
  </r>
  <r>
    <n v="62"/>
    <n v="32"/>
    <s v="JAWA BARAT"/>
    <n v="62"/>
    <x v="61"/>
    <n v="1507797066"/>
    <s v="US DOLLAR"/>
    <x v="0"/>
    <n v="211"/>
  </r>
  <r>
    <n v="63"/>
    <n v="32"/>
    <s v="JAWA BARAT"/>
    <n v="63"/>
    <x v="62"/>
    <n v="84641128"/>
    <s v="US DOLLAR"/>
    <x v="0"/>
    <n v="183"/>
  </r>
  <r>
    <n v="64"/>
    <n v="32"/>
    <s v="JAWA BARAT"/>
    <n v="64"/>
    <x v="63"/>
    <n v="1447289695"/>
    <s v="US DOLLAR"/>
    <x v="0"/>
    <n v="217"/>
  </r>
  <r>
    <n v="65"/>
    <n v="32"/>
    <s v="JAWA BARAT"/>
    <n v="65"/>
    <x v="64"/>
    <n v="19385190"/>
    <s v="US DOLLAR"/>
    <x v="0"/>
    <n v="409"/>
  </r>
  <r>
    <n v="66"/>
    <n v="32"/>
    <s v="JAWA BARAT"/>
    <n v="66"/>
    <x v="65"/>
    <n v="546049"/>
    <s v="US DOLLAR"/>
    <x v="0"/>
    <n v="46"/>
  </r>
  <r>
    <n v="67"/>
    <n v="32"/>
    <s v="JAWA BARAT"/>
    <n v="67"/>
    <x v="66"/>
    <n v="57241326"/>
    <s v="US DOLLAR"/>
    <x v="0"/>
    <n v="291"/>
  </r>
  <r>
    <n v="68"/>
    <n v="32"/>
    <s v="JAWA BARAT"/>
    <n v="68"/>
    <x v="67"/>
    <n v="53250431"/>
    <s v="US DOLLAR"/>
    <x v="0"/>
    <n v="251"/>
  </r>
  <r>
    <n v="69"/>
    <n v="32"/>
    <s v="JAWA BARAT"/>
    <n v="69"/>
    <x v="68"/>
    <n v="148533212"/>
    <s v="US DOLLAR"/>
    <x v="0"/>
    <n v="34"/>
  </r>
  <r>
    <n v="70"/>
    <n v="32"/>
    <s v="JAWA BARAT"/>
    <n v="70"/>
    <x v="69"/>
    <n v="129956608"/>
    <s v="US DOLLAR"/>
    <x v="0"/>
    <n v="516"/>
  </r>
  <r>
    <n v="71"/>
    <n v="32"/>
    <s v="JAWA BARAT"/>
    <n v="71"/>
    <x v="70"/>
    <n v="43542289"/>
    <s v="US DOLLAR"/>
    <x v="0"/>
    <n v="428"/>
  </r>
  <r>
    <n v="72"/>
    <n v="32"/>
    <s v="JAWA BARAT"/>
    <n v="72"/>
    <x v="71"/>
    <n v="89926857"/>
    <s v="US DOLLAR"/>
    <x v="0"/>
    <n v="440"/>
  </r>
  <r>
    <n v="73"/>
    <n v="32"/>
    <s v="JAWA BARAT"/>
    <n v="73"/>
    <x v="72"/>
    <n v="223145958"/>
    <s v="US DOLLAR"/>
    <x v="0"/>
    <n v="388"/>
  </r>
  <r>
    <n v="74"/>
    <n v="32"/>
    <s v="JAWA BARAT"/>
    <n v="74"/>
    <x v="73"/>
    <n v="53037456"/>
    <s v="US DOLLAR"/>
    <x v="0"/>
    <n v="75"/>
  </r>
  <r>
    <n v="75"/>
    <n v="32"/>
    <s v="JAWA BARAT"/>
    <n v="75"/>
    <x v="74"/>
    <n v="3692493"/>
    <s v="US DOLLAR"/>
    <x v="0"/>
    <n v="429"/>
  </r>
  <r>
    <n v="76"/>
    <n v="32"/>
    <s v="JAWA BARAT"/>
    <n v="76"/>
    <x v="75"/>
    <n v="56182961"/>
    <s v="US DOLLAR"/>
    <x v="0"/>
    <n v="114"/>
  </r>
  <r>
    <n v="77"/>
    <n v="32"/>
    <s v="JAWA BARAT"/>
    <n v="78"/>
    <x v="76"/>
    <n v="9507167"/>
    <s v="US DOLLAR"/>
    <x v="0"/>
    <n v="271"/>
  </r>
  <r>
    <n v="78"/>
    <n v="32"/>
    <s v="JAWA BARAT"/>
    <n v="79"/>
    <x v="77"/>
    <n v="5935510"/>
    <s v="US DOLLAR"/>
    <x v="0"/>
    <n v="489"/>
  </r>
  <r>
    <n v="79"/>
    <n v="32"/>
    <s v="JAWA BARAT"/>
    <n v="80"/>
    <x v="78"/>
    <n v="3618988"/>
    <s v="US DOLLAR"/>
    <x v="0"/>
    <n v="508"/>
  </r>
  <r>
    <n v="80"/>
    <n v="32"/>
    <s v="JAWA BARAT"/>
    <n v="81"/>
    <x v="79"/>
    <n v="7583755"/>
    <s v="US DOLLAR"/>
    <x v="0"/>
    <n v="509"/>
  </r>
  <r>
    <n v="81"/>
    <n v="32"/>
    <s v="JAWA BARAT"/>
    <n v="82"/>
    <x v="80"/>
    <n v="48517749"/>
    <s v="US DOLLAR"/>
    <x v="0"/>
    <n v="21"/>
  </r>
  <r>
    <n v="82"/>
    <n v="32"/>
    <s v="JAWA BARAT"/>
    <n v="83"/>
    <x v="81"/>
    <n v="72494639"/>
    <s v="US DOLLAR"/>
    <x v="0"/>
    <n v="283"/>
  </r>
  <r>
    <n v="83"/>
    <n v="32"/>
    <s v="JAWA BARAT"/>
    <n v="84"/>
    <x v="82"/>
    <n v="2545147789"/>
    <s v="US DOLLAR"/>
    <x v="0"/>
    <n v="501"/>
  </r>
  <r>
    <n v="84"/>
    <n v="32"/>
    <s v="JAWA BARAT"/>
    <n v="85"/>
    <x v="83"/>
    <n v="4024471113"/>
    <s v="US DOLLAR"/>
    <x v="0"/>
    <n v="60"/>
  </r>
  <r>
    <n v="85"/>
    <n v="32"/>
    <s v="JAWA BARAT"/>
    <n v="86"/>
    <x v="84"/>
    <n v="1066907"/>
    <s v="US DOLLAR"/>
    <x v="0"/>
    <n v="118"/>
  </r>
  <r>
    <n v="86"/>
    <n v="32"/>
    <s v="JAWA BARAT"/>
    <n v="87"/>
    <x v="85"/>
    <n v="2258478787"/>
    <s v="US DOLLAR"/>
    <x v="0"/>
    <n v="180"/>
  </r>
  <r>
    <n v="87"/>
    <n v="32"/>
    <s v="JAWA BARAT"/>
    <n v="88"/>
    <x v="86"/>
    <n v="102204636"/>
    <s v="US DOLLAR"/>
    <x v="0"/>
    <n v="516"/>
  </r>
  <r>
    <n v="88"/>
    <n v="32"/>
    <s v="JAWA BARAT"/>
    <n v="89"/>
    <x v="87"/>
    <n v="1073224"/>
    <s v="US DOLLAR"/>
    <x v="0"/>
    <n v="393"/>
  </r>
  <r>
    <n v="89"/>
    <n v="32"/>
    <s v="JAWA BARAT"/>
    <n v="90"/>
    <x v="88"/>
    <n v="241439888"/>
    <s v="US DOLLAR"/>
    <x v="0"/>
    <n v="459"/>
  </r>
  <r>
    <n v="90"/>
    <n v="32"/>
    <s v="JAWA BARAT"/>
    <n v="91"/>
    <x v="89"/>
    <n v="10131398"/>
    <s v="US DOLLAR"/>
    <x v="0"/>
    <n v="312"/>
  </r>
  <r>
    <n v="91"/>
    <n v="32"/>
    <s v="JAWA BARAT"/>
    <n v="92"/>
    <x v="90"/>
    <n v="288841988"/>
    <s v="US DOLLAR"/>
    <x v="0"/>
    <n v="265"/>
  </r>
  <r>
    <n v="92"/>
    <n v="32"/>
    <s v="JAWA BARAT"/>
    <n v="93"/>
    <x v="91"/>
    <n v="19185"/>
    <s v="US DOLLAR"/>
    <x v="0"/>
    <n v="106"/>
  </r>
  <r>
    <n v="93"/>
    <n v="32"/>
    <s v="JAWA BARAT"/>
    <n v="94"/>
    <x v="92"/>
    <n v="305907735"/>
    <s v="US DOLLAR"/>
    <x v="0"/>
    <n v="161"/>
  </r>
  <r>
    <n v="94"/>
    <n v="32"/>
    <s v="JAWA BARAT"/>
    <n v="95"/>
    <x v="93"/>
    <n v="252192162"/>
    <s v="US DOLLAR"/>
    <x v="0"/>
    <n v="134"/>
  </r>
  <r>
    <n v="95"/>
    <n v="32"/>
    <s v="JAWA BARAT"/>
    <n v="96"/>
    <x v="94"/>
    <n v="214481359"/>
    <s v="US DOLLAR"/>
    <x v="0"/>
    <n v="435"/>
  </r>
  <r>
    <n v="96"/>
    <n v="32"/>
    <s v="JAWA BARAT"/>
    <n v="97"/>
    <x v="95"/>
    <n v="386129"/>
    <s v="US DOLLAR"/>
    <x v="0"/>
    <n v="226"/>
  </r>
  <r>
    <n v="97"/>
    <n v="32"/>
    <s v="JAWA BARAT"/>
    <n v="98"/>
    <x v="96"/>
    <n v="48437"/>
    <s v="US DOLLAR"/>
    <x v="0"/>
    <n v="193"/>
  </r>
  <r>
    <n v="98"/>
    <n v="32"/>
    <s v="JAWA BARAT"/>
    <n v="99"/>
    <x v="97"/>
    <n v="10239202"/>
    <s v="US DOLLAR"/>
    <x v="0"/>
    <n v="365"/>
  </r>
  <r>
    <n v="99"/>
    <n v="32"/>
    <s v="JAWA BARAT"/>
    <n v="1"/>
    <x v="0"/>
    <n v="1235232"/>
    <s v="US DOLLAR"/>
    <x v="1"/>
    <n v="331"/>
  </r>
  <r>
    <n v="100"/>
    <n v="32"/>
    <s v="JAWA BARAT"/>
    <n v="2"/>
    <x v="1"/>
    <n v="3015197"/>
    <s v="US DOLLAR"/>
    <x v="1"/>
    <n v="375"/>
  </r>
  <r>
    <n v="101"/>
    <n v="32"/>
    <s v="JAWA BARAT"/>
    <n v="3"/>
    <x v="2"/>
    <n v="123240562"/>
    <s v="US DOLLAR"/>
    <x v="1"/>
    <n v="194"/>
  </r>
  <r>
    <n v="102"/>
    <n v="32"/>
    <s v="JAWA BARAT"/>
    <n v="4"/>
    <x v="3"/>
    <n v="13351994"/>
    <s v="US DOLLAR"/>
    <x v="1"/>
    <n v="290"/>
  </r>
  <r>
    <n v="103"/>
    <n v="32"/>
    <s v="JAWA BARAT"/>
    <n v="5"/>
    <x v="4"/>
    <n v="8751195"/>
    <s v="US DOLLAR"/>
    <x v="1"/>
    <n v="489"/>
  </r>
  <r>
    <n v="104"/>
    <n v="32"/>
    <s v="JAWA BARAT"/>
    <n v="6"/>
    <x v="5"/>
    <n v="7192764"/>
    <s v="US DOLLAR"/>
    <x v="1"/>
    <n v="114"/>
  </r>
  <r>
    <n v="105"/>
    <n v="32"/>
    <s v="JAWA BARAT"/>
    <n v="7"/>
    <x v="6"/>
    <n v="9729045"/>
    <s v="US DOLLAR"/>
    <x v="1"/>
    <n v="303"/>
  </r>
  <r>
    <n v="106"/>
    <n v="32"/>
    <s v="JAWA BARAT"/>
    <n v="8"/>
    <x v="7"/>
    <n v="12297950"/>
    <s v="US DOLLAR"/>
    <x v="1"/>
    <n v="359"/>
  </r>
  <r>
    <n v="107"/>
    <n v="32"/>
    <s v="JAWA BARAT"/>
    <n v="9"/>
    <x v="8"/>
    <n v="106296412"/>
    <s v="US DOLLAR"/>
    <x v="1"/>
    <n v="306"/>
  </r>
  <r>
    <n v="108"/>
    <n v="32"/>
    <s v="JAWA BARAT"/>
    <n v="10"/>
    <x v="9"/>
    <n v="89621"/>
    <s v="US DOLLAR"/>
    <x v="1"/>
    <n v="291"/>
  </r>
  <r>
    <n v="109"/>
    <n v="32"/>
    <s v="JAWA BARAT"/>
    <n v="11"/>
    <x v="10"/>
    <n v="2713655"/>
    <s v="US DOLLAR"/>
    <x v="1"/>
    <n v="190"/>
  </r>
  <r>
    <n v="110"/>
    <n v="32"/>
    <s v="JAWA BARAT"/>
    <n v="12"/>
    <x v="11"/>
    <n v="3380245"/>
    <s v="US DOLLAR"/>
    <x v="1"/>
    <n v="448"/>
  </r>
  <r>
    <n v="111"/>
    <n v="32"/>
    <s v="JAWA BARAT"/>
    <n v="13"/>
    <x v="12"/>
    <n v="9124123"/>
    <s v="US DOLLAR"/>
    <x v="1"/>
    <n v="248"/>
  </r>
  <r>
    <n v="112"/>
    <n v="32"/>
    <s v="JAWA BARAT"/>
    <n v="14"/>
    <x v="13"/>
    <n v="1331383"/>
    <s v="US DOLLAR"/>
    <x v="1"/>
    <n v="168"/>
  </r>
  <r>
    <n v="113"/>
    <n v="32"/>
    <s v="JAWA BARAT"/>
    <n v="15"/>
    <x v="14"/>
    <n v="281096212"/>
    <s v="US DOLLAR"/>
    <x v="1"/>
    <n v="20"/>
  </r>
  <r>
    <n v="114"/>
    <n v="32"/>
    <s v="JAWA BARAT"/>
    <n v="16"/>
    <x v="15"/>
    <n v="108738069"/>
    <s v="US DOLLAR"/>
    <x v="1"/>
    <n v="207"/>
  </r>
  <r>
    <n v="115"/>
    <n v="32"/>
    <s v="JAWA BARAT"/>
    <n v="17"/>
    <x v="16"/>
    <n v="62506548"/>
    <s v="US DOLLAR"/>
    <x v="1"/>
    <n v="130"/>
  </r>
  <r>
    <n v="116"/>
    <n v="32"/>
    <s v="JAWA BARAT"/>
    <n v="18"/>
    <x v="17"/>
    <n v="229703215"/>
    <s v="US DOLLAR"/>
    <x v="1"/>
    <n v="516"/>
  </r>
  <r>
    <n v="117"/>
    <n v="32"/>
    <s v="JAWA BARAT"/>
    <n v="19"/>
    <x v="18"/>
    <n v="437261226"/>
    <s v="US DOLLAR"/>
    <x v="1"/>
    <n v="351"/>
  </r>
  <r>
    <n v="118"/>
    <n v="32"/>
    <s v="JAWA BARAT"/>
    <n v="20"/>
    <x v="19"/>
    <n v="11312955"/>
    <s v="US DOLLAR"/>
    <x v="1"/>
    <n v="378"/>
  </r>
  <r>
    <n v="119"/>
    <n v="32"/>
    <s v="JAWA BARAT"/>
    <n v="21"/>
    <x v="20"/>
    <n v="181723710"/>
    <s v="US DOLLAR"/>
    <x v="1"/>
    <n v="372"/>
  </r>
  <r>
    <n v="120"/>
    <n v="32"/>
    <s v="JAWA BARAT"/>
    <n v="22"/>
    <x v="21"/>
    <n v="46924678"/>
    <s v="US DOLLAR"/>
    <x v="1"/>
    <n v="172"/>
  </r>
  <r>
    <n v="121"/>
    <n v="32"/>
    <s v="JAWA BARAT"/>
    <n v="23"/>
    <x v="22"/>
    <n v="8046962"/>
    <s v="US DOLLAR"/>
    <x v="1"/>
    <n v="156"/>
  </r>
  <r>
    <n v="122"/>
    <n v="32"/>
    <s v="JAWA BARAT"/>
    <n v="24"/>
    <x v="23"/>
    <n v="121441026"/>
    <s v="US DOLLAR"/>
    <x v="1"/>
    <n v="212"/>
  </r>
  <r>
    <n v="123"/>
    <n v="32"/>
    <s v="JAWA BARAT"/>
    <n v="25"/>
    <x v="24"/>
    <n v="13071356"/>
    <s v="US DOLLAR"/>
    <x v="1"/>
    <n v="55"/>
  </r>
  <r>
    <n v="124"/>
    <n v="32"/>
    <s v="JAWA BARAT"/>
    <n v="26"/>
    <x v="25"/>
    <n v="1985481"/>
    <s v="US DOLLAR"/>
    <x v="1"/>
    <n v="108"/>
  </r>
  <r>
    <n v="125"/>
    <n v="32"/>
    <s v="JAWA BARAT"/>
    <n v="27"/>
    <x v="26"/>
    <n v="236042775"/>
    <s v="US DOLLAR"/>
    <x v="1"/>
    <n v="340"/>
  </r>
  <r>
    <n v="126"/>
    <n v="32"/>
    <s v="JAWA BARAT"/>
    <n v="28"/>
    <x v="27"/>
    <n v="39662128"/>
    <s v="US DOLLAR"/>
    <x v="1"/>
    <n v="507"/>
  </r>
  <r>
    <n v="127"/>
    <n v="32"/>
    <s v="JAWA BARAT"/>
    <n v="29"/>
    <x v="28"/>
    <n v="87454498"/>
    <s v="US DOLLAR"/>
    <x v="1"/>
    <n v="433"/>
  </r>
  <r>
    <n v="128"/>
    <n v="32"/>
    <s v="JAWA BARAT"/>
    <n v="30"/>
    <x v="29"/>
    <n v="195909175"/>
    <s v="US DOLLAR"/>
    <x v="1"/>
    <n v="448"/>
  </r>
  <r>
    <n v="129"/>
    <n v="32"/>
    <s v="JAWA BARAT"/>
    <n v="31"/>
    <x v="30"/>
    <n v="8921387"/>
    <s v="US DOLLAR"/>
    <x v="1"/>
    <n v="162"/>
  </r>
  <r>
    <n v="130"/>
    <n v="32"/>
    <s v="JAWA BARAT"/>
    <n v="32"/>
    <x v="31"/>
    <n v="73418180"/>
    <s v="US DOLLAR"/>
    <x v="1"/>
    <n v="482"/>
  </r>
  <r>
    <n v="131"/>
    <n v="32"/>
    <s v="JAWA BARAT"/>
    <n v="33"/>
    <x v="32"/>
    <n v="328247776"/>
    <s v="US DOLLAR"/>
    <x v="1"/>
    <n v="272"/>
  </r>
  <r>
    <n v="132"/>
    <n v="32"/>
    <s v="JAWA BARAT"/>
    <n v="34"/>
    <x v="33"/>
    <n v="180162620"/>
    <s v="US DOLLAR"/>
    <x v="1"/>
    <n v="226"/>
  </r>
  <r>
    <n v="133"/>
    <n v="32"/>
    <s v="JAWA BARAT"/>
    <n v="35"/>
    <x v="34"/>
    <n v="10522827"/>
    <s v="US DOLLAR"/>
    <x v="1"/>
    <n v="257"/>
  </r>
  <r>
    <n v="134"/>
    <n v="32"/>
    <s v="JAWA BARAT"/>
    <n v="36"/>
    <x v="35"/>
    <n v="12197"/>
    <s v="US DOLLAR"/>
    <x v="1"/>
    <n v="150"/>
  </r>
  <r>
    <n v="135"/>
    <n v="32"/>
    <s v="JAWA BARAT"/>
    <n v="37"/>
    <x v="36"/>
    <n v="110230"/>
    <s v="US DOLLAR"/>
    <x v="1"/>
    <n v="32"/>
  </r>
  <r>
    <n v="136"/>
    <n v="32"/>
    <s v="JAWA BARAT"/>
    <n v="38"/>
    <x v="37"/>
    <n v="210663796"/>
    <s v="US DOLLAR"/>
    <x v="1"/>
    <n v="107"/>
  </r>
  <r>
    <n v="137"/>
    <n v="32"/>
    <s v="JAWA BARAT"/>
    <n v="39"/>
    <x v="38"/>
    <n v="826934021"/>
    <s v="US DOLLAR"/>
    <x v="1"/>
    <n v="75"/>
  </r>
  <r>
    <n v="138"/>
    <n v="32"/>
    <s v="JAWA BARAT"/>
    <n v="40"/>
    <x v="39"/>
    <n v="1343492450"/>
    <s v="US DOLLAR"/>
    <x v="1"/>
    <n v="310"/>
  </r>
  <r>
    <n v="139"/>
    <n v="32"/>
    <s v="JAWA BARAT"/>
    <n v="41"/>
    <x v="40"/>
    <n v="47133029"/>
    <s v="US DOLLAR"/>
    <x v="1"/>
    <n v="435"/>
  </r>
  <r>
    <n v="140"/>
    <n v="32"/>
    <s v="JAWA BARAT"/>
    <n v="42"/>
    <x v="41"/>
    <n v="230717319"/>
    <s v="US DOLLAR"/>
    <x v="1"/>
    <n v="97"/>
  </r>
  <r>
    <n v="141"/>
    <n v="32"/>
    <s v="JAWA BARAT"/>
    <n v="43"/>
    <x v="42"/>
    <n v="781188"/>
    <s v="US DOLLAR"/>
    <x v="1"/>
    <n v="389"/>
  </r>
  <r>
    <n v="142"/>
    <n v="32"/>
    <s v="JAWA BARAT"/>
    <n v="44"/>
    <x v="43"/>
    <n v="224409880"/>
    <s v="US DOLLAR"/>
    <x v="1"/>
    <n v="190"/>
  </r>
  <r>
    <n v="143"/>
    <n v="32"/>
    <s v="JAWA BARAT"/>
    <n v="45"/>
    <x v="44"/>
    <n v="273"/>
    <s v="US DOLLAR"/>
    <x v="1"/>
    <n v="176"/>
  </r>
  <r>
    <n v="144"/>
    <n v="32"/>
    <s v="JAWA BARAT"/>
    <n v="46"/>
    <x v="45"/>
    <n v="32251273"/>
    <s v="US DOLLAR"/>
    <x v="1"/>
    <n v="508"/>
  </r>
  <r>
    <n v="145"/>
    <n v="32"/>
    <s v="JAWA BARAT"/>
    <n v="47"/>
    <x v="46"/>
    <n v="5115843"/>
    <s v="US DOLLAR"/>
    <x v="1"/>
    <n v="227"/>
  </r>
  <r>
    <n v="146"/>
    <n v="32"/>
    <s v="JAWA BARAT"/>
    <n v="48"/>
    <x v="47"/>
    <n v="959489502"/>
    <s v="US DOLLAR"/>
    <x v="1"/>
    <n v="53"/>
  </r>
  <r>
    <n v="147"/>
    <n v="32"/>
    <s v="JAWA BARAT"/>
    <n v="49"/>
    <x v="48"/>
    <n v="8769417"/>
    <s v="US DOLLAR"/>
    <x v="1"/>
    <n v="457"/>
  </r>
  <r>
    <n v="148"/>
    <n v="32"/>
    <s v="JAWA BARAT"/>
    <n v="50"/>
    <x v="49"/>
    <n v="63888"/>
    <s v="US DOLLAR"/>
    <x v="1"/>
    <n v="482"/>
  </r>
  <r>
    <n v="149"/>
    <n v="32"/>
    <s v="JAWA BARAT"/>
    <n v="51"/>
    <x v="50"/>
    <n v="1006877"/>
    <s v="US DOLLAR"/>
    <x v="1"/>
    <n v="418"/>
  </r>
  <r>
    <n v="150"/>
    <n v="32"/>
    <s v="JAWA BARAT"/>
    <n v="52"/>
    <x v="51"/>
    <n v="349295790"/>
    <s v="US DOLLAR"/>
    <x v="1"/>
    <n v="213"/>
  </r>
  <r>
    <n v="151"/>
    <n v="32"/>
    <s v="JAWA BARAT"/>
    <n v="53"/>
    <x v="52"/>
    <n v="543844"/>
    <s v="US DOLLAR"/>
    <x v="1"/>
    <n v="519"/>
  </r>
  <r>
    <n v="152"/>
    <n v="32"/>
    <s v="JAWA BARAT"/>
    <n v="54"/>
    <x v="53"/>
    <n v="716484735"/>
    <s v="US DOLLAR"/>
    <x v="1"/>
    <n v="169"/>
  </r>
  <r>
    <n v="153"/>
    <n v="32"/>
    <s v="JAWA BARAT"/>
    <n v="55"/>
    <x v="54"/>
    <n v="1141534885"/>
    <s v="US DOLLAR"/>
    <x v="1"/>
    <n v="457"/>
  </r>
  <r>
    <n v="154"/>
    <n v="32"/>
    <s v="JAWA BARAT"/>
    <n v="56"/>
    <x v="55"/>
    <n v="41659814"/>
    <s v="US DOLLAR"/>
    <x v="1"/>
    <n v="449"/>
  </r>
  <r>
    <n v="155"/>
    <n v="32"/>
    <s v="JAWA BARAT"/>
    <n v="57"/>
    <x v="56"/>
    <n v="48826564"/>
    <s v="US DOLLAR"/>
    <x v="1"/>
    <n v="307"/>
  </r>
  <r>
    <n v="156"/>
    <n v="32"/>
    <s v="JAWA BARAT"/>
    <n v="58"/>
    <x v="57"/>
    <n v="29823544"/>
    <s v="US DOLLAR"/>
    <x v="1"/>
    <n v="118"/>
  </r>
  <r>
    <n v="157"/>
    <n v="32"/>
    <s v="JAWA BARAT"/>
    <n v="59"/>
    <x v="58"/>
    <n v="112215017"/>
    <s v="US DOLLAR"/>
    <x v="1"/>
    <n v="457"/>
  </r>
  <r>
    <n v="158"/>
    <n v="32"/>
    <s v="JAWA BARAT"/>
    <n v="60"/>
    <x v="59"/>
    <n v="71041680"/>
    <s v="US DOLLAR"/>
    <x v="1"/>
    <n v="285"/>
  </r>
  <r>
    <n v="159"/>
    <n v="32"/>
    <s v="JAWA BARAT"/>
    <n v="61"/>
    <x v="60"/>
    <n v="2182021949"/>
    <s v="US DOLLAR"/>
    <x v="1"/>
    <n v="72"/>
  </r>
  <r>
    <n v="160"/>
    <n v="32"/>
    <s v="JAWA BARAT"/>
    <n v="62"/>
    <x v="61"/>
    <n v="1529892568"/>
    <s v="US DOLLAR"/>
    <x v="1"/>
    <n v="26"/>
  </r>
  <r>
    <n v="161"/>
    <n v="32"/>
    <s v="JAWA BARAT"/>
    <n v="63"/>
    <x v="62"/>
    <n v="71790325"/>
    <s v="US DOLLAR"/>
    <x v="1"/>
    <n v="403"/>
  </r>
  <r>
    <n v="162"/>
    <n v="32"/>
    <s v="JAWA BARAT"/>
    <n v="64"/>
    <x v="63"/>
    <n v="1453771434"/>
    <s v="US DOLLAR"/>
    <x v="1"/>
    <n v="427"/>
  </r>
  <r>
    <n v="163"/>
    <n v="32"/>
    <s v="JAWA BARAT"/>
    <n v="65"/>
    <x v="64"/>
    <n v="25542131"/>
    <s v="US DOLLAR"/>
    <x v="1"/>
    <n v="426"/>
  </r>
  <r>
    <n v="164"/>
    <n v="32"/>
    <s v="JAWA BARAT"/>
    <n v="66"/>
    <x v="65"/>
    <n v="250463"/>
    <s v="US DOLLAR"/>
    <x v="1"/>
    <n v="126"/>
  </r>
  <r>
    <n v="165"/>
    <n v="32"/>
    <s v="JAWA BARAT"/>
    <n v="67"/>
    <x v="66"/>
    <n v="56256590"/>
    <s v="US DOLLAR"/>
    <x v="1"/>
    <n v="505"/>
  </r>
  <r>
    <n v="166"/>
    <n v="32"/>
    <s v="JAWA BARAT"/>
    <n v="68"/>
    <x v="67"/>
    <n v="50370778"/>
    <s v="US DOLLAR"/>
    <x v="1"/>
    <n v="184"/>
  </r>
  <r>
    <n v="167"/>
    <n v="32"/>
    <s v="JAWA BARAT"/>
    <n v="69"/>
    <x v="68"/>
    <n v="163434320"/>
    <s v="US DOLLAR"/>
    <x v="1"/>
    <n v="148"/>
  </r>
  <r>
    <n v="168"/>
    <n v="32"/>
    <s v="JAWA BARAT"/>
    <n v="70"/>
    <x v="69"/>
    <n v="141199155"/>
    <s v="US DOLLAR"/>
    <x v="1"/>
    <n v="98"/>
  </r>
  <r>
    <n v="169"/>
    <n v="32"/>
    <s v="JAWA BARAT"/>
    <n v="71"/>
    <x v="70"/>
    <n v="284498620"/>
    <s v="US DOLLAR"/>
    <x v="1"/>
    <n v="8"/>
  </r>
  <r>
    <n v="170"/>
    <n v="32"/>
    <s v="JAWA BARAT"/>
    <n v="72"/>
    <x v="71"/>
    <n v="91808712"/>
    <s v="US DOLLAR"/>
    <x v="1"/>
    <n v="267"/>
  </r>
  <r>
    <n v="171"/>
    <n v="32"/>
    <s v="JAWA BARAT"/>
    <n v="73"/>
    <x v="72"/>
    <n v="270409788"/>
    <s v="US DOLLAR"/>
    <x v="1"/>
    <n v="472"/>
  </r>
  <r>
    <n v="172"/>
    <n v="32"/>
    <s v="JAWA BARAT"/>
    <n v="74"/>
    <x v="73"/>
    <n v="61657094"/>
    <s v="US DOLLAR"/>
    <x v="1"/>
    <n v="49"/>
  </r>
  <r>
    <n v="173"/>
    <n v="32"/>
    <s v="JAWA BARAT"/>
    <n v="75"/>
    <x v="74"/>
    <n v="4046044"/>
    <s v="US DOLLAR"/>
    <x v="1"/>
    <n v="283"/>
  </r>
  <r>
    <n v="174"/>
    <n v="32"/>
    <s v="JAWA BARAT"/>
    <n v="76"/>
    <x v="75"/>
    <n v="75276259"/>
    <s v="US DOLLAR"/>
    <x v="1"/>
    <n v="137"/>
  </r>
  <r>
    <n v="175"/>
    <n v="32"/>
    <s v="JAWA BARAT"/>
    <n v="78"/>
    <x v="76"/>
    <n v="19473087"/>
    <s v="US DOLLAR"/>
    <x v="1"/>
    <n v="214"/>
  </r>
  <r>
    <n v="176"/>
    <n v="32"/>
    <s v="JAWA BARAT"/>
    <n v="79"/>
    <x v="77"/>
    <n v="9716014"/>
    <s v="US DOLLAR"/>
    <x v="1"/>
    <n v="52"/>
  </r>
  <r>
    <n v="177"/>
    <n v="32"/>
    <s v="JAWA BARAT"/>
    <n v="80"/>
    <x v="78"/>
    <n v="248735"/>
    <s v="US DOLLAR"/>
    <x v="1"/>
    <n v="326"/>
  </r>
  <r>
    <n v="178"/>
    <n v="32"/>
    <s v="JAWA BARAT"/>
    <n v="81"/>
    <x v="79"/>
    <n v="9244570"/>
    <s v="US DOLLAR"/>
    <x v="1"/>
    <n v="254"/>
  </r>
  <r>
    <n v="179"/>
    <n v="32"/>
    <s v="JAWA BARAT"/>
    <n v="82"/>
    <x v="80"/>
    <n v="57188631"/>
    <s v="US DOLLAR"/>
    <x v="1"/>
    <n v="341"/>
  </r>
  <r>
    <n v="180"/>
    <n v="32"/>
    <s v="JAWA BARAT"/>
    <n v="83"/>
    <x v="81"/>
    <n v="67052963"/>
    <s v="US DOLLAR"/>
    <x v="1"/>
    <n v="39"/>
  </r>
  <r>
    <n v="181"/>
    <n v="32"/>
    <s v="JAWA BARAT"/>
    <n v="84"/>
    <x v="82"/>
    <n v="3124117494"/>
    <s v="US DOLLAR"/>
    <x v="1"/>
    <n v="281"/>
  </r>
  <r>
    <n v="182"/>
    <n v="32"/>
    <s v="JAWA BARAT"/>
    <n v="85"/>
    <x v="83"/>
    <n v="4112883961"/>
    <s v="US DOLLAR"/>
    <x v="1"/>
    <n v="163"/>
  </r>
  <r>
    <n v="183"/>
    <n v="32"/>
    <s v="JAWA BARAT"/>
    <n v="86"/>
    <x v="84"/>
    <n v="80182"/>
    <s v="US DOLLAR"/>
    <x v="1"/>
    <n v="412"/>
  </r>
  <r>
    <n v="184"/>
    <n v="32"/>
    <s v="JAWA BARAT"/>
    <n v="87"/>
    <x v="85"/>
    <n v="4497692614"/>
    <s v="US DOLLAR"/>
    <x v="1"/>
    <n v="21"/>
  </r>
  <r>
    <n v="185"/>
    <n v="32"/>
    <s v="JAWA BARAT"/>
    <n v="88"/>
    <x v="86"/>
    <n v="52358732"/>
    <s v="US DOLLAR"/>
    <x v="1"/>
    <n v="331"/>
  </r>
  <r>
    <n v="186"/>
    <n v="32"/>
    <s v="JAWA BARAT"/>
    <n v="89"/>
    <x v="87"/>
    <n v="2545149"/>
    <s v="US DOLLAR"/>
    <x v="1"/>
    <n v="518"/>
  </r>
  <r>
    <n v="187"/>
    <n v="32"/>
    <s v="JAWA BARAT"/>
    <n v="90"/>
    <x v="88"/>
    <n v="269286021"/>
    <s v="US DOLLAR"/>
    <x v="1"/>
    <n v="177"/>
  </r>
  <r>
    <n v="188"/>
    <n v="32"/>
    <s v="JAWA BARAT"/>
    <n v="91"/>
    <x v="89"/>
    <n v="14531873"/>
    <s v="US DOLLAR"/>
    <x v="1"/>
    <n v="90"/>
  </r>
  <r>
    <n v="189"/>
    <n v="32"/>
    <s v="JAWA BARAT"/>
    <n v="92"/>
    <x v="90"/>
    <n v="290492130"/>
    <s v="US DOLLAR"/>
    <x v="1"/>
    <n v="361"/>
  </r>
  <r>
    <n v="190"/>
    <n v="32"/>
    <s v="JAWA BARAT"/>
    <n v="93"/>
    <x v="91"/>
    <n v="17933"/>
    <s v="US DOLLAR"/>
    <x v="1"/>
    <n v="411"/>
  </r>
  <r>
    <n v="191"/>
    <n v="32"/>
    <s v="JAWA BARAT"/>
    <n v="94"/>
    <x v="92"/>
    <n v="316098767"/>
    <s v="US DOLLAR"/>
    <x v="1"/>
    <n v="13"/>
  </r>
  <r>
    <n v="192"/>
    <n v="32"/>
    <s v="JAWA BARAT"/>
    <n v="95"/>
    <x v="93"/>
    <n v="318265636"/>
    <s v="US DOLLAR"/>
    <x v="1"/>
    <n v="264"/>
  </r>
  <r>
    <n v="193"/>
    <n v="32"/>
    <s v="JAWA BARAT"/>
    <n v="96"/>
    <x v="94"/>
    <n v="203485818"/>
    <s v="US DOLLAR"/>
    <x v="1"/>
    <n v="11"/>
  </r>
  <r>
    <n v="194"/>
    <n v="32"/>
    <s v="JAWA BARAT"/>
    <n v="97"/>
    <x v="95"/>
    <n v="184135"/>
    <s v="US DOLLAR"/>
    <x v="1"/>
    <n v="17"/>
  </r>
  <r>
    <n v="195"/>
    <n v="32"/>
    <s v="JAWA BARAT"/>
    <n v="98"/>
    <x v="96"/>
    <n v="0"/>
    <s v="US DOLLAR"/>
    <x v="1"/>
    <n v="341"/>
  </r>
  <r>
    <n v="196"/>
    <n v="32"/>
    <s v="JAWA BARAT"/>
    <n v="99"/>
    <x v="97"/>
    <n v="9729541"/>
    <s v="US DOLLAR"/>
    <x v="1"/>
    <n v="267"/>
  </r>
  <r>
    <n v="197"/>
    <n v="32"/>
    <s v="JAWA BARAT"/>
    <n v="1"/>
    <x v="0"/>
    <n v="1753869"/>
    <s v="US DOLLAR"/>
    <x v="2"/>
    <n v="420"/>
  </r>
  <r>
    <n v="198"/>
    <n v="32"/>
    <s v="JAWA BARAT"/>
    <n v="2"/>
    <x v="1"/>
    <n v="1741540"/>
    <s v="US DOLLAR"/>
    <x v="2"/>
    <n v="221"/>
  </r>
  <r>
    <n v="199"/>
    <n v="32"/>
    <s v="JAWA BARAT"/>
    <n v="3"/>
    <x v="2"/>
    <n v="101426657"/>
    <s v="US DOLLAR"/>
    <x v="2"/>
    <n v="463"/>
  </r>
  <r>
    <n v="200"/>
    <n v="32"/>
    <s v="JAWA BARAT"/>
    <n v="4"/>
    <x v="3"/>
    <n v="20427837"/>
    <s v="US DOLLAR"/>
    <x v="2"/>
    <n v="127"/>
  </r>
  <r>
    <n v="201"/>
    <n v="32"/>
    <s v="JAWA BARAT"/>
    <n v="5"/>
    <x v="4"/>
    <n v="4575506"/>
    <s v="US DOLLAR"/>
    <x v="2"/>
    <n v="222"/>
  </r>
  <r>
    <n v="202"/>
    <n v="32"/>
    <s v="JAWA BARAT"/>
    <n v="6"/>
    <x v="5"/>
    <n v="8299638"/>
    <s v="US DOLLAR"/>
    <x v="2"/>
    <n v="205"/>
  </r>
  <r>
    <n v="203"/>
    <n v="32"/>
    <s v="JAWA BARAT"/>
    <n v="7"/>
    <x v="6"/>
    <n v="9536780"/>
    <s v="US DOLLAR"/>
    <x v="2"/>
    <n v="254"/>
  </r>
  <r>
    <n v="204"/>
    <n v="32"/>
    <s v="JAWA BARAT"/>
    <n v="8"/>
    <x v="7"/>
    <n v="18154064"/>
    <s v="US DOLLAR"/>
    <x v="2"/>
    <n v="101"/>
  </r>
  <r>
    <n v="205"/>
    <n v="32"/>
    <s v="JAWA BARAT"/>
    <n v="9"/>
    <x v="8"/>
    <n v="109106500"/>
    <s v="US DOLLAR"/>
    <x v="2"/>
    <n v="355"/>
  </r>
  <r>
    <n v="206"/>
    <n v="32"/>
    <s v="JAWA BARAT"/>
    <n v="10"/>
    <x v="9"/>
    <n v="22290"/>
    <s v="US DOLLAR"/>
    <x v="2"/>
    <n v="65"/>
  </r>
  <r>
    <n v="207"/>
    <n v="32"/>
    <s v="JAWA BARAT"/>
    <n v="11"/>
    <x v="10"/>
    <n v="4488484"/>
    <s v="US DOLLAR"/>
    <x v="2"/>
    <n v="346"/>
  </r>
  <r>
    <n v="208"/>
    <n v="32"/>
    <s v="JAWA BARAT"/>
    <n v="12"/>
    <x v="11"/>
    <n v="4898935"/>
    <s v="US DOLLAR"/>
    <x v="2"/>
    <n v="239"/>
  </r>
  <r>
    <n v="209"/>
    <n v="32"/>
    <s v="JAWA BARAT"/>
    <n v="13"/>
    <x v="12"/>
    <n v="10903027"/>
    <s v="US DOLLAR"/>
    <x v="2"/>
    <n v="395"/>
  </r>
  <r>
    <n v="210"/>
    <n v="32"/>
    <s v="JAWA BARAT"/>
    <n v="14"/>
    <x v="13"/>
    <n v="875114"/>
    <s v="US DOLLAR"/>
    <x v="2"/>
    <n v="510"/>
  </r>
  <r>
    <n v="211"/>
    <n v="32"/>
    <s v="JAWA BARAT"/>
    <n v="15"/>
    <x v="14"/>
    <n v="231914524"/>
    <s v="US DOLLAR"/>
    <x v="2"/>
    <n v="110"/>
  </r>
  <r>
    <n v="212"/>
    <n v="32"/>
    <s v="JAWA BARAT"/>
    <n v="16"/>
    <x v="15"/>
    <n v="124034006"/>
    <s v="US DOLLAR"/>
    <x v="2"/>
    <n v="82"/>
  </r>
  <r>
    <n v="213"/>
    <n v="32"/>
    <s v="JAWA BARAT"/>
    <n v="17"/>
    <x v="16"/>
    <n v="72403776"/>
    <s v="US DOLLAR"/>
    <x v="2"/>
    <n v="151"/>
  </r>
  <r>
    <n v="214"/>
    <n v="32"/>
    <s v="JAWA BARAT"/>
    <n v="18"/>
    <x v="17"/>
    <n v="202732556"/>
    <s v="US DOLLAR"/>
    <x v="2"/>
    <n v="299"/>
  </r>
  <r>
    <n v="215"/>
    <n v="32"/>
    <s v="JAWA BARAT"/>
    <n v="19"/>
    <x v="18"/>
    <n v="474659370"/>
    <s v="US DOLLAR"/>
    <x v="2"/>
    <n v="101"/>
  </r>
  <r>
    <n v="216"/>
    <n v="32"/>
    <s v="JAWA BARAT"/>
    <n v="20"/>
    <x v="19"/>
    <n v="11884021"/>
    <s v="US DOLLAR"/>
    <x v="2"/>
    <n v="116"/>
  </r>
  <r>
    <n v="217"/>
    <n v="32"/>
    <s v="JAWA BARAT"/>
    <n v="21"/>
    <x v="20"/>
    <n v="209030671"/>
    <s v="US DOLLAR"/>
    <x v="2"/>
    <n v="257"/>
  </r>
  <r>
    <n v="218"/>
    <n v="32"/>
    <s v="JAWA BARAT"/>
    <n v="22"/>
    <x v="21"/>
    <n v="39452697"/>
    <s v="US DOLLAR"/>
    <x v="2"/>
    <n v="502"/>
  </r>
  <r>
    <n v="219"/>
    <n v="32"/>
    <s v="JAWA BARAT"/>
    <n v="23"/>
    <x v="22"/>
    <n v="8377062"/>
    <s v="US DOLLAR"/>
    <x v="2"/>
    <n v="441"/>
  </r>
  <r>
    <n v="220"/>
    <n v="32"/>
    <s v="JAWA BARAT"/>
    <n v="24"/>
    <x v="23"/>
    <n v="168849073"/>
    <s v="US DOLLAR"/>
    <x v="2"/>
    <n v="87"/>
  </r>
  <r>
    <n v="221"/>
    <n v="32"/>
    <s v="JAWA BARAT"/>
    <n v="25"/>
    <x v="24"/>
    <n v="10790140"/>
    <s v="US DOLLAR"/>
    <x v="2"/>
    <n v="182"/>
  </r>
  <r>
    <n v="222"/>
    <n v="32"/>
    <s v="JAWA BARAT"/>
    <n v="26"/>
    <x v="25"/>
    <n v="2263365"/>
    <s v="US DOLLAR"/>
    <x v="2"/>
    <n v="118"/>
  </r>
  <r>
    <n v="223"/>
    <n v="32"/>
    <s v="JAWA BARAT"/>
    <n v="27"/>
    <x v="26"/>
    <n v="243986664"/>
    <s v="US DOLLAR"/>
    <x v="2"/>
    <n v="266"/>
  </r>
  <r>
    <n v="224"/>
    <n v="32"/>
    <s v="JAWA BARAT"/>
    <n v="28"/>
    <x v="27"/>
    <n v="46803410"/>
    <s v="US DOLLAR"/>
    <x v="2"/>
    <n v="272"/>
  </r>
  <r>
    <n v="225"/>
    <n v="32"/>
    <s v="JAWA BARAT"/>
    <n v="29"/>
    <x v="28"/>
    <n v="104849109"/>
    <s v="US DOLLAR"/>
    <x v="2"/>
    <n v="453"/>
  </r>
  <r>
    <n v="226"/>
    <n v="32"/>
    <s v="JAWA BARAT"/>
    <n v="30"/>
    <x v="29"/>
    <n v="195863544"/>
    <s v="US DOLLAR"/>
    <x v="2"/>
    <n v="495"/>
  </r>
  <r>
    <n v="227"/>
    <n v="32"/>
    <s v="JAWA BARAT"/>
    <n v="31"/>
    <x v="30"/>
    <n v="9845640"/>
    <s v="US DOLLAR"/>
    <x v="2"/>
    <n v="60"/>
  </r>
  <r>
    <n v="228"/>
    <n v="32"/>
    <s v="JAWA BARAT"/>
    <n v="32"/>
    <x v="31"/>
    <n v="87560435"/>
    <s v="US DOLLAR"/>
    <x v="2"/>
    <n v="262"/>
  </r>
  <r>
    <n v="229"/>
    <n v="32"/>
    <s v="JAWA BARAT"/>
    <n v="33"/>
    <x v="32"/>
    <n v="354450414"/>
    <s v="US DOLLAR"/>
    <x v="2"/>
    <n v="151"/>
  </r>
  <r>
    <n v="230"/>
    <n v="32"/>
    <s v="JAWA BARAT"/>
    <n v="34"/>
    <x v="33"/>
    <n v="178264011"/>
    <s v="US DOLLAR"/>
    <x v="2"/>
    <n v="136"/>
  </r>
  <r>
    <n v="231"/>
    <n v="32"/>
    <s v="JAWA BARAT"/>
    <n v="35"/>
    <x v="34"/>
    <n v="10045284"/>
    <s v="US DOLLAR"/>
    <x v="2"/>
    <n v="171"/>
  </r>
  <r>
    <n v="232"/>
    <n v="32"/>
    <s v="JAWA BARAT"/>
    <n v="36"/>
    <x v="35"/>
    <n v="330278"/>
    <s v="US DOLLAR"/>
    <x v="2"/>
    <n v="114"/>
  </r>
  <r>
    <n v="233"/>
    <n v="32"/>
    <s v="JAWA BARAT"/>
    <n v="37"/>
    <x v="36"/>
    <n v="97662"/>
    <s v="US DOLLAR"/>
    <x v="2"/>
    <n v="394"/>
  </r>
  <r>
    <n v="234"/>
    <n v="32"/>
    <s v="JAWA BARAT"/>
    <n v="38"/>
    <x v="37"/>
    <n v="250284339"/>
    <s v="US DOLLAR"/>
    <x v="2"/>
    <n v="372"/>
  </r>
  <r>
    <n v="235"/>
    <n v="32"/>
    <s v="JAWA BARAT"/>
    <n v="39"/>
    <x v="38"/>
    <n v="859258905"/>
    <s v="US DOLLAR"/>
    <x v="2"/>
    <n v="125"/>
  </r>
  <r>
    <n v="236"/>
    <n v="32"/>
    <s v="JAWA BARAT"/>
    <n v="40"/>
    <x v="39"/>
    <n v="1361525178"/>
    <s v="US DOLLAR"/>
    <x v="2"/>
    <n v="193"/>
  </r>
  <r>
    <n v="237"/>
    <n v="32"/>
    <s v="JAWA BARAT"/>
    <n v="41"/>
    <x v="40"/>
    <n v="43995981"/>
    <s v="US DOLLAR"/>
    <x v="2"/>
    <n v="260"/>
  </r>
  <r>
    <n v="238"/>
    <n v="32"/>
    <s v="JAWA BARAT"/>
    <n v="42"/>
    <x v="41"/>
    <n v="269709999"/>
    <s v="US DOLLAR"/>
    <x v="2"/>
    <n v="225"/>
  </r>
  <r>
    <n v="239"/>
    <n v="32"/>
    <s v="JAWA BARAT"/>
    <n v="43"/>
    <x v="42"/>
    <n v="270786"/>
    <s v="US DOLLAR"/>
    <x v="2"/>
    <n v="126"/>
  </r>
  <r>
    <n v="240"/>
    <n v="32"/>
    <s v="JAWA BARAT"/>
    <n v="44"/>
    <x v="43"/>
    <n v="246960950"/>
    <s v="US DOLLAR"/>
    <x v="2"/>
    <n v="42"/>
  </r>
  <r>
    <n v="241"/>
    <n v="32"/>
    <s v="JAWA BARAT"/>
    <n v="45"/>
    <x v="44"/>
    <n v="14513"/>
    <s v="US DOLLAR"/>
    <x v="2"/>
    <n v="184"/>
  </r>
  <r>
    <n v="242"/>
    <n v="32"/>
    <s v="JAWA BARAT"/>
    <n v="46"/>
    <x v="45"/>
    <n v="32789261"/>
    <s v="US DOLLAR"/>
    <x v="2"/>
    <n v="30"/>
  </r>
  <r>
    <n v="243"/>
    <n v="32"/>
    <s v="JAWA BARAT"/>
    <n v="47"/>
    <x v="46"/>
    <n v="20084499"/>
    <s v="US DOLLAR"/>
    <x v="2"/>
    <n v="22"/>
  </r>
  <r>
    <n v="244"/>
    <n v="32"/>
    <s v="JAWA BARAT"/>
    <n v="48"/>
    <x v="47"/>
    <n v="1120203185"/>
    <s v="US DOLLAR"/>
    <x v="2"/>
    <n v="444"/>
  </r>
  <r>
    <n v="245"/>
    <n v="32"/>
    <s v="JAWA BARAT"/>
    <n v="49"/>
    <x v="48"/>
    <n v="8519846"/>
    <s v="US DOLLAR"/>
    <x v="2"/>
    <n v="117"/>
  </r>
  <r>
    <n v="246"/>
    <n v="32"/>
    <s v="JAWA BARAT"/>
    <n v="50"/>
    <x v="49"/>
    <n v="174502"/>
    <s v="US DOLLAR"/>
    <x v="2"/>
    <n v="104"/>
  </r>
  <r>
    <n v="247"/>
    <n v="32"/>
    <s v="JAWA BARAT"/>
    <n v="51"/>
    <x v="50"/>
    <n v="653075"/>
    <s v="US DOLLAR"/>
    <x v="2"/>
    <n v="15"/>
  </r>
  <r>
    <n v="248"/>
    <n v="32"/>
    <s v="JAWA BARAT"/>
    <n v="52"/>
    <x v="51"/>
    <n v="367591984"/>
    <s v="US DOLLAR"/>
    <x v="2"/>
    <n v="238"/>
  </r>
  <r>
    <n v="249"/>
    <n v="32"/>
    <s v="JAWA BARAT"/>
    <n v="53"/>
    <x v="52"/>
    <n v="1414141"/>
    <s v="US DOLLAR"/>
    <x v="2"/>
    <n v="66"/>
  </r>
  <r>
    <n v="250"/>
    <n v="32"/>
    <s v="JAWA BARAT"/>
    <n v="54"/>
    <x v="53"/>
    <n v="635634256"/>
    <s v="US DOLLAR"/>
    <x v="2"/>
    <n v="196"/>
  </r>
  <r>
    <n v="251"/>
    <n v="32"/>
    <s v="JAWA BARAT"/>
    <n v="55"/>
    <x v="54"/>
    <n v="1156019663"/>
    <s v="US DOLLAR"/>
    <x v="2"/>
    <n v="338"/>
  </r>
  <r>
    <n v="252"/>
    <n v="32"/>
    <s v="JAWA BARAT"/>
    <n v="56"/>
    <x v="55"/>
    <n v="35867608"/>
    <s v="US DOLLAR"/>
    <x v="2"/>
    <n v="249"/>
  </r>
  <r>
    <n v="253"/>
    <n v="32"/>
    <s v="JAWA BARAT"/>
    <n v="57"/>
    <x v="56"/>
    <n v="43099862"/>
    <s v="US DOLLAR"/>
    <x v="2"/>
    <n v="506"/>
  </r>
  <r>
    <n v="254"/>
    <n v="32"/>
    <s v="JAWA BARAT"/>
    <n v="58"/>
    <x v="57"/>
    <n v="28513544"/>
    <s v="US DOLLAR"/>
    <x v="2"/>
    <n v="232"/>
  </r>
  <r>
    <n v="255"/>
    <n v="32"/>
    <s v="JAWA BARAT"/>
    <n v="59"/>
    <x v="58"/>
    <n v="125885712"/>
    <s v="US DOLLAR"/>
    <x v="2"/>
    <n v="199"/>
  </r>
  <r>
    <n v="256"/>
    <n v="32"/>
    <s v="JAWA BARAT"/>
    <n v="60"/>
    <x v="59"/>
    <n v="75969952"/>
    <s v="US DOLLAR"/>
    <x v="2"/>
    <n v="333"/>
  </r>
  <r>
    <n v="257"/>
    <n v="32"/>
    <s v="JAWA BARAT"/>
    <n v="61"/>
    <x v="60"/>
    <n v="2326365496"/>
    <s v="US DOLLAR"/>
    <x v="2"/>
    <n v="418"/>
  </r>
  <r>
    <n v="258"/>
    <n v="32"/>
    <s v="JAWA BARAT"/>
    <n v="62"/>
    <x v="61"/>
    <n v="1613025103"/>
    <s v="US DOLLAR"/>
    <x v="2"/>
    <n v="499"/>
  </r>
  <r>
    <n v="259"/>
    <n v="32"/>
    <s v="JAWA BARAT"/>
    <n v="63"/>
    <x v="62"/>
    <n v="80060464"/>
    <s v="US DOLLAR"/>
    <x v="2"/>
    <n v="96"/>
  </r>
  <r>
    <n v="260"/>
    <n v="32"/>
    <s v="JAWA BARAT"/>
    <n v="64"/>
    <x v="63"/>
    <n v="1597466269"/>
    <s v="US DOLLAR"/>
    <x v="2"/>
    <n v="201"/>
  </r>
  <r>
    <n v="261"/>
    <n v="32"/>
    <s v="JAWA BARAT"/>
    <n v="65"/>
    <x v="64"/>
    <n v="32791981"/>
    <s v="US DOLLAR"/>
    <x v="2"/>
    <n v="477"/>
  </r>
  <r>
    <n v="262"/>
    <n v="32"/>
    <s v="JAWA BARAT"/>
    <n v="66"/>
    <x v="65"/>
    <n v="242607"/>
    <s v="US DOLLAR"/>
    <x v="2"/>
    <n v="95"/>
  </r>
  <r>
    <n v="263"/>
    <n v="32"/>
    <s v="JAWA BARAT"/>
    <n v="67"/>
    <x v="66"/>
    <n v="60395703"/>
    <s v="US DOLLAR"/>
    <x v="2"/>
    <n v="150"/>
  </r>
  <r>
    <n v="264"/>
    <n v="32"/>
    <s v="JAWA BARAT"/>
    <n v="68"/>
    <x v="67"/>
    <n v="51933188"/>
    <s v="US DOLLAR"/>
    <x v="2"/>
    <n v="350"/>
  </r>
  <r>
    <n v="265"/>
    <n v="32"/>
    <s v="JAWA BARAT"/>
    <n v="69"/>
    <x v="68"/>
    <n v="168628754"/>
    <s v="US DOLLAR"/>
    <x v="2"/>
    <n v="516"/>
  </r>
  <r>
    <n v="266"/>
    <n v="32"/>
    <s v="JAWA BARAT"/>
    <n v="70"/>
    <x v="69"/>
    <n v="164904403"/>
    <s v="US DOLLAR"/>
    <x v="2"/>
    <n v="29"/>
  </r>
  <r>
    <n v="267"/>
    <n v="32"/>
    <s v="JAWA BARAT"/>
    <n v="71"/>
    <x v="70"/>
    <n v="366073904"/>
    <s v="US DOLLAR"/>
    <x v="2"/>
    <n v="92"/>
  </r>
  <r>
    <n v="268"/>
    <n v="32"/>
    <s v="JAWA BARAT"/>
    <n v="72"/>
    <x v="71"/>
    <n v="116198282"/>
    <s v="US DOLLAR"/>
    <x v="2"/>
    <n v="292"/>
  </r>
  <r>
    <n v="269"/>
    <n v="32"/>
    <s v="JAWA BARAT"/>
    <n v="73"/>
    <x v="72"/>
    <n v="300187393"/>
    <s v="US DOLLAR"/>
    <x v="2"/>
    <n v="163"/>
  </r>
  <r>
    <n v="270"/>
    <n v="32"/>
    <s v="JAWA BARAT"/>
    <n v="74"/>
    <x v="73"/>
    <n v="59049617"/>
    <s v="US DOLLAR"/>
    <x v="2"/>
    <n v="111"/>
  </r>
  <r>
    <n v="271"/>
    <n v="32"/>
    <s v="JAWA BARAT"/>
    <n v="75"/>
    <x v="74"/>
    <n v="4846333"/>
    <s v="US DOLLAR"/>
    <x v="2"/>
    <n v="397"/>
  </r>
  <r>
    <n v="272"/>
    <n v="32"/>
    <s v="JAWA BARAT"/>
    <n v="76"/>
    <x v="75"/>
    <n v="168569202"/>
    <s v="US DOLLAR"/>
    <x v="2"/>
    <n v="436"/>
  </r>
  <r>
    <n v="273"/>
    <n v="32"/>
    <s v="JAWA BARAT"/>
    <n v="78"/>
    <x v="76"/>
    <n v="15736996"/>
    <s v="US DOLLAR"/>
    <x v="2"/>
    <n v="318"/>
  </r>
  <r>
    <n v="274"/>
    <n v="32"/>
    <s v="JAWA BARAT"/>
    <n v="79"/>
    <x v="77"/>
    <n v="15914262"/>
    <s v="US DOLLAR"/>
    <x v="2"/>
    <n v="78"/>
  </r>
  <r>
    <n v="275"/>
    <n v="32"/>
    <s v="JAWA BARAT"/>
    <n v="80"/>
    <x v="78"/>
    <n v="10826"/>
    <s v="US DOLLAR"/>
    <x v="2"/>
    <n v="312"/>
  </r>
  <r>
    <n v="276"/>
    <n v="32"/>
    <s v="JAWA BARAT"/>
    <n v="81"/>
    <x v="79"/>
    <n v="13047726"/>
    <s v="US DOLLAR"/>
    <x v="2"/>
    <n v="485"/>
  </r>
  <r>
    <n v="277"/>
    <n v="32"/>
    <s v="JAWA BARAT"/>
    <n v="82"/>
    <x v="80"/>
    <n v="66980750"/>
    <s v="US DOLLAR"/>
    <x v="2"/>
    <n v="80"/>
  </r>
  <r>
    <n v="278"/>
    <n v="32"/>
    <s v="JAWA BARAT"/>
    <n v="83"/>
    <x v="81"/>
    <n v="61393624"/>
    <s v="US DOLLAR"/>
    <x v="2"/>
    <n v="134"/>
  </r>
  <r>
    <n v="279"/>
    <n v="32"/>
    <s v="JAWA BARAT"/>
    <n v="84"/>
    <x v="82"/>
    <n v="3105110168"/>
    <s v="US DOLLAR"/>
    <x v="2"/>
    <n v="379"/>
  </r>
  <r>
    <n v="280"/>
    <n v="32"/>
    <s v="JAWA BARAT"/>
    <n v="85"/>
    <x v="83"/>
    <n v="4091298449"/>
    <s v="US DOLLAR"/>
    <x v="2"/>
    <n v="177"/>
  </r>
  <r>
    <n v="281"/>
    <n v="32"/>
    <s v="JAWA BARAT"/>
    <n v="86"/>
    <x v="84"/>
    <n v="2051934"/>
    <s v="US DOLLAR"/>
    <x v="2"/>
    <n v="233"/>
  </r>
  <r>
    <n v="282"/>
    <n v="32"/>
    <s v="JAWA BARAT"/>
    <n v="87"/>
    <x v="85"/>
    <n v="4565848805"/>
    <s v="US DOLLAR"/>
    <x v="2"/>
    <n v="467"/>
  </r>
  <r>
    <n v="283"/>
    <n v="32"/>
    <s v="JAWA BARAT"/>
    <n v="88"/>
    <x v="86"/>
    <n v="81570666"/>
    <s v="US DOLLAR"/>
    <x v="2"/>
    <n v="353"/>
  </r>
  <r>
    <n v="284"/>
    <n v="32"/>
    <s v="JAWA BARAT"/>
    <n v="89"/>
    <x v="87"/>
    <n v="3063055"/>
    <s v="US DOLLAR"/>
    <x v="2"/>
    <n v="267"/>
  </r>
  <r>
    <n v="285"/>
    <n v="32"/>
    <s v="JAWA BARAT"/>
    <n v="90"/>
    <x v="88"/>
    <n v="269312014"/>
    <s v="US DOLLAR"/>
    <x v="2"/>
    <n v="183"/>
  </r>
  <r>
    <n v="286"/>
    <n v="32"/>
    <s v="JAWA BARAT"/>
    <n v="91"/>
    <x v="89"/>
    <n v="14592714"/>
    <s v="US DOLLAR"/>
    <x v="2"/>
    <n v="212"/>
  </r>
  <r>
    <n v="287"/>
    <n v="32"/>
    <s v="JAWA BARAT"/>
    <n v="92"/>
    <x v="90"/>
    <n v="301352954"/>
    <s v="US DOLLAR"/>
    <x v="2"/>
    <n v="174"/>
  </r>
  <r>
    <n v="288"/>
    <n v="32"/>
    <s v="JAWA BARAT"/>
    <n v="93"/>
    <x v="91"/>
    <n v="583165"/>
    <s v="US DOLLAR"/>
    <x v="2"/>
    <n v="500"/>
  </r>
  <r>
    <n v="289"/>
    <n v="32"/>
    <s v="JAWA BARAT"/>
    <n v="94"/>
    <x v="92"/>
    <n v="320545308"/>
    <s v="US DOLLAR"/>
    <x v="2"/>
    <n v="191"/>
  </r>
  <r>
    <n v="290"/>
    <n v="32"/>
    <s v="JAWA BARAT"/>
    <n v="95"/>
    <x v="93"/>
    <n v="340224312"/>
    <s v="US DOLLAR"/>
    <x v="2"/>
    <n v="290"/>
  </r>
  <r>
    <n v="291"/>
    <n v="32"/>
    <s v="JAWA BARAT"/>
    <n v="96"/>
    <x v="94"/>
    <n v="202229757"/>
    <s v="US DOLLAR"/>
    <x v="2"/>
    <n v="315"/>
  </r>
  <r>
    <n v="292"/>
    <n v="32"/>
    <s v="JAWA BARAT"/>
    <n v="97"/>
    <x v="95"/>
    <n v="273581"/>
    <s v="US DOLLAR"/>
    <x v="2"/>
    <n v="414"/>
  </r>
  <r>
    <n v="293"/>
    <n v="32"/>
    <s v="JAWA BARAT"/>
    <n v="98"/>
    <x v="96"/>
    <n v="0"/>
    <s v="US DOLLAR"/>
    <x v="2"/>
    <n v="250"/>
  </r>
  <r>
    <n v="294"/>
    <n v="32"/>
    <s v="JAWA BARAT"/>
    <n v="99"/>
    <x v="97"/>
    <n v="11893263"/>
    <s v="US DOLLAR"/>
    <x v="2"/>
    <n v="155"/>
  </r>
  <r>
    <n v="295"/>
    <n v="32"/>
    <s v="JAWA BARAT"/>
    <n v="1"/>
    <x v="0"/>
    <n v="1598855"/>
    <s v="US DOLLAR"/>
    <x v="3"/>
    <n v="371"/>
  </r>
  <r>
    <n v="296"/>
    <n v="32"/>
    <s v="JAWA BARAT"/>
    <n v="2"/>
    <x v="1"/>
    <n v="2084054"/>
    <s v="US DOLLAR"/>
    <x v="3"/>
    <n v="102"/>
  </r>
  <r>
    <n v="297"/>
    <n v="32"/>
    <s v="JAWA BARAT"/>
    <n v="3"/>
    <x v="2"/>
    <n v="101555093"/>
    <s v="US DOLLAR"/>
    <x v="3"/>
    <n v="247"/>
  </r>
  <r>
    <n v="298"/>
    <n v="32"/>
    <s v="JAWA BARAT"/>
    <n v="4"/>
    <x v="3"/>
    <n v="54729572"/>
    <s v="US DOLLAR"/>
    <x v="3"/>
    <n v="300"/>
  </r>
  <r>
    <n v="299"/>
    <n v="32"/>
    <s v="JAWA BARAT"/>
    <n v="5"/>
    <x v="4"/>
    <n v="1594160"/>
    <s v="US DOLLAR"/>
    <x v="3"/>
    <n v="75"/>
  </r>
  <r>
    <n v="300"/>
    <n v="32"/>
    <s v="JAWA BARAT"/>
    <n v="6"/>
    <x v="5"/>
    <n v="6960982"/>
    <s v="US DOLLAR"/>
    <x v="3"/>
    <n v="491"/>
  </r>
  <r>
    <n v="301"/>
    <n v="32"/>
    <s v="JAWA BARAT"/>
    <n v="7"/>
    <x v="6"/>
    <n v="9925183"/>
    <s v="US DOLLAR"/>
    <x v="3"/>
    <n v="362"/>
  </r>
  <r>
    <n v="302"/>
    <n v="32"/>
    <s v="JAWA BARAT"/>
    <n v="8"/>
    <x v="7"/>
    <n v="25604666"/>
    <s v="US DOLLAR"/>
    <x v="3"/>
    <n v="479"/>
  </r>
  <r>
    <n v="303"/>
    <n v="32"/>
    <s v="JAWA BARAT"/>
    <n v="9"/>
    <x v="8"/>
    <n v="90360489"/>
    <s v="US DOLLAR"/>
    <x v="3"/>
    <n v="81"/>
  </r>
  <r>
    <n v="304"/>
    <n v="32"/>
    <s v="JAWA BARAT"/>
    <n v="10"/>
    <x v="9"/>
    <n v="643"/>
    <s v="US DOLLAR"/>
    <x v="3"/>
    <n v="136"/>
  </r>
  <r>
    <n v="305"/>
    <n v="32"/>
    <s v="JAWA BARAT"/>
    <n v="11"/>
    <x v="10"/>
    <n v="5926510"/>
    <s v="US DOLLAR"/>
    <x v="3"/>
    <n v="259"/>
  </r>
  <r>
    <n v="306"/>
    <n v="32"/>
    <s v="JAWA BARAT"/>
    <n v="12"/>
    <x v="11"/>
    <n v="3727528"/>
    <s v="US DOLLAR"/>
    <x v="3"/>
    <n v="405"/>
  </r>
  <r>
    <n v="307"/>
    <n v="32"/>
    <s v="JAWA BARAT"/>
    <n v="13"/>
    <x v="12"/>
    <n v="10733962"/>
    <s v="US DOLLAR"/>
    <x v="3"/>
    <n v="447"/>
  </r>
  <r>
    <n v="308"/>
    <n v="32"/>
    <s v="JAWA BARAT"/>
    <n v="14"/>
    <x v="13"/>
    <n v="1207195"/>
    <s v="US DOLLAR"/>
    <x v="3"/>
    <n v="247"/>
  </r>
  <r>
    <n v="309"/>
    <n v="32"/>
    <s v="JAWA BARAT"/>
    <n v="15"/>
    <x v="14"/>
    <n v="172012653"/>
    <s v="US DOLLAR"/>
    <x v="3"/>
    <n v="232"/>
  </r>
  <r>
    <n v="310"/>
    <n v="32"/>
    <s v="JAWA BARAT"/>
    <n v="16"/>
    <x v="15"/>
    <n v="125456095"/>
    <s v="US DOLLAR"/>
    <x v="3"/>
    <n v="83"/>
  </r>
  <r>
    <n v="311"/>
    <n v="32"/>
    <s v="JAWA BARAT"/>
    <n v="17"/>
    <x v="16"/>
    <n v="60879489"/>
    <s v="US DOLLAR"/>
    <x v="3"/>
    <n v="500"/>
  </r>
  <r>
    <n v="312"/>
    <n v="32"/>
    <s v="JAWA BARAT"/>
    <n v="18"/>
    <x v="17"/>
    <n v="194087575"/>
    <s v="US DOLLAR"/>
    <x v="3"/>
    <n v="313"/>
  </r>
  <r>
    <n v="313"/>
    <n v="32"/>
    <s v="JAWA BARAT"/>
    <n v="19"/>
    <x v="18"/>
    <n v="481610326"/>
    <s v="US DOLLAR"/>
    <x v="3"/>
    <n v="325"/>
  </r>
  <r>
    <n v="314"/>
    <n v="32"/>
    <s v="JAWA BARAT"/>
    <n v="20"/>
    <x v="19"/>
    <n v="18015270"/>
    <s v="US DOLLAR"/>
    <x v="3"/>
    <n v="397"/>
  </r>
  <r>
    <n v="315"/>
    <n v="32"/>
    <s v="JAWA BARAT"/>
    <n v="21"/>
    <x v="20"/>
    <n v="320495546"/>
    <s v="US DOLLAR"/>
    <x v="3"/>
    <n v="178"/>
  </r>
  <r>
    <n v="316"/>
    <n v="32"/>
    <s v="JAWA BARAT"/>
    <n v="22"/>
    <x v="21"/>
    <n v="40206518"/>
    <s v="US DOLLAR"/>
    <x v="3"/>
    <n v="249"/>
  </r>
  <r>
    <n v="317"/>
    <n v="32"/>
    <s v="JAWA BARAT"/>
    <n v="23"/>
    <x v="22"/>
    <n v="3142985"/>
    <s v="US DOLLAR"/>
    <x v="3"/>
    <n v="92"/>
  </r>
  <r>
    <n v="318"/>
    <n v="32"/>
    <s v="JAWA BARAT"/>
    <n v="24"/>
    <x v="23"/>
    <n v="149436454"/>
    <s v="US DOLLAR"/>
    <x v="3"/>
    <n v="133"/>
  </r>
  <r>
    <n v="319"/>
    <n v="32"/>
    <s v="JAWA BARAT"/>
    <n v="25"/>
    <x v="24"/>
    <n v="8677857"/>
    <s v="US DOLLAR"/>
    <x v="3"/>
    <n v="257"/>
  </r>
  <r>
    <n v="320"/>
    <n v="32"/>
    <s v="JAWA BARAT"/>
    <n v="26"/>
    <x v="25"/>
    <n v="2250452"/>
    <s v="US DOLLAR"/>
    <x v="3"/>
    <n v="142"/>
  </r>
  <r>
    <n v="321"/>
    <n v="32"/>
    <s v="JAWA BARAT"/>
    <n v="27"/>
    <x v="26"/>
    <n v="229296865"/>
    <s v="US DOLLAR"/>
    <x v="3"/>
    <n v="477"/>
  </r>
  <r>
    <n v="322"/>
    <n v="32"/>
    <s v="JAWA BARAT"/>
    <n v="28"/>
    <x v="27"/>
    <n v="45607723"/>
    <s v="US DOLLAR"/>
    <x v="3"/>
    <n v="368"/>
  </r>
  <r>
    <n v="323"/>
    <n v="32"/>
    <s v="JAWA BARAT"/>
    <n v="29"/>
    <x v="28"/>
    <n v="105552528"/>
    <s v="US DOLLAR"/>
    <x v="3"/>
    <n v="109"/>
  </r>
  <r>
    <n v="324"/>
    <n v="32"/>
    <s v="JAWA BARAT"/>
    <n v="30"/>
    <x v="29"/>
    <n v="224512051"/>
    <s v="US DOLLAR"/>
    <x v="3"/>
    <n v="283"/>
  </r>
  <r>
    <n v="325"/>
    <n v="32"/>
    <s v="JAWA BARAT"/>
    <n v="31"/>
    <x v="30"/>
    <n v="12761368"/>
    <s v="US DOLLAR"/>
    <x v="3"/>
    <n v="189"/>
  </r>
  <r>
    <n v="326"/>
    <n v="32"/>
    <s v="JAWA BARAT"/>
    <n v="32"/>
    <x v="31"/>
    <n v="96499648"/>
    <s v="US DOLLAR"/>
    <x v="3"/>
    <n v="399"/>
  </r>
  <r>
    <n v="327"/>
    <n v="32"/>
    <s v="JAWA BARAT"/>
    <n v="33"/>
    <x v="32"/>
    <n v="357069013"/>
    <s v="US DOLLAR"/>
    <x v="3"/>
    <n v="381"/>
  </r>
  <r>
    <n v="328"/>
    <n v="32"/>
    <s v="JAWA BARAT"/>
    <n v="34"/>
    <x v="33"/>
    <n v="176332737"/>
    <s v="US DOLLAR"/>
    <x v="3"/>
    <n v="174"/>
  </r>
  <r>
    <n v="329"/>
    <n v="32"/>
    <s v="JAWA BARAT"/>
    <n v="35"/>
    <x v="34"/>
    <n v="8872868"/>
    <s v="US DOLLAR"/>
    <x v="3"/>
    <n v="136"/>
  </r>
  <r>
    <n v="330"/>
    <n v="32"/>
    <s v="JAWA BARAT"/>
    <n v="36"/>
    <x v="35"/>
    <n v="534944"/>
    <s v="US DOLLAR"/>
    <x v="3"/>
    <n v="200"/>
  </r>
  <r>
    <n v="331"/>
    <n v="32"/>
    <s v="JAWA BARAT"/>
    <n v="37"/>
    <x v="36"/>
    <n v="47273"/>
    <s v="US DOLLAR"/>
    <x v="3"/>
    <n v="476"/>
  </r>
  <r>
    <n v="332"/>
    <n v="32"/>
    <s v="JAWA BARAT"/>
    <n v="38"/>
    <x v="37"/>
    <n v="303230298"/>
    <s v="US DOLLAR"/>
    <x v="3"/>
    <n v="125"/>
  </r>
  <r>
    <n v="333"/>
    <n v="32"/>
    <s v="JAWA BARAT"/>
    <n v="39"/>
    <x v="38"/>
    <n v="775247653"/>
    <s v="US DOLLAR"/>
    <x v="3"/>
    <n v="216"/>
  </r>
  <r>
    <n v="334"/>
    <n v="32"/>
    <s v="JAWA BARAT"/>
    <n v="40"/>
    <x v="39"/>
    <n v="1351153405"/>
    <s v="US DOLLAR"/>
    <x v="3"/>
    <n v="483"/>
  </r>
  <r>
    <n v="335"/>
    <n v="32"/>
    <s v="JAWA BARAT"/>
    <n v="41"/>
    <x v="40"/>
    <n v="46939243"/>
    <s v="US DOLLAR"/>
    <x v="3"/>
    <n v="514"/>
  </r>
  <r>
    <n v="336"/>
    <n v="32"/>
    <s v="JAWA BARAT"/>
    <n v="42"/>
    <x v="41"/>
    <n v="293456643"/>
    <s v="US DOLLAR"/>
    <x v="3"/>
    <n v="228"/>
  </r>
  <r>
    <n v="337"/>
    <n v="32"/>
    <s v="JAWA BARAT"/>
    <n v="43"/>
    <x v="42"/>
    <n v="149449"/>
    <s v="US DOLLAR"/>
    <x v="3"/>
    <n v="273"/>
  </r>
  <r>
    <n v="338"/>
    <n v="32"/>
    <s v="JAWA BARAT"/>
    <n v="44"/>
    <x v="43"/>
    <n v="245181892"/>
    <s v="US DOLLAR"/>
    <x v="3"/>
    <n v="337"/>
  </r>
  <r>
    <n v="339"/>
    <n v="32"/>
    <s v="JAWA BARAT"/>
    <n v="45"/>
    <x v="44"/>
    <n v="458"/>
    <s v="US DOLLAR"/>
    <x v="3"/>
    <n v="223"/>
  </r>
  <r>
    <n v="340"/>
    <n v="32"/>
    <s v="JAWA BARAT"/>
    <n v="46"/>
    <x v="45"/>
    <n v="34012395"/>
    <s v="US DOLLAR"/>
    <x v="3"/>
    <n v="136"/>
  </r>
  <r>
    <n v="341"/>
    <n v="32"/>
    <s v="JAWA BARAT"/>
    <n v="47"/>
    <x v="46"/>
    <n v="2960043"/>
    <s v="US DOLLAR"/>
    <x v="3"/>
    <n v="183"/>
  </r>
  <r>
    <n v="342"/>
    <n v="32"/>
    <s v="JAWA BARAT"/>
    <n v="48"/>
    <x v="47"/>
    <n v="949151952"/>
    <s v="US DOLLAR"/>
    <x v="3"/>
    <n v="29"/>
  </r>
  <r>
    <n v="343"/>
    <n v="32"/>
    <s v="JAWA BARAT"/>
    <n v="49"/>
    <x v="48"/>
    <n v="11547059"/>
    <s v="US DOLLAR"/>
    <x v="3"/>
    <n v="195"/>
  </r>
  <r>
    <n v="344"/>
    <n v="32"/>
    <s v="JAWA BARAT"/>
    <n v="50"/>
    <x v="49"/>
    <n v="396421"/>
    <s v="US DOLLAR"/>
    <x v="3"/>
    <n v="56"/>
  </r>
  <r>
    <n v="345"/>
    <n v="32"/>
    <s v="JAWA BARAT"/>
    <n v="51"/>
    <x v="50"/>
    <n v="998887"/>
    <s v="US DOLLAR"/>
    <x v="3"/>
    <n v="84"/>
  </r>
  <r>
    <n v="346"/>
    <n v="32"/>
    <s v="JAWA BARAT"/>
    <n v="52"/>
    <x v="51"/>
    <n v="383465151"/>
    <s v="US DOLLAR"/>
    <x v="3"/>
    <n v="181"/>
  </r>
  <r>
    <n v="347"/>
    <n v="32"/>
    <s v="JAWA BARAT"/>
    <n v="53"/>
    <x v="52"/>
    <n v="1306123"/>
    <s v="US DOLLAR"/>
    <x v="3"/>
    <n v="340"/>
  </r>
  <r>
    <n v="348"/>
    <n v="32"/>
    <s v="JAWA BARAT"/>
    <n v="54"/>
    <x v="53"/>
    <n v="601032751"/>
    <s v="US DOLLAR"/>
    <x v="3"/>
    <n v="15"/>
  </r>
  <r>
    <n v="349"/>
    <n v="32"/>
    <s v="JAWA BARAT"/>
    <n v="55"/>
    <x v="54"/>
    <n v="1220004884"/>
    <s v="US DOLLAR"/>
    <x v="3"/>
    <n v="413"/>
  </r>
  <r>
    <n v="350"/>
    <n v="32"/>
    <s v="JAWA BARAT"/>
    <n v="56"/>
    <x v="55"/>
    <n v="34773082"/>
    <s v="US DOLLAR"/>
    <x v="3"/>
    <n v="274"/>
  </r>
  <r>
    <n v="351"/>
    <n v="32"/>
    <s v="JAWA BARAT"/>
    <n v="57"/>
    <x v="56"/>
    <n v="34065194"/>
    <s v="US DOLLAR"/>
    <x v="3"/>
    <n v="346"/>
  </r>
  <r>
    <n v="352"/>
    <n v="32"/>
    <s v="JAWA BARAT"/>
    <n v="58"/>
    <x v="57"/>
    <n v="27773025"/>
    <s v="US DOLLAR"/>
    <x v="3"/>
    <n v="120"/>
  </r>
  <r>
    <n v="353"/>
    <n v="32"/>
    <s v="JAWA BARAT"/>
    <n v="59"/>
    <x v="58"/>
    <n v="108491007"/>
    <s v="US DOLLAR"/>
    <x v="3"/>
    <n v="464"/>
  </r>
  <r>
    <n v="354"/>
    <n v="32"/>
    <s v="JAWA BARAT"/>
    <n v="60"/>
    <x v="59"/>
    <n v="79956771"/>
    <s v="US DOLLAR"/>
    <x v="3"/>
    <n v="128"/>
  </r>
  <r>
    <n v="355"/>
    <n v="32"/>
    <s v="JAWA BARAT"/>
    <n v="61"/>
    <x v="60"/>
    <n v="2123801992"/>
    <s v="US DOLLAR"/>
    <x v="3"/>
    <n v="329"/>
  </r>
  <r>
    <n v="356"/>
    <n v="32"/>
    <s v="JAWA BARAT"/>
    <n v="62"/>
    <x v="61"/>
    <n v="1535176452"/>
    <s v="US DOLLAR"/>
    <x v="3"/>
    <n v="77"/>
  </r>
  <r>
    <n v="357"/>
    <n v="32"/>
    <s v="JAWA BARAT"/>
    <n v="63"/>
    <x v="62"/>
    <n v="77312323"/>
    <s v="US DOLLAR"/>
    <x v="3"/>
    <n v="88"/>
  </r>
  <r>
    <n v="358"/>
    <n v="32"/>
    <s v="JAWA BARAT"/>
    <n v="64"/>
    <x v="63"/>
    <n v="1285719029"/>
    <s v="US DOLLAR"/>
    <x v="3"/>
    <n v="333"/>
  </r>
  <r>
    <n v="359"/>
    <n v="32"/>
    <s v="JAWA BARAT"/>
    <n v="65"/>
    <x v="64"/>
    <n v="36162982"/>
    <s v="US DOLLAR"/>
    <x v="3"/>
    <n v="16"/>
  </r>
  <r>
    <n v="360"/>
    <n v="32"/>
    <s v="JAWA BARAT"/>
    <n v="66"/>
    <x v="65"/>
    <n v="235550"/>
    <s v="US DOLLAR"/>
    <x v="3"/>
    <n v="94"/>
  </r>
  <r>
    <n v="361"/>
    <n v="32"/>
    <s v="JAWA BARAT"/>
    <n v="67"/>
    <x v="66"/>
    <n v="62938844"/>
    <s v="US DOLLAR"/>
    <x v="3"/>
    <n v="232"/>
  </r>
  <r>
    <n v="362"/>
    <n v="32"/>
    <s v="JAWA BARAT"/>
    <n v="68"/>
    <x v="67"/>
    <n v="55482852"/>
    <s v="US DOLLAR"/>
    <x v="3"/>
    <n v="456"/>
  </r>
  <r>
    <n v="363"/>
    <n v="32"/>
    <s v="JAWA BARAT"/>
    <n v="69"/>
    <x v="68"/>
    <n v="127110932"/>
    <s v="US DOLLAR"/>
    <x v="3"/>
    <n v="407"/>
  </r>
  <r>
    <n v="364"/>
    <n v="32"/>
    <s v="JAWA BARAT"/>
    <n v="70"/>
    <x v="69"/>
    <n v="163275993"/>
    <s v="US DOLLAR"/>
    <x v="3"/>
    <n v="169"/>
  </r>
  <r>
    <n v="365"/>
    <n v="32"/>
    <s v="JAWA BARAT"/>
    <n v="71"/>
    <x v="70"/>
    <n v="725272779"/>
    <s v="US DOLLAR"/>
    <x v="3"/>
    <n v="357"/>
  </r>
  <r>
    <n v="366"/>
    <n v="32"/>
    <s v="JAWA BARAT"/>
    <n v="72"/>
    <x v="71"/>
    <n v="93216106"/>
    <s v="US DOLLAR"/>
    <x v="3"/>
    <n v="492"/>
  </r>
  <r>
    <n v="367"/>
    <n v="32"/>
    <s v="JAWA BARAT"/>
    <n v="73"/>
    <x v="72"/>
    <n v="287999011"/>
    <s v="US DOLLAR"/>
    <x v="3"/>
    <n v="240"/>
  </r>
  <r>
    <n v="368"/>
    <n v="32"/>
    <s v="JAWA BARAT"/>
    <n v="74"/>
    <x v="73"/>
    <n v="91865950"/>
    <s v="US DOLLAR"/>
    <x v="3"/>
    <n v="375"/>
  </r>
  <r>
    <n v="369"/>
    <n v="32"/>
    <s v="JAWA BARAT"/>
    <n v="75"/>
    <x v="74"/>
    <n v="6788325"/>
    <s v="US DOLLAR"/>
    <x v="3"/>
    <n v="363"/>
  </r>
  <r>
    <n v="370"/>
    <n v="32"/>
    <s v="JAWA BARAT"/>
    <n v="76"/>
    <x v="75"/>
    <n v="143695425"/>
    <s v="US DOLLAR"/>
    <x v="3"/>
    <n v="390"/>
  </r>
  <r>
    <n v="371"/>
    <n v="32"/>
    <s v="JAWA BARAT"/>
    <n v="78"/>
    <x v="76"/>
    <n v="8516259"/>
    <s v="US DOLLAR"/>
    <x v="3"/>
    <n v="244"/>
  </r>
  <r>
    <n v="372"/>
    <n v="32"/>
    <s v="JAWA BARAT"/>
    <n v="79"/>
    <x v="77"/>
    <n v="11647233"/>
    <s v="US DOLLAR"/>
    <x v="3"/>
    <n v="342"/>
  </r>
  <r>
    <n v="373"/>
    <n v="32"/>
    <s v="JAWA BARAT"/>
    <n v="80"/>
    <x v="78"/>
    <n v="1059304"/>
    <s v="US DOLLAR"/>
    <x v="3"/>
    <n v="371"/>
  </r>
  <r>
    <n v="374"/>
    <n v="32"/>
    <s v="JAWA BARAT"/>
    <n v="81"/>
    <x v="79"/>
    <n v="9444383"/>
    <s v="US DOLLAR"/>
    <x v="3"/>
    <n v="150"/>
  </r>
  <r>
    <n v="375"/>
    <n v="32"/>
    <s v="JAWA BARAT"/>
    <n v="82"/>
    <x v="80"/>
    <n v="63910872"/>
    <s v="US DOLLAR"/>
    <x v="3"/>
    <n v="139"/>
  </r>
  <r>
    <n v="376"/>
    <n v="32"/>
    <s v="JAWA BARAT"/>
    <n v="83"/>
    <x v="81"/>
    <n v="52638066"/>
    <s v="US DOLLAR"/>
    <x v="3"/>
    <n v="177"/>
  </r>
  <r>
    <n v="377"/>
    <n v="32"/>
    <s v="JAWA BARAT"/>
    <n v="84"/>
    <x v="82"/>
    <n v="2872397632"/>
    <s v="US DOLLAR"/>
    <x v="3"/>
    <n v="92"/>
  </r>
  <r>
    <n v="378"/>
    <n v="32"/>
    <s v="JAWA BARAT"/>
    <n v="85"/>
    <x v="83"/>
    <n v="3935456341"/>
    <s v="US DOLLAR"/>
    <x v="3"/>
    <n v="184"/>
  </r>
  <r>
    <n v="379"/>
    <n v="32"/>
    <s v="JAWA BARAT"/>
    <n v="86"/>
    <x v="84"/>
    <n v="2230663"/>
    <s v="US DOLLAR"/>
    <x v="3"/>
    <n v="129"/>
  </r>
  <r>
    <n v="380"/>
    <n v="32"/>
    <s v="JAWA BARAT"/>
    <n v="87"/>
    <x v="85"/>
    <n v="4643359777"/>
    <s v="US DOLLAR"/>
    <x v="3"/>
    <n v="438"/>
  </r>
  <r>
    <n v="381"/>
    <n v="32"/>
    <s v="JAWA BARAT"/>
    <n v="88"/>
    <x v="86"/>
    <n v="104570323"/>
    <s v="US DOLLAR"/>
    <x v="3"/>
    <n v="319"/>
  </r>
  <r>
    <n v="382"/>
    <n v="32"/>
    <s v="JAWA BARAT"/>
    <n v="89"/>
    <x v="87"/>
    <n v="2370898"/>
    <s v="US DOLLAR"/>
    <x v="3"/>
    <n v="148"/>
  </r>
  <r>
    <n v="383"/>
    <n v="32"/>
    <s v="JAWA BARAT"/>
    <n v="90"/>
    <x v="88"/>
    <n v="325366379"/>
    <s v="US DOLLAR"/>
    <x v="3"/>
    <n v="140"/>
  </r>
  <r>
    <n v="384"/>
    <n v="32"/>
    <s v="JAWA BARAT"/>
    <n v="91"/>
    <x v="89"/>
    <n v="13306500"/>
    <s v="US DOLLAR"/>
    <x v="3"/>
    <n v="16"/>
  </r>
  <r>
    <n v="385"/>
    <n v="32"/>
    <s v="JAWA BARAT"/>
    <n v="92"/>
    <x v="90"/>
    <n v="320568632"/>
    <s v="US DOLLAR"/>
    <x v="3"/>
    <n v="225"/>
  </r>
  <r>
    <n v="386"/>
    <n v="32"/>
    <s v="JAWA BARAT"/>
    <n v="93"/>
    <x v="91"/>
    <n v="140736"/>
    <s v="US DOLLAR"/>
    <x v="3"/>
    <n v="152"/>
  </r>
  <r>
    <n v="387"/>
    <n v="32"/>
    <s v="JAWA BARAT"/>
    <n v="94"/>
    <x v="92"/>
    <n v="486441073"/>
    <s v="US DOLLAR"/>
    <x v="3"/>
    <n v="508"/>
  </r>
  <r>
    <n v="388"/>
    <n v="32"/>
    <s v="JAWA BARAT"/>
    <n v="95"/>
    <x v="93"/>
    <n v="346716382"/>
    <s v="US DOLLAR"/>
    <x v="3"/>
    <n v="295"/>
  </r>
  <r>
    <n v="389"/>
    <n v="32"/>
    <s v="JAWA BARAT"/>
    <n v="96"/>
    <x v="94"/>
    <n v="243614047"/>
    <s v="US DOLLAR"/>
    <x v="3"/>
    <n v="242"/>
  </r>
  <r>
    <n v="390"/>
    <n v="32"/>
    <s v="JAWA BARAT"/>
    <n v="97"/>
    <x v="95"/>
    <n v="242237"/>
    <s v="US DOLLAR"/>
    <x v="3"/>
    <n v="269"/>
  </r>
  <r>
    <n v="391"/>
    <n v="32"/>
    <s v="JAWA BARAT"/>
    <n v="98"/>
    <x v="96"/>
    <n v="0"/>
    <s v="US DOLLAR"/>
    <x v="3"/>
    <n v="72"/>
  </r>
  <r>
    <n v="392"/>
    <n v="32"/>
    <s v="JAWA BARAT"/>
    <n v="99"/>
    <x v="97"/>
    <n v="12703704"/>
    <s v="US DOLLAR"/>
    <x v="3"/>
    <n v="451"/>
  </r>
  <r>
    <n v="393"/>
    <n v="32"/>
    <s v="JAWA BARAT"/>
    <n v="1"/>
    <x v="0"/>
    <n v="2054691"/>
    <s v="US DOLLAR"/>
    <x v="4"/>
    <n v="393"/>
  </r>
  <r>
    <n v="394"/>
    <n v="32"/>
    <s v="JAWA BARAT"/>
    <n v="2"/>
    <x v="1"/>
    <n v="2225615"/>
    <s v="US DOLLAR"/>
    <x v="4"/>
    <n v="12"/>
  </r>
  <r>
    <n v="395"/>
    <n v="32"/>
    <s v="JAWA BARAT"/>
    <n v="3"/>
    <x v="2"/>
    <n v="146675039"/>
    <s v="US DOLLAR"/>
    <x v="4"/>
    <n v="499"/>
  </r>
  <r>
    <n v="396"/>
    <n v="32"/>
    <s v="JAWA BARAT"/>
    <n v="4"/>
    <x v="3"/>
    <n v="94168703"/>
    <s v="US DOLLAR"/>
    <x v="4"/>
    <n v="59"/>
  </r>
  <r>
    <n v="397"/>
    <n v="32"/>
    <s v="JAWA BARAT"/>
    <n v="5"/>
    <x v="4"/>
    <n v="1979596"/>
    <s v="US DOLLAR"/>
    <x v="4"/>
    <n v="301"/>
  </r>
  <r>
    <n v="398"/>
    <n v="32"/>
    <s v="JAWA BARAT"/>
    <n v="6"/>
    <x v="5"/>
    <n v="7526061"/>
    <s v="US DOLLAR"/>
    <x v="4"/>
    <n v="480"/>
  </r>
  <r>
    <n v="399"/>
    <n v="32"/>
    <s v="JAWA BARAT"/>
    <n v="7"/>
    <x v="6"/>
    <n v="11527256"/>
    <s v="US DOLLAR"/>
    <x v="4"/>
    <n v="509"/>
  </r>
  <r>
    <n v="400"/>
    <n v="32"/>
    <s v="JAWA BARAT"/>
    <n v="8"/>
    <x v="7"/>
    <n v="40899248"/>
    <s v="US DOLLAR"/>
    <x v="4"/>
    <n v="177"/>
  </r>
  <r>
    <n v="401"/>
    <n v="32"/>
    <s v="JAWA BARAT"/>
    <n v="9"/>
    <x v="8"/>
    <n v="105972802"/>
    <s v="US DOLLAR"/>
    <x v="4"/>
    <n v="186"/>
  </r>
  <r>
    <n v="402"/>
    <n v="32"/>
    <s v="JAWA BARAT"/>
    <n v="10"/>
    <x v="9"/>
    <n v="83758"/>
    <s v="US DOLLAR"/>
    <x v="4"/>
    <n v="237"/>
  </r>
  <r>
    <n v="403"/>
    <n v="32"/>
    <s v="JAWA BARAT"/>
    <n v="11"/>
    <x v="10"/>
    <n v="4782228"/>
    <s v="US DOLLAR"/>
    <x v="4"/>
    <n v="367"/>
  </r>
  <r>
    <n v="404"/>
    <n v="32"/>
    <s v="JAWA BARAT"/>
    <n v="12"/>
    <x v="11"/>
    <n v="3585331"/>
    <s v="US DOLLAR"/>
    <x v="4"/>
    <n v="374"/>
  </r>
  <r>
    <n v="405"/>
    <n v="32"/>
    <s v="JAWA BARAT"/>
    <n v="13"/>
    <x v="12"/>
    <n v="8242132"/>
    <s v="US DOLLAR"/>
    <x v="4"/>
    <n v="312"/>
  </r>
  <r>
    <n v="406"/>
    <n v="32"/>
    <s v="JAWA BARAT"/>
    <n v="14"/>
    <x v="13"/>
    <n v="1025977"/>
    <s v="US DOLLAR"/>
    <x v="4"/>
    <n v="40"/>
  </r>
  <r>
    <n v="407"/>
    <n v="32"/>
    <s v="JAWA BARAT"/>
    <n v="15"/>
    <x v="14"/>
    <n v="208053089"/>
    <s v="US DOLLAR"/>
    <x v="4"/>
    <n v="372"/>
  </r>
  <r>
    <n v="408"/>
    <n v="32"/>
    <s v="JAWA BARAT"/>
    <n v="16"/>
    <x v="15"/>
    <n v="65498105"/>
    <s v="US DOLLAR"/>
    <x v="4"/>
    <n v="234"/>
  </r>
  <r>
    <n v="409"/>
    <n v="32"/>
    <s v="JAWA BARAT"/>
    <n v="17"/>
    <x v="16"/>
    <n v="57896370"/>
    <s v="US DOLLAR"/>
    <x v="4"/>
    <n v="288"/>
  </r>
  <r>
    <n v="410"/>
    <n v="32"/>
    <s v="JAWA BARAT"/>
    <n v="18"/>
    <x v="17"/>
    <n v="204530605"/>
    <s v="US DOLLAR"/>
    <x v="4"/>
    <n v="323"/>
  </r>
  <r>
    <n v="411"/>
    <n v="32"/>
    <s v="JAWA BARAT"/>
    <n v="19"/>
    <x v="18"/>
    <n v="536093881"/>
    <s v="US DOLLAR"/>
    <x v="4"/>
    <n v="149"/>
  </r>
  <r>
    <n v="412"/>
    <n v="32"/>
    <s v="JAWA BARAT"/>
    <n v="20"/>
    <x v="19"/>
    <n v="13668629"/>
    <s v="US DOLLAR"/>
    <x v="4"/>
    <n v="43"/>
  </r>
  <r>
    <n v="413"/>
    <n v="32"/>
    <s v="JAWA BARAT"/>
    <n v="21"/>
    <x v="20"/>
    <n v="255756223"/>
    <s v="US DOLLAR"/>
    <x v="4"/>
    <n v="58"/>
  </r>
  <r>
    <n v="414"/>
    <n v="32"/>
    <s v="JAWA BARAT"/>
    <n v="22"/>
    <x v="21"/>
    <n v="26982192"/>
    <s v="US DOLLAR"/>
    <x v="4"/>
    <n v="81"/>
  </r>
  <r>
    <n v="415"/>
    <n v="32"/>
    <s v="JAWA BARAT"/>
    <n v="23"/>
    <x v="22"/>
    <n v="13010140"/>
    <s v="US DOLLAR"/>
    <x v="4"/>
    <n v="333"/>
  </r>
  <r>
    <n v="416"/>
    <n v="32"/>
    <s v="JAWA BARAT"/>
    <n v="24"/>
    <x v="23"/>
    <n v="119130374"/>
    <s v="US DOLLAR"/>
    <x v="4"/>
    <n v="510"/>
  </r>
  <r>
    <n v="417"/>
    <n v="32"/>
    <s v="JAWA BARAT"/>
    <n v="25"/>
    <x v="24"/>
    <n v="7045971"/>
    <s v="US DOLLAR"/>
    <x v="4"/>
    <n v="501"/>
  </r>
  <r>
    <n v="418"/>
    <n v="32"/>
    <s v="JAWA BARAT"/>
    <n v="26"/>
    <x v="25"/>
    <n v="256904"/>
    <s v="US DOLLAR"/>
    <x v="4"/>
    <n v="1"/>
  </r>
  <r>
    <n v="419"/>
    <n v="32"/>
    <s v="JAWA BARAT"/>
    <n v="27"/>
    <x v="26"/>
    <n v="203120100"/>
    <s v="US DOLLAR"/>
    <x v="4"/>
    <n v="197"/>
  </r>
  <r>
    <n v="420"/>
    <n v="32"/>
    <s v="JAWA BARAT"/>
    <n v="28"/>
    <x v="27"/>
    <n v="38043909"/>
    <s v="US DOLLAR"/>
    <x v="4"/>
    <n v="434"/>
  </r>
  <r>
    <n v="421"/>
    <n v="32"/>
    <s v="JAWA BARAT"/>
    <n v="29"/>
    <x v="28"/>
    <n v="103855951"/>
    <s v="US DOLLAR"/>
    <x v="4"/>
    <n v="30"/>
  </r>
  <r>
    <n v="422"/>
    <n v="32"/>
    <s v="JAWA BARAT"/>
    <n v="30"/>
    <x v="29"/>
    <n v="190412918"/>
    <s v="US DOLLAR"/>
    <x v="4"/>
    <n v="164"/>
  </r>
  <r>
    <n v="423"/>
    <n v="32"/>
    <s v="JAWA BARAT"/>
    <n v="31"/>
    <x v="30"/>
    <n v="8554576"/>
    <s v="US DOLLAR"/>
    <x v="4"/>
    <n v="419"/>
  </r>
  <r>
    <n v="424"/>
    <n v="32"/>
    <s v="JAWA BARAT"/>
    <n v="32"/>
    <x v="31"/>
    <n v="75368888"/>
    <s v="US DOLLAR"/>
    <x v="4"/>
    <n v="322"/>
  </r>
  <r>
    <n v="425"/>
    <n v="32"/>
    <s v="JAWA BARAT"/>
    <n v="33"/>
    <x v="32"/>
    <n v="383134480"/>
    <s v="US DOLLAR"/>
    <x v="4"/>
    <n v="395"/>
  </r>
  <r>
    <n v="426"/>
    <n v="32"/>
    <s v="JAWA BARAT"/>
    <n v="34"/>
    <x v="33"/>
    <n v="236295843"/>
    <s v="US DOLLAR"/>
    <x v="4"/>
    <n v="49"/>
  </r>
  <r>
    <n v="427"/>
    <n v="32"/>
    <s v="JAWA BARAT"/>
    <n v="35"/>
    <x v="34"/>
    <n v="6854425"/>
    <s v="US DOLLAR"/>
    <x v="4"/>
    <n v="349"/>
  </r>
  <r>
    <n v="428"/>
    <n v="32"/>
    <s v="JAWA BARAT"/>
    <n v="36"/>
    <x v="35"/>
    <n v="505680"/>
    <s v="US DOLLAR"/>
    <x v="4"/>
    <n v="55"/>
  </r>
  <r>
    <n v="429"/>
    <n v="32"/>
    <s v="JAWA BARAT"/>
    <n v="37"/>
    <x v="36"/>
    <n v="9703"/>
    <s v="US DOLLAR"/>
    <x v="4"/>
    <n v="251"/>
  </r>
  <r>
    <n v="430"/>
    <n v="32"/>
    <s v="JAWA BARAT"/>
    <n v="38"/>
    <x v="37"/>
    <n v="346572909"/>
    <s v="US DOLLAR"/>
    <x v="4"/>
    <n v="237"/>
  </r>
  <r>
    <n v="431"/>
    <n v="32"/>
    <s v="JAWA BARAT"/>
    <n v="39"/>
    <x v="38"/>
    <n v="710231798"/>
    <s v="US DOLLAR"/>
    <x v="4"/>
    <n v="286"/>
  </r>
  <r>
    <n v="432"/>
    <n v="32"/>
    <s v="JAWA BARAT"/>
    <n v="40"/>
    <x v="39"/>
    <n v="1245145554"/>
    <s v="US DOLLAR"/>
    <x v="4"/>
    <n v="418"/>
  </r>
  <r>
    <n v="433"/>
    <n v="32"/>
    <s v="JAWA BARAT"/>
    <n v="41"/>
    <x v="40"/>
    <n v="38091160"/>
    <s v="US DOLLAR"/>
    <x v="4"/>
    <n v="214"/>
  </r>
  <r>
    <n v="434"/>
    <n v="32"/>
    <s v="JAWA BARAT"/>
    <n v="42"/>
    <x v="41"/>
    <n v="233244593"/>
    <s v="US DOLLAR"/>
    <x v="4"/>
    <n v="16"/>
  </r>
  <r>
    <n v="435"/>
    <n v="32"/>
    <s v="JAWA BARAT"/>
    <n v="43"/>
    <x v="42"/>
    <n v="127155"/>
    <s v="US DOLLAR"/>
    <x v="4"/>
    <n v="376"/>
  </r>
  <r>
    <n v="436"/>
    <n v="32"/>
    <s v="JAWA BARAT"/>
    <n v="44"/>
    <x v="43"/>
    <n v="231512704"/>
    <s v="US DOLLAR"/>
    <x v="4"/>
    <n v="229"/>
  </r>
  <r>
    <n v="437"/>
    <n v="32"/>
    <s v="JAWA BARAT"/>
    <n v="45"/>
    <x v="44"/>
    <n v="0"/>
    <s v="US DOLLAR"/>
    <x v="4"/>
    <n v="470"/>
  </r>
  <r>
    <n v="438"/>
    <n v="32"/>
    <s v="JAWA BARAT"/>
    <n v="46"/>
    <x v="45"/>
    <n v="41673177"/>
    <s v="US DOLLAR"/>
    <x v="4"/>
    <n v="417"/>
  </r>
  <r>
    <n v="439"/>
    <n v="32"/>
    <s v="JAWA BARAT"/>
    <n v="47"/>
    <x v="46"/>
    <n v="3205305"/>
    <s v="US DOLLAR"/>
    <x v="4"/>
    <n v="3"/>
  </r>
  <r>
    <n v="440"/>
    <n v="32"/>
    <s v="JAWA BARAT"/>
    <n v="48"/>
    <x v="47"/>
    <n v="949653422"/>
    <s v="US DOLLAR"/>
    <x v="4"/>
    <n v="429"/>
  </r>
  <r>
    <n v="441"/>
    <n v="32"/>
    <s v="JAWA BARAT"/>
    <n v="49"/>
    <x v="48"/>
    <n v="8172788"/>
    <s v="US DOLLAR"/>
    <x v="4"/>
    <n v="208"/>
  </r>
  <r>
    <n v="442"/>
    <n v="32"/>
    <s v="JAWA BARAT"/>
    <n v="50"/>
    <x v="49"/>
    <n v="190599"/>
    <s v="US DOLLAR"/>
    <x v="4"/>
    <n v="248"/>
  </r>
  <r>
    <n v="443"/>
    <n v="32"/>
    <s v="JAWA BARAT"/>
    <n v="51"/>
    <x v="50"/>
    <n v="764895"/>
    <s v="US DOLLAR"/>
    <x v="4"/>
    <n v="342"/>
  </r>
  <r>
    <n v="444"/>
    <n v="32"/>
    <s v="JAWA BARAT"/>
    <n v="52"/>
    <x v="51"/>
    <n v="330022070"/>
    <s v="US DOLLAR"/>
    <x v="4"/>
    <n v="485"/>
  </r>
  <r>
    <n v="445"/>
    <n v="32"/>
    <s v="JAWA BARAT"/>
    <n v="53"/>
    <x v="52"/>
    <n v="1298194"/>
    <s v="US DOLLAR"/>
    <x v="4"/>
    <n v="71"/>
  </r>
  <r>
    <n v="446"/>
    <n v="32"/>
    <s v="JAWA BARAT"/>
    <n v="54"/>
    <x v="53"/>
    <n v="372013488"/>
    <s v="US DOLLAR"/>
    <x v="4"/>
    <n v="292"/>
  </r>
  <r>
    <n v="447"/>
    <n v="32"/>
    <s v="JAWA BARAT"/>
    <n v="55"/>
    <x v="54"/>
    <n v="861249387"/>
    <s v="US DOLLAR"/>
    <x v="4"/>
    <n v="333"/>
  </r>
  <r>
    <n v="448"/>
    <n v="32"/>
    <s v="JAWA BARAT"/>
    <n v="56"/>
    <x v="55"/>
    <n v="35864782"/>
    <s v="US DOLLAR"/>
    <x v="4"/>
    <n v="370"/>
  </r>
  <r>
    <n v="449"/>
    <n v="32"/>
    <s v="JAWA BARAT"/>
    <n v="57"/>
    <x v="56"/>
    <n v="27376991"/>
    <s v="US DOLLAR"/>
    <x v="4"/>
    <n v="288"/>
  </r>
  <r>
    <n v="450"/>
    <n v="32"/>
    <s v="JAWA BARAT"/>
    <n v="58"/>
    <x v="57"/>
    <n v="20400741"/>
    <s v="US DOLLAR"/>
    <x v="4"/>
    <n v="407"/>
  </r>
  <r>
    <n v="451"/>
    <n v="32"/>
    <s v="JAWA BARAT"/>
    <n v="59"/>
    <x v="58"/>
    <n v="73614812"/>
    <s v="US DOLLAR"/>
    <x v="4"/>
    <n v="477"/>
  </r>
  <r>
    <n v="452"/>
    <n v="32"/>
    <s v="JAWA BARAT"/>
    <n v="60"/>
    <x v="59"/>
    <n v="79468788"/>
    <s v="US DOLLAR"/>
    <x v="4"/>
    <n v="67"/>
  </r>
  <r>
    <n v="453"/>
    <n v="32"/>
    <s v="JAWA BARAT"/>
    <n v="61"/>
    <x v="60"/>
    <n v="1885933192"/>
    <s v="US DOLLAR"/>
    <x v="4"/>
    <n v="441"/>
  </r>
  <r>
    <n v="454"/>
    <n v="32"/>
    <s v="JAWA BARAT"/>
    <n v="62"/>
    <x v="61"/>
    <n v="1154927400"/>
    <s v="US DOLLAR"/>
    <x v="4"/>
    <n v="224"/>
  </r>
  <r>
    <n v="455"/>
    <n v="32"/>
    <s v="JAWA BARAT"/>
    <n v="63"/>
    <x v="62"/>
    <n v="152717395"/>
    <s v="US DOLLAR"/>
    <x v="4"/>
    <n v="80"/>
  </r>
  <r>
    <n v="456"/>
    <n v="32"/>
    <s v="JAWA BARAT"/>
    <n v="64"/>
    <x v="63"/>
    <n v="1619373739"/>
    <s v="US DOLLAR"/>
    <x v="4"/>
    <n v="212"/>
  </r>
  <r>
    <n v="457"/>
    <n v="32"/>
    <s v="JAWA BARAT"/>
    <n v="65"/>
    <x v="64"/>
    <n v="42181696"/>
    <s v="US DOLLAR"/>
    <x v="4"/>
    <n v="67"/>
  </r>
  <r>
    <n v="458"/>
    <n v="32"/>
    <s v="JAWA BARAT"/>
    <n v="66"/>
    <x v="65"/>
    <n v="213996"/>
    <s v="US DOLLAR"/>
    <x v="4"/>
    <n v="3"/>
  </r>
  <r>
    <n v="459"/>
    <n v="32"/>
    <s v="JAWA BARAT"/>
    <n v="67"/>
    <x v="66"/>
    <n v="52976518"/>
    <s v="US DOLLAR"/>
    <x v="4"/>
    <n v="82"/>
  </r>
  <r>
    <n v="460"/>
    <n v="32"/>
    <s v="JAWA BARAT"/>
    <n v="68"/>
    <x v="67"/>
    <n v="48838140"/>
    <s v="US DOLLAR"/>
    <x v="4"/>
    <n v="18"/>
  </r>
  <r>
    <n v="461"/>
    <n v="32"/>
    <s v="JAWA BARAT"/>
    <n v="69"/>
    <x v="68"/>
    <n v="105912253"/>
    <s v="US DOLLAR"/>
    <x v="4"/>
    <n v="48"/>
  </r>
  <r>
    <n v="462"/>
    <n v="32"/>
    <s v="JAWA BARAT"/>
    <n v="70"/>
    <x v="69"/>
    <n v="177490754"/>
    <s v="US DOLLAR"/>
    <x v="4"/>
    <n v="68"/>
  </r>
  <r>
    <n v="463"/>
    <n v="32"/>
    <s v="JAWA BARAT"/>
    <n v="71"/>
    <x v="70"/>
    <n v="190674949"/>
    <s v="US DOLLAR"/>
    <x v="4"/>
    <n v="329"/>
  </r>
  <r>
    <n v="464"/>
    <n v="32"/>
    <s v="JAWA BARAT"/>
    <n v="72"/>
    <x v="71"/>
    <n v="107999432"/>
    <s v="US DOLLAR"/>
    <x v="4"/>
    <n v="507"/>
  </r>
  <r>
    <n v="465"/>
    <n v="32"/>
    <s v="JAWA BARAT"/>
    <n v="73"/>
    <x v="72"/>
    <n v="248571354"/>
    <s v="US DOLLAR"/>
    <x v="4"/>
    <n v="12"/>
  </r>
  <r>
    <n v="466"/>
    <n v="32"/>
    <s v="JAWA BARAT"/>
    <n v="74"/>
    <x v="73"/>
    <n v="92701132"/>
    <s v="US DOLLAR"/>
    <x v="4"/>
    <n v="367"/>
  </r>
  <r>
    <n v="467"/>
    <n v="32"/>
    <s v="JAWA BARAT"/>
    <n v="75"/>
    <x v="74"/>
    <n v="6506786"/>
    <s v="US DOLLAR"/>
    <x v="4"/>
    <n v="252"/>
  </r>
  <r>
    <n v="468"/>
    <n v="32"/>
    <s v="JAWA BARAT"/>
    <n v="76"/>
    <x v="75"/>
    <n v="198242841"/>
    <s v="US DOLLAR"/>
    <x v="4"/>
    <n v="349"/>
  </r>
  <r>
    <n v="469"/>
    <n v="32"/>
    <s v="JAWA BARAT"/>
    <n v="78"/>
    <x v="76"/>
    <n v="573749"/>
    <s v="US DOLLAR"/>
    <x v="4"/>
    <n v="495"/>
  </r>
  <r>
    <n v="470"/>
    <n v="32"/>
    <s v="JAWA BARAT"/>
    <n v="79"/>
    <x v="77"/>
    <n v="13428003"/>
    <s v="US DOLLAR"/>
    <x v="4"/>
    <n v="82"/>
  </r>
  <r>
    <n v="471"/>
    <n v="32"/>
    <s v="JAWA BARAT"/>
    <n v="80"/>
    <x v="78"/>
    <n v="0"/>
    <s v="US DOLLAR"/>
    <x v="4"/>
    <n v="210"/>
  </r>
  <r>
    <n v="472"/>
    <n v="32"/>
    <s v="JAWA BARAT"/>
    <n v="81"/>
    <x v="79"/>
    <n v="6560693"/>
    <s v="US DOLLAR"/>
    <x v="4"/>
    <n v="179"/>
  </r>
  <r>
    <n v="473"/>
    <n v="32"/>
    <s v="JAWA BARAT"/>
    <n v="82"/>
    <x v="80"/>
    <n v="60928306"/>
    <s v="US DOLLAR"/>
    <x v="4"/>
    <n v="266"/>
  </r>
  <r>
    <n v="474"/>
    <n v="32"/>
    <s v="JAWA BARAT"/>
    <n v="83"/>
    <x v="81"/>
    <n v="48813761"/>
    <s v="US DOLLAR"/>
    <x v="4"/>
    <n v="137"/>
  </r>
  <r>
    <n v="475"/>
    <n v="32"/>
    <s v="JAWA BARAT"/>
    <n v="84"/>
    <x v="82"/>
    <n v="2720064157"/>
    <s v="US DOLLAR"/>
    <x v="4"/>
    <n v="488"/>
  </r>
  <r>
    <n v="476"/>
    <n v="32"/>
    <s v="JAWA BARAT"/>
    <n v="85"/>
    <x v="83"/>
    <n v="3745586329"/>
    <s v="US DOLLAR"/>
    <x v="4"/>
    <n v="448"/>
  </r>
  <r>
    <n v="477"/>
    <n v="32"/>
    <s v="JAWA BARAT"/>
    <n v="86"/>
    <x v="84"/>
    <n v="448081"/>
    <s v="US DOLLAR"/>
    <x v="4"/>
    <n v="407"/>
  </r>
  <r>
    <n v="478"/>
    <n v="32"/>
    <s v="JAWA BARAT"/>
    <n v="87"/>
    <x v="85"/>
    <n v="3363391160"/>
    <s v="US DOLLAR"/>
    <x v="4"/>
    <n v="230"/>
  </r>
  <r>
    <n v="479"/>
    <n v="32"/>
    <s v="JAWA BARAT"/>
    <n v="88"/>
    <x v="86"/>
    <n v="31606269"/>
    <s v="US DOLLAR"/>
    <x v="4"/>
    <n v="191"/>
  </r>
  <r>
    <n v="480"/>
    <n v="32"/>
    <s v="JAWA BARAT"/>
    <n v="89"/>
    <x v="87"/>
    <n v="4843093"/>
    <s v="US DOLLAR"/>
    <x v="4"/>
    <n v="356"/>
  </r>
  <r>
    <n v="481"/>
    <n v="32"/>
    <s v="JAWA BARAT"/>
    <n v="90"/>
    <x v="88"/>
    <n v="311502613"/>
    <s v="US DOLLAR"/>
    <x v="4"/>
    <n v="165"/>
  </r>
  <r>
    <n v="482"/>
    <n v="32"/>
    <s v="JAWA BARAT"/>
    <n v="91"/>
    <x v="89"/>
    <n v="12295464"/>
    <s v="US DOLLAR"/>
    <x v="4"/>
    <n v="291"/>
  </r>
  <r>
    <n v="483"/>
    <n v="32"/>
    <s v="JAWA BARAT"/>
    <n v="92"/>
    <x v="90"/>
    <n v="277260394"/>
    <s v="US DOLLAR"/>
    <x v="4"/>
    <n v="39"/>
  </r>
  <r>
    <n v="484"/>
    <n v="32"/>
    <s v="JAWA BARAT"/>
    <n v="93"/>
    <x v="91"/>
    <n v="40309"/>
    <s v="US DOLLAR"/>
    <x v="4"/>
    <n v="470"/>
  </r>
  <r>
    <n v="485"/>
    <n v="32"/>
    <s v="JAWA BARAT"/>
    <n v="94"/>
    <x v="92"/>
    <n v="569891318"/>
    <s v="US DOLLAR"/>
    <x v="4"/>
    <n v="179"/>
  </r>
  <r>
    <n v="486"/>
    <n v="32"/>
    <s v="JAWA BARAT"/>
    <n v="95"/>
    <x v="93"/>
    <n v="326742485"/>
    <s v="US DOLLAR"/>
    <x v="4"/>
    <n v="384"/>
  </r>
  <r>
    <n v="487"/>
    <n v="32"/>
    <s v="JAWA BARAT"/>
    <n v="96"/>
    <x v="94"/>
    <n v="216098758"/>
    <s v="US DOLLAR"/>
    <x v="4"/>
    <n v="270"/>
  </r>
  <r>
    <n v="488"/>
    <n v="32"/>
    <s v="JAWA BARAT"/>
    <n v="97"/>
    <x v="95"/>
    <n v="117576"/>
    <s v="US DOLLAR"/>
    <x v="4"/>
    <n v="256"/>
  </r>
  <r>
    <n v="489"/>
    <n v="32"/>
    <s v="JAWA BARAT"/>
    <n v="98"/>
    <x v="96"/>
    <n v="0"/>
    <s v="US DOLLAR"/>
    <x v="4"/>
    <n v="256"/>
  </r>
  <r>
    <n v="490"/>
    <n v="32"/>
    <s v="JAWA BARAT"/>
    <n v="99"/>
    <x v="97"/>
    <n v="10105991"/>
    <s v="US DOLLAR"/>
    <x v="4"/>
    <n v="283"/>
  </r>
  <r>
    <n v="491"/>
    <n v="32"/>
    <s v="JAWA BARAT"/>
    <n v="1"/>
    <x v="0"/>
    <n v="2347215"/>
    <s v="US DOLLAR"/>
    <x v="5"/>
    <n v="270"/>
  </r>
  <r>
    <n v="492"/>
    <n v="32"/>
    <s v="JAWA BARAT"/>
    <n v="2"/>
    <x v="1"/>
    <n v="1529831"/>
    <s v="US DOLLAR"/>
    <x v="5"/>
    <n v="511"/>
  </r>
  <r>
    <n v="493"/>
    <n v="32"/>
    <s v="JAWA BARAT"/>
    <n v="3"/>
    <x v="2"/>
    <n v="215905515"/>
    <s v="US DOLLAR"/>
    <x v="5"/>
    <n v="231"/>
  </r>
  <r>
    <n v="494"/>
    <n v="32"/>
    <s v="JAWA BARAT"/>
    <n v="4"/>
    <x v="3"/>
    <n v="84541104"/>
    <s v="US DOLLAR"/>
    <x v="5"/>
    <n v="110"/>
  </r>
  <r>
    <n v="495"/>
    <n v="32"/>
    <s v="JAWA BARAT"/>
    <n v="5"/>
    <x v="4"/>
    <n v="1346273"/>
    <s v="US DOLLAR"/>
    <x v="5"/>
    <n v="149"/>
  </r>
  <r>
    <n v="496"/>
    <n v="32"/>
    <s v="JAWA BARAT"/>
    <n v="6"/>
    <x v="5"/>
    <n v="8858066"/>
    <s v="US DOLLAR"/>
    <x v="5"/>
    <n v="489"/>
  </r>
  <r>
    <n v="497"/>
    <n v="32"/>
    <s v="JAWA BARAT"/>
    <n v="7"/>
    <x v="6"/>
    <n v="10455566"/>
    <s v="US DOLLAR"/>
    <x v="5"/>
    <n v="356"/>
  </r>
  <r>
    <n v="498"/>
    <n v="32"/>
    <s v="JAWA BARAT"/>
    <n v="8"/>
    <x v="7"/>
    <n v="41936465"/>
    <s v="US DOLLAR"/>
    <x v="5"/>
    <n v="217"/>
  </r>
  <r>
    <n v="499"/>
    <n v="32"/>
    <s v="JAWA BARAT"/>
    <n v="9"/>
    <x v="8"/>
    <n v="106258537"/>
    <s v="US DOLLAR"/>
    <x v="5"/>
    <n v="354"/>
  </r>
  <r>
    <n v="500"/>
    <n v="32"/>
    <s v="JAWA BARAT"/>
    <n v="10"/>
    <x v="9"/>
    <n v="20901"/>
    <s v="US DOLLAR"/>
    <x v="5"/>
    <n v="452"/>
  </r>
  <r>
    <n v="501"/>
    <n v="32"/>
    <s v="JAWA BARAT"/>
    <n v="11"/>
    <x v="10"/>
    <n v="5905433"/>
    <s v="US DOLLAR"/>
    <x v="5"/>
    <n v="225"/>
  </r>
  <r>
    <n v="502"/>
    <n v="32"/>
    <s v="JAWA BARAT"/>
    <n v="12"/>
    <x v="11"/>
    <n v="6224460"/>
    <s v="US DOLLAR"/>
    <x v="5"/>
    <n v="424"/>
  </r>
  <r>
    <n v="503"/>
    <n v="32"/>
    <s v="JAWA BARAT"/>
    <n v="13"/>
    <x v="12"/>
    <n v="12428154"/>
    <s v="US DOLLAR"/>
    <x v="5"/>
    <n v="303"/>
  </r>
  <r>
    <n v="504"/>
    <n v="32"/>
    <s v="JAWA BARAT"/>
    <n v="14"/>
    <x v="13"/>
    <n v="1301168"/>
    <s v="US DOLLAR"/>
    <x v="5"/>
    <n v="31"/>
  </r>
  <r>
    <n v="505"/>
    <n v="32"/>
    <s v="JAWA BARAT"/>
    <n v="15"/>
    <x v="14"/>
    <n v="411367448"/>
    <s v="US DOLLAR"/>
    <x v="5"/>
    <n v="212"/>
  </r>
  <r>
    <n v="506"/>
    <n v="32"/>
    <s v="JAWA BARAT"/>
    <n v="16"/>
    <x v="15"/>
    <n v="53296834"/>
    <s v="US DOLLAR"/>
    <x v="5"/>
    <n v="34"/>
  </r>
  <r>
    <n v="507"/>
    <n v="32"/>
    <s v="JAWA BARAT"/>
    <n v="17"/>
    <x v="16"/>
    <n v="102266627"/>
    <s v="US DOLLAR"/>
    <x v="5"/>
    <n v="8"/>
  </r>
  <r>
    <n v="508"/>
    <n v="32"/>
    <s v="JAWA BARAT"/>
    <n v="18"/>
    <x v="17"/>
    <n v="198450384"/>
    <s v="US DOLLAR"/>
    <x v="5"/>
    <n v="383"/>
  </r>
  <r>
    <n v="509"/>
    <n v="32"/>
    <s v="JAWA BARAT"/>
    <n v="19"/>
    <x v="18"/>
    <n v="574733234"/>
    <s v="US DOLLAR"/>
    <x v="5"/>
    <n v="214"/>
  </r>
  <r>
    <n v="510"/>
    <n v="32"/>
    <s v="JAWA BARAT"/>
    <n v="20"/>
    <x v="19"/>
    <n v="17850276"/>
    <s v="US DOLLAR"/>
    <x v="5"/>
    <n v="133"/>
  </r>
  <r>
    <n v="511"/>
    <n v="32"/>
    <s v="JAWA BARAT"/>
    <n v="21"/>
    <x v="20"/>
    <n v="278324224"/>
    <s v="US DOLLAR"/>
    <x v="5"/>
    <n v="148"/>
  </r>
  <r>
    <n v="512"/>
    <n v="32"/>
    <s v="JAWA BARAT"/>
    <n v="22"/>
    <x v="21"/>
    <n v="34256204"/>
    <s v="US DOLLAR"/>
    <x v="5"/>
    <n v="205"/>
  </r>
  <r>
    <n v="513"/>
    <n v="32"/>
    <s v="JAWA BARAT"/>
    <n v="23"/>
    <x v="22"/>
    <n v="19047890"/>
    <s v="US DOLLAR"/>
    <x v="5"/>
    <n v="372"/>
  </r>
  <r>
    <n v="514"/>
    <n v="32"/>
    <s v="JAWA BARAT"/>
    <n v="24"/>
    <x v="23"/>
    <n v="116937914"/>
    <s v="US DOLLAR"/>
    <x v="5"/>
    <n v="258"/>
  </r>
  <r>
    <n v="515"/>
    <n v="32"/>
    <s v="JAWA BARAT"/>
    <n v="25"/>
    <x v="24"/>
    <n v="6052437"/>
    <s v="US DOLLAR"/>
    <x v="5"/>
    <n v="438"/>
  </r>
  <r>
    <n v="516"/>
    <n v="32"/>
    <s v="JAWA BARAT"/>
    <n v="26"/>
    <x v="25"/>
    <n v="10332043"/>
    <s v="US DOLLAR"/>
    <x v="5"/>
    <n v="251"/>
  </r>
  <r>
    <n v="517"/>
    <n v="32"/>
    <s v="JAWA BARAT"/>
    <n v="27"/>
    <x v="26"/>
    <n v="212809705"/>
    <s v="US DOLLAR"/>
    <x v="5"/>
    <n v="158"/>
  </r>
  <r>
    <n v="518"/>
    <n v="32"/>
    <s v="JAWA BARAT"/>
    <n v="28"/>
    <x v="27"/>
    <n v="43977177"/>
    <s v="US DOLLAR"/>
    <x v="5"/>
    <n v="375"/>
  </r>
  <r>
    <n v="519"/>
    <n v="32"/>
    <s v="JAWA BARAT"/>
    <n v="29"/>
    <x v="28"/>
    <n v="163585532"/>
    <s v="US DOLLAR"/>
    <x v="5"/>
    <n v="223"/>
  </r>
  <r>
    <n v="520"/>
    <n v="32"/>
    <s v="JAWA BARAT"/>
    <n v="30"/>
    <x v="29"/>
    <n v="231497684"/>
    <s v="US DOLLAR"/>
    <x v="5"/>
    <n v="136"/>
  </r>
  <r>
    <n v="521"/>
    <n v="32"/>
    <s v="JAWA BARAT"/>
    <n v="31"/>
    <x v="30"/>
    <n v="39504874"/>
    <s v="US DOLLAR"/>
    <x v="5"/>
    <n v="433"/>
  </r>
  <r>
    <n v="522"/>
    <n v="32"/>
    <s v="JAWA BARAT"/>
    <n v="32"/>
    <x v="31"/>
    <n v="83942902"/>
    <s v="US DOLLAR"/>
    <x v="5"/>
    <n v="397"/>
  </r>
  <r>
    <n v="523"/>
    <n v="32"/>
    <s v="JAWA BARAT"/>
    <n v="33"/>
    <x v="32"/>
    <n v="415842641"/>
    <s v="US DOLLAR"/>
    <x v="5"/>
    <n v="63"/>
  </r>
  <r>
    <n v="524"/>
    <n v="32"/>
    <s v="JAWA BARAT"/>
    <n v="34"/>
    <x v="33"/>
    <n v="245632186"/>
    <s v="US DOLLAR"/>
    <x v="5"/>
    <n v="498"/>
  </r>
  <r>
    <n v="525"/>
    <n v="32"/>
    <s v="JAWA BARAT"/>
    <n v="35"/>
    <x v="34"/>
    <n v="13463578"/>
    <s v="US DOLLAR"/>
    <x v="5"/>
    <n v="44"/>
  </r>
  <r>
    <n v="526"/>
    <n v="32"/>
    <s v="JAWA BARAT"/>
    <n v="36"/>
    <x v="35"/>
    <n v="597700"/>
    <s v="US DOLLAR"/>
    <x v="5"/>
    <n v="449"/>
  </r>
  <r>
    <n v="527"/>
    <n v="32"/>
    <s v="JAWA BARAT"/>
    <n v="37"/>
    <x v="36"/>
    <n v="3908"/>
    <s v="US DOLLAR"/>
    <x v="5"/>
    <n v="411"/>
  </r>
  <r>
    <n v="528"/>
    <n v="32"/>
    <s v="JAWA BARAT"/>
    <n v="38"/>
    <x v="37"/>
    <n v="518569719"/>
    <s v="US DOLLAR"/>
    <x v="5"/>
    <n v="366"/>
  </r>
  <r>
    <n v="529"/>
    <n v="32"/>
    <s v="JAWA BARAT"/>
    <n v="39"/>
    <x v="38"/>
    <n v="798949919"/>
    <s v="US DOLLAR"/>
    <x v="5"/>
    <n v="303"/>
  </r>
  <r>
    <n v="530"/>
    <n v="32"/>
    <s v="JAWA BARAT"/>
    <n v="40"/>
    <x v="39"/>
    <n v="1519262701"/>
    <s v="US DOLLAR"/>
    <x v="5"/>
    <n v="131"/>
  </r>
  <r>
    <n v="531"/>
    <n v="32"/>
    <s v="JAWA BARAT"/>
    <n v="41"/>
    <x v="40"/>
    <n v="45454051"/>
    <s v="US DOLLAR"/>
    <x v="5"/>
    <n v="156"/>
  </r>
  <r>
    <n v="532"/>
    <n v="32"/>
    <s v="JAWA BARAT"/>
    <n v="42"/>
    <x v="41"/>
    <n v="327315359"/>
    <s v="US DOLLAR"/>
    <x v="5"/>
    <n v="343"/>
  </r>
  <r>
    <n v="533"/>
    <n v="32"/>
    <s v="JAWA BARAT"/>
    <n v="43"/>
    <x v="42"/>
    <n v="395863"/>
    <s v="US DOLLAR"/>
    <x v="5"/>
    <n v="83"/>
  </r>
  <r>
    <n v="534"/>
    <n v="32"/>
    <s v="JAWA BARAT"/>
    <n v="44"/>
    <x v="43"/>
    <n v="266063669"/>
    <s v="US DOLLAR"/>
    <x v="5"/>
    <n v="33"/>
  </r>
  <r>
    <n v="535"/>
    <n v="32"/>
    <s v="JAWA BARAT"/>
    <n v="45"/>
    <x v="44"/>
    <n v="131"/>
    <s v="US DOLLAR"/>
    <x v="5"/>
    <n v="217"/>
  </r>
  <r>
    <n v="536"/>
    <n v="32"/>
    <s v="JAWA BARAT"/>
    <n v="46"/>
    <x v="45"/>
    <n v="45617616"/>
    <s v="US DOLLAR"/>
    <x v="5"/>
    <n v="408"/>
  </r>
  <r>
    <n v="537"/>
    <n v="32"/>
    <s v="JAWA BARAT"/>
    <n v="47"/>
    <x v="46"/>
    <n v="6051024"/>
    <s v="US DOLLAR"/>
    <x v="5"/>
    <n v="362"/>
  </r>
  <r>
    <n v="538"/>
    <n v="32"/>
    <s v="JAWA BARAT"/>
    <n v="48"/>
    <x v="47"/>
    <n v="1112838649"/>
    <s v="US DOLLAR"/>
    <x v="5"/>
    <n v="494"/>
  </r>
  <r>
    <n v="539"/>
    <n v="32"/>
    <s v="JAWA BARAT"/>
    <n v="49"/>
    <x v="48"/>
    <n v="28911627"/>
    <s v="US DOLLAR"/>
    <x v="5"/>
    <n v="492"/>
  </r>
  <r>
    <n v="540"/>
    <n v="32"/>
    <s v="JAWA BARAT"/>
    <n v="50"/>
    <x v="49"/>
    <n v="64788"/>
    <s v="US DOLLAR"/>
    <x v="5"/>
    <n v="49"/>
  </r>
  <r>
    <n v="541"/>
    <n v="32"/>
    <s v="JAWA BARAT"/>
    <n v="51"/>
    <x v="50"/>
    <n v="732500"/>
    <s v="US DOLLAR"/>
    <x v="5"/>
    <n v="188"/>
  </r>
  <r>
    <n v="542"/>
    <n v="32"/>
    <s v="JAWA BARAT"/>
    <n v="52"/>
    <x v="51"/>
    <n v="445786245"/>
    <s v="US DOLLAR"/>
    <x v="5"/>
    <n v="83"/>
  </r>
  <r>
    <n v="543"/>
    <n v="32"/>
    <s v="JAWA BARAT"/>
    <n v="53"/>
    <x v="52"/>
    <n v="1458758"/>
    <s v="US DOLLAR"/>
    <x v="5"/>
    <n v="60"/>
  </r>
  <r>
    <n v="544"/>
    <n v="32"/>
    <s v="JAWA BARAT"/>
    <n v="54"/>
    <x v="53"/>
    <n v="450271502"/>
    <s v="US DOLLAR"/>
    <x v="5"/>
    <n v="484"/>
  </r>
  <r>
    <n v="545"/>
    <n v="32"/>
    <s v="JAWA BARAT"/>
    <n v="55"/>
    <x v="54"/>
    <n v="1302229445"/>
    <s v="US DOLLAR"/>
    <x v="5"/>
    <n v="151"/>
  </r>
  <r>
    <n v="546"/>
    <n v="32"/>
    <s v="JAWA BARAT"/>
    <n v="56"/>
    <x v="55"/>
    <n v="35268789"/>
    <s v="US DOLLAR"/>
    <x v="5"/>
    <n v="345"/>
  </r>
  <r>
    <n v="547"/>
    <n v="32"/>
    <s v="JAWA BARAT"/>
    <n v="57"/>
    <x v="56"/>
    <n v="30300913"/>
    <s v="US DOLLAR"/>
    <x v="5"/>
    <n v="247"/>
  </r>
  <r>
    <n v="548"/>
    <n v="32"/>
    <s v="JAWA BARAT"/>
    <n v="58"/>
    <x v="57"/>
    <n v="28826569"/>
    <s v="US DOLLAR"/>
    <x v="5"/>
    <n v="247"/>
  </r>
  <r>
    <n v="549"/>
    <n v="32"/>
    <s v="JAWA BARAT"/>
    <n v="59"/>
    <x v="58"/>
    <n v="105798617"/>
    <s v="US DOLLAR"/>
    <x v="5"/>
    <n v="1"/>
  </r>
  <r>
    <n v="550"/>
    <n v="32"/>
    <s v="JAWA BARAT"/>
    <n v="60"/>
    <x v="59"/>
    <n v="74597829"/>
    <s v="US DOLLAR"/>
    <x v="5"/>
    <n v="329"/>
  </r>
  <r>
    <n v="551"/>
    <n v="32"/>
    <s v="JAWA BARAT"/>
    <n v="61"/>
    <x v="60"/>
    <n v="2401230099"/>
    <s v="US DOLLAR"/>
    <x v="5"/>
    <n v="277"/>
  </r>
  <r>
    <n v="552"/>
    <n v="32"/>
    <s v="JAWA BARAT"/>
    <n v="62"/>
    <x v="61"/>
    <n v="1239864329"/>
    <s v="US DOLLAR"/>
    <x v="5"/>
    <n v="113"/>
  </r>
  <r>
    <n v="553"/>
    <n v="32"/>
    <s v="JAWA BARAT"/>
    <n v="63"/>
    <x v="62"/>
    <n v="78030379"/>
    <s v="US DOLLAR"/>
    <x v="5"/>
    <n v="213"/>
  </r>
  <r>
    <n v="554"/>
    <n v="32"/>
    <s v="JAWA BARAT"/>
    <n v="64"/>
    <x v="63"/>
    <n v="2135971973"/>
    <s v="US DOLLAR"/>
    <x v="5"/>
    <n v="489"/>
  </r>
  <r>
    <n v="555"/>
    <n v="32"/>
    <s v="JAWA BARAT"/>
    <n v="65"/>
    <x v="64"/>
    <n v="54142265"/>
    <s v="US DOLLAR"/>
    <x v="5"/>
    <n v="191"/>
  </r>
  <r>
    <n v="556"/>
    <n v="32"/>
    <s v="JAWA BARAT"/>
    <n v="66"/>
    <x v="65"/>
    <n v="156590"/>
    <s v="US DOLLAR"/>
    <x v="5"/>
    <n v="98"/>
  </r>
  <r>
    <n v="557"/>
    <n v="32"/>
    <s v="JAWA BARAT"/>
    <n v="67"/>
    <x v="66"/>
    <n v="73259144"/>
    <s v="US DOLLAR"/>
    <x v="5"/>
    <n v="38"/>
  </r>
  <r>
    <n v="558"/>
    <n v="32"/>
    <s v="JAWA BARAT"/>
    <n v="68"/>
    <x v="67"/>
    <n v="71795130"/>
    <s v="US DOLLAR"/>
    <x v="5"/>
    <n v="335"/>
  </r>
  <r>
    <n v="559"/>
    <n v="32"/>
    <s v="JAWA BARAT"/>
    <n v="69"/>
    <x v="68"/>
    <n v="139867472"/>
    <s v="US DOLLAR"/>
    <x v="5"/>
    <n v="447"/>
  </r>
  <r>
    <n v="560"/>
    <n v="32"/>
    <s v="JAWA BARAT"/>
    <n v="70"/>
    <x v="69"/>
    <n v="203221701"/>
    <s v="US DOLLAR"/>
    <x v="5"/>
    <n v="388"/>
  </r>
  <r>
    <n v="561"/>
    <n v="32"/>
    <s v="JAWA BARAT"/>
    <n v="71"/>
    <x v="70"/>
    <n v="190799416"/>
    <s v="US DOLLAR"/>
    <x v="5"/>
    <n v="330"/>
  </r>
  <r>
    <n v="562"/>
    <n v="32"/>
    <s v="JAWA BARAT"/>
    <n v="72"/>
    <x v="71"/>
    <n v="216032768"/>
    <s v="US DOLLAR"/>
    <x v="5"/>
    <n v="181"/>
  </r>
  <r>
    <n v="563"/>
    <n v="32"/>
    <s v="JAWA BARAT"/>
    <n v="73"/>
    <x v="72"/>
    <n v="318746293"/>
    <s v="US DOLLAR"/>
    <x v="5"/>
    <n v="481"/>
  </r>
  <r>
    <n v="564"/>
    <n v="32"/>
    <s v="JAWA BARAT"/>
    <n v="74"/>
    <x v="73"/>
    <n v="139031074"/>
    <s v="US DOLLAR"/>
    <x v="5"/>
    <n v="368"/>
  </r>
  <r>
    <n v="565"/>
    <n v="32"/>
    <s v="JAWA BARAT"/>
    <n v="75"/>
    <x v="74"/>
    <n v="4604816"/>
    <s v="US DOLLAR"/>
    <x v="5"/>
    <n v="332"/>
  </r>
  <r>
    <n v="566"/>
    <n v="32"/>
    <s v="JAWA BARAT"/>
    <n v="76"/>
    <x v="75"/>
    <n v="224065879"/>
    <s v="US DOLLAR"/>
    <x v="5"/>
    <n v="308"/>
  </r>
  <r>
    <n v="567"/>
    <n v="32"/>
    <s v="JAWA BARAT"/>
    <n v="78"/>
    <x v="76"/>
    <n v="90815"/>
    <s v="US DOLLAR"/>
    <x v="5"/>
    <n v="186"/>
  </r>
  <r>
    <n v="568"/>
    <n v="32"/>
    <s v="JAWA BARAT"/>
    <n v="79"/>
    <x v="77"/>
    <n v="24006495"/>
    <s v="US DOLLAR"/>
    <x v="5"/>
    <n v="201"/>
  </r>
  <r>
    <n v="569"/>
    <n v="32"/>
    <s v="JAWA BARAT"/>
    <n v="80"/>
    <x v="78"/>
    <n v="0"/>
    <s v="US DOLLAR"/>
    <x v="5"/>
    <n v="507"/>
  </r>
  <r>
    <n v="570"/>
    <n v="32"/>
    <s v="JAWA BARAT"/>
    <n v="81"/>
    <x v="79"/>
    <n v="5349240"/>
    <s v="US DOLLAR"/>
    <x v="5"/>
    <n v="291"/>
  </r>
  <r>
    <n v="571"/>
    <n v="32"/>
    <s v="JAWA BARAT"/>
    <n v="82"/>
    <x v="80"/>
    <n v="73756917"/>
    <s v="US DOLLAR"/>
    <x v="5"/>
    <n v="400"/>
  </r>
  <r>
    <n v="572"/>
    <n v="32"/>
    <s v="JAWA BARAT"/>
    <n v="83"/>
    <x v="81"/>
    <n v="59338208"/>
    <s v="US DOLLAR"/>
    <x v="5"/>
    <n v="426"/>
  </r>
  <r>
    <n v="573"/>
    <n v="32"/>
    <s v="JAWA BARAT"/>
    <n v="84"/>
    <x v="82"/>
    <n v="3189769628"/>
    <s v="US DOLLAR"/>
    <x v="5"/>
    <n v="32"/>
  </r>
  <r>
    <n v="574"/>
    <n v="32"/>
    <s v="JAWA BARAT"/>
    <n v="85"/>
    <x v="83"/>
    <n v="5199181013"/>
    <s v="US DOLLAR"/>
    <x v="5"/>
    <n v="305"/>
  </r>
  <r>
    <n v="575"/>
    <n v="32"/>
    <s v="JAWA BARAT"/>
    <n v="86"/>
    <x v="84"/>
    <n v="502084"/>
    <s v="US DOLLAR"/>
    <x v="5"/>
    <n v="163"/>
  </r>
  <r>
    <n v="576"/>
    <n v="32"/>
    <s v="JAWA BARAT"/>
    <n v="87"/>
    <x v="85"/>
    <n v="4576782757"/>
    <s v="US DOLLAR"/>
    <x v="5"/>
    <n v="379"/>
  </r>
  <r>
    <n v="577"/>
    <n v="32"/>
    <s v="JAWA BARAT"/>
    <n v="88"/>
    <x v="86"/>
    <n v="61724315"/>
    <s v="US DOLLAR"/>
    <x v="5"/>
    <n v="86"/>
  </r>
  <r>
    <n v="578"/>
    <n v="32"/>
    <s v="JAWA BARAT"/>
    <n v="89"/>
    <x v="87"/>
    <n v="9395461"/>
    <s v="US DOLLAR"/>
    <x v="5"/>
    <n v="260"/>
  </r>
  <r>
    <n v="579"/>
    <n v="32"/>
    <s v="JAWA BARAT"/>
    <n v="90"/>
    <x v="88"/>
    <n v="383517797"/>
    <s v="US DOLLAR"/>
    <x v="5"/>
    <n v="162"/>
  </r>
  <r>
    <n v="580"/>
    <n v="32"/>
    <s v="JAWA BARAT"/>
    <n v="91"/>
    <x v="89"/>
    <n v="15115398"/>
    <s v="US DOLLAR"/>
    <x v="5"/>
    <n v="406"/>
  </r>
  <r>
    <n v="581"/>
    <n v="32"/>
    <s v="JAWA BARAT"/>
    <n v="92"/>
    <x v="90"/>
    <n v="380154043"/>
    <s v="US DOLLAR"/>
    <x v="5"/>
    <n v="431"/>
  </r>
  <r>
    <n v="582"/>
    <n v="32"/>
    <s v="JAWA BARAT"/>
    <n v="93"/>
    <x v="91"/>
    <n v="68921"/>
    <s v="US DOLLAR"/>
    <x v="5"/>
    <n v="387"/>
  </r>
  <r>
    <n v="583"/>
    <n v="32"/>
    <s v="JAWA BARAT"/>
    <n v="94"/>
    <x v="92"/>
    <n v="769798771"/>
    <s v="US DOLLAR"/>
    <x v="5"/>
    <n v="207"/>
  </r>
  <r>
    <n v="584"/>
    <n v="32"/>
    <s v="JAWA BARAT"/>
    <n v="95"/>
    <x v="93"/>
    <n v="430096831"/>
    <s v="US DOLLAR"/>
    <x v="5"/>
    <n v="104"/>
  </r>
  <r>
    <n v="585"/>
    <n v="32"/>
    <s v="JAWA BARAT"/>
    <n v="96"/>
    <x v="94"/>
    <n v="270740063"/>
    <s v="US DOLLAR"/>
    <x v="5"/>
    <n v="5"/>
  </r>
  <r>
    <n v="586"/>
    <n v="32"/>
    <s v="JAWA BARAT"/>
    <n v="97"/>
    <x v="95"/>
    <n v="204110"/>
    <s v="US DOLLAR"/>
    <x v="5"/>
    <n v="491"/>
  </r>
  <r>
    <n v="587"/>
    <n v="32"/>
    <s v="JAWA BARAT"/>
    <n v="99"/>
    <x v="97"/>
    <n v="2923050"/>
    <s v="US DOLLAR"/>
    <x v="5"/>
    <n v="162"/>
  </r>
  <r>
    <n v="588"/>
    <n v="32"/>
    <s v="JAWA BARAT"/>
    <n v="1"/>
    <x v="0"/>
    <n v="2032771"/>
    <s v="US DOLLAR"/>
    <x v="6"/>
    <n v="507"/>
  </r>
  <r>
    <n v="589"/>
    <n v="32"/>
    <s v="JAWA BARAT"/>
    <n v="2"/>
    <x v="1"/>
    <n v="2112515"/>
    <s v="US DOLLAR"/>
    <x v="6"/>
    <n v="310"/>
  </r>
  <r>
    <n v="590"/>
    <n v="32"/>
    <s v="JAWA BARAT"/>
    <n v="3"/>
    <x v="2"/>
    <n v="270198889"/>
    <s v="US DOLLAR"/>
    <x v="6"/>
    <n v="359"/>
  </r>
  <r>
    <n v="591"/>
    <n v="32"/>
    <s v="JAWA BARAT"/>
    <n v="4"/>
    <x v="3"/>
    <n v="103144111"/>
    <s v="US DOLLAR"/>
    <x v="6"/>
    <n v="282"/>
  </r>
  <r>
    <n v="592"/>
    <n v="32"/>
    <s v="JAWA BARAT"/>
    <n v="5"/>
    <x v="4"/>
    <n v="1702843"/>
    <s v="US DOLLAR"/>
    <x v="6"/>
    <n v="359"/>
  </r>
  <r>
    <n v="593"/>
    <n v="32"/>
    <s v="JAWA BARAT"/>
    <n v="6"/>
    <x v="5"/>
    <n v="7697133"/>
    <s v="US DOLLAR"/>
    <x v="6"/>
    <n v="206"/>
  </r>
  <r>
    <n v="594"/>
    <n v="32"/>
    <s v="JAWA BARAT"/>
    <n v="7"/>
    <x v="6"/>
    <n v="7424789"/>
    <s v="US DOLLAR"/>
    <x v="6"/>
    <n v="121"/>
  </r>
  <r>
    <n v="595"/>
    <n v="32"/>
    <s v="JAWA BARAT"/>
    <n v="8"/>
    <x v="7"/>
    <n v="44827132"/>
    <s v="US DOLLAR"/>
    <x v="6"/>
    <n v="128"/>
  </r>
  <r>
    <n v="596"/>
    <n v="32"/>
    <s v="JAWA BARAT"/>
    <n v="9"/>
    <x v="8"/>
    <n v="101781372"/>
    <s v="US DOLLAR"/>
    <x v="6"/>
    <n v="49"/>
  </r>
  <r>
    <n v="597"/>
    <n v="32"/>
    <s v="JAWA BARAT"/>
    <n v="10"/>
    <x v="9"/>
    <n v="8074"/>
    <s v="US DOLLAR"/>
    <x v="6"/>
    <n v="435"/>
  </r>
  <r>
    <n v="598"/>
    <n v="32"/>
    <s v="JAWA BARAT"/>
    <n v="11"/>
    <x v="10"/>
    <n v="5026862"/>
    <s v="US DOLLAR"/>
    <x v="6"/>
    <n v="197"/>
  </r>
  <r>
    <n v="599"/>
    <n v="32"/>
    <s v="JAWA BARAT"/>
    <n v="12"/>
    <x v="11"/>
    <n v="6011875"/>
    <s v="US DOLLAR"/>
    <x v="6"/>
    <n v="413"/>
  </r>
  <r>
    <n v="600"/>
    <n v="32"/>
    <s v="JAWA BARAT"/>
    <n v="13"/>
    <x v="12"/>
    <n v="15371792"/>
    <s v="US DOLLAR"/>
    <x v="6"/>
    <n v="287"/>
  </r>
  <r>
    <n v="601"/>
    <n v="32"/>
    <s v="JAWA BARAT"/>
    <n v="14"/>
    <x v="13"/>
    <n v="790463"/>
    <s v="US DOLLAR"/>
    <x v="6"/>
    <n v="163"/>
  </r>
  <r>
    <n v="602"/>
    <n v="32"/>
    <s v="JAWA BARAT"/>
    <n v="15"/>
    <x v="14"/>
    <n v="521065705"/>
    <s v="US DOLLAR"/>
    <x v="6"/>
    <n v="17"/>
  </r>
  <r>
    <n v="603"/>
    <n v="32"/>
    <s v="JAWA BARAT"/>
    <n v="16"/>
    <x v="15"/>
    <n v="71395788"/>
    <s v="US DOLLAR"/>
    <x v="6"/>
    <n v="262"/>
  </r>
  <r>
    <n v="604"/>
    <n v="32"/>
    <s v="JAWA BARAT"/>
    <n v="17"/>
    <x v="16"/>
    <n v="103376891"/>
    <s v="US DOLLAR"/>
    <x v="6"/>
    <n v="18"/>
  </r>
  <r>
    <n v="605"/>
    <n v="32"/>
    <s v="JAWA BARAT"/>
    <n v="18"/>
    <x v="17"/>
    <n v="174412874"/>
    <s v="US DOLLAR"/>
    <x v="6"/>
    <n v="411"/>
  </r>
  <r>
    <n v="606"/>
    <n v="32"/>
    <s v="JAWA BARAT"/>
    <n v="19"/>
    <x v="18"/>
    <n v="700582001"/>
    <s v="US DOLLAR"/>
    <x v="6"/>
    <n v="75"/>
  </r>
  <r>
    <n v="607"/>
    <n v="32"/>
    <s v="JAWA BARAT"/>
    <n v="20"/>
    <x v="19"/>
    <n v="23828850"/>
    <s v="US DOLLAR"/>
    <x v="6"/>
    <n v="4"/>
  </r>
  <r>
    <n v="608"/>
    <n v="32"/>
    <s v="JAWA BARAT"/>
    <n v="21"/>
    <x v="20"/>
    <n v="333136127"/>
    <s v="US DOLLAR"/>
    <x v="6"/>
    <n v="414"/>
  </r>
  <r>
    <n v="609"/>
    <n v="32"/>
    <s v="JAWA BARAT"/>
    <n v="22"/>
    <x v="21"/>
    <n v="47648244"/>
    <s v="US DOLLAR"/>
    <x v="6"/>
    <n v="125"/>
  </r>
  <r>
    <n v="610"/>
    <n v="32"/>
    <s v="JAWA BARAT"/>
    <n v="23"/>
    <x v="22"/>
    <n v="60642094"/>
    <s v="US DOLLAR"/>
    <x v="6"/>
    <n v="105"/>
  </r>
  <r>
    <n v="611"/>
    <n v="32"/>
    <s v="JAWA BARAT"/>
    <n v="24"/>
    <x v="23"/>
    <n v="144739386"/>
    <s v="US DOLLAR"/>
    <x v="6"/>
    <n v="141"/>
  </r>
  <r>
    <n v="612"/>
    <n v="32"/>
    <s v="JAWA BARAT"/>
    <n v="25"/>
    <x v="24"/>
    <n v="8880397"/>
    <s v="US DOLLAR"/>
    <x v="6"/>
    <n v="366"/>
  </r>
  <r>
    <n v="613"/>
    <n v="32"/>
    <s v="JAWA BARAT"/>
    <n v="26"/>
    <x v="25"/>
    <n v="28202302"/>
    <s v="US DOLLAR"/>
    <x v="6"/>
    <n v="501"/>
  </r>
  <r>
    <n v="614"/>
    <n v="32"/>
    <s v="JAWA BARAT"/>
    <n v="27"/>
    <x v="26"/>
    <n v="315768378"/>
    <s v="US DOLLAR"/>
    <x v="6"/>
    <n v="280"/>
  </r>
  <r>
    <n v="615"/>
    <n v="32"/>
    <s v="JAWA BARAT"/>
    <n v="28"/>
    <x v="27"/>
    <n v="69330817"/>
    <s v="US DOLLAR"/>
    <x v="6"/>
    <n v="181"/>
  </r>
  <r>
    <n v="616"/>
    <n v="32"/>
    <s v="JAWA BARAT"/>
    <n v="29"/>
    <x v="28"/>
    <n v="171837896"/>
    <s v="US DOLLAR"/>
    <x v="6"/>
    <n v="221"/>
  </r>
  <r>
    <n v="617"/>
    <n v="32"/>
    <s v="JAWA BARAT"/>
    <n v="30"/>
    <x v="29"/>
    <n v="262897471"/>
    <s v="US DOLLAR"/>
    <x v="6"/>
    <n v="204"/>
  </r>
  <r>
    <n v="618"/>
    <n v="32"/>
    <s v="JAWA BARAT"/>
    <n v="31"/>
    <x v="30"/>
    <n v="50189216"/>
    <s v="US DOLLAR"/>
    <x v="6"/>
    <n v="124"/>
  </r>
  <r>
    <n v="619"/>
    <n v="32"/>
    <s v="JAWA BARAT"/>
    <n v="32"/>
    <x v="31"/>
    <n v="104789463"/>
    <s v="US DOLLAR"/>
    <x v="6"/>
    <n v="498"/>
  </r>
  <r>
    <n v="620"/>
    <n v="32"/>
    <s v="JAWA BARAT"/>
    <n v="33"/>
    <x v="32"/>
    <n v="434100688"/>
    <s v="US DOLLAR"/>
    <x v="6"/>
    <n v="39"/>
  </r>
  <r>
    <n v="621"/>
    <n v="32"/>
    <s v="JAWA BARAT"/>
    <n v="34"/>
    <x v="33"/>
    <n v="241410262"/>
    <s v="US DOLLAR"/>
    <x v="6"/>
    <n v="497"/>
  </r>
  <r>
    <n v="622"/>
    <n v="32"/>
    <s v="JAWA BARAT"/>
    <n v="35"/>
    <x v="34"/>
    <n v="9290907"/>
    <s v="US DOLLAR"/>
    <x v="6"/>
    <n v="203"/>
  </r>
  <r>
    <n v="623"/>
    <n v="32"/>
    <s v="JAWA BARAT"/>
    <n v="37"/>
    <x v="36"/>
    <n v="28577"/>
    <s v="US DOLLAR"/>
    <x v="6"/>
    <n v="357"/>
  </r>
  <r>
    <n v="624"/>
    <n v="32"/>
    <s v="JAWA BARAT"/>
    <n v="38"/>
    <x v="37"/>
    <n v="564397200"/>
    <s v="US DOLLAR"/>
    <x v="6"/>
    <n v="194"/>
  </r>
  <r>
    <n v="625"/>
    <n v="32"/>
    <s v="JAWA BARAT"/>
    <n v="39"/>
    <x v="38"/>
    <n v="791121774"/>
    <s v="US DOLLAR"/>
    <x v="6"/>
    <n v="204"/>
  </r>
  <r>
    <n v="626"/>
    <n v="32"/>
    <s v="JAWA BARAT"/>
    <n v="40"/>
    <x v="39"/>
    <n v="1652776221"/>
    <s v="US DOLLAR"/>
    <x v="6"/>
    <n v="260"/>
  </r>
  <r>
    <n v="627"/>
    <n v="32"/>
    <s v="JAWA BARAT"/>
    <n v="41"/>
    <x v="40"/>
    <n v="64346118"/>
    <s v="US DOLLAR"/>
    <x v="6"/>
    <n v="488"/>
  </r>
  <r>
    <n v="628"/>
    <n v="32"/>
    <s v="JAWA BARAT"/>
    <n v="42"/>
    <x v="41"/>
    <n v="368248005"/>
    <s v="US DOLLAR"/>
    <x v="6"/>
    <n v="379"/>
  </r>
  <r>
    <n v="629"/>
    <n v="32"/>
    <s v="JAWA BARAT"/>
    <n v="43"/>
    <x v="42"/>
    <n v="1192831"/>
    <s v="US DOLLAR"/>
    <x v="6"/>
    <n v="97"/>
  </r>
  <r>
    <n v="630"/>
    <n v="32"/>
    <s v="JAWA BARAT"/>
    <n v="44"/>
    <x v="43"/>
    <n v="291788631"/>
    <s v="US DOLLAR"/>
    <x v="6"/>
    <n v="234"/>
  </r>
  <r>
    <n v="631"/>
    <n v="32"/>
    <s v="JAWA BARAT"/>
    <n v="45"/>
    <x v="44"/>
    <n v="61"/>
    <s v="US DOLLAR"/>
    <x v="6"/>
    <n v="208"/>
  </r>
  <r>
    <n v="632"/>
    <n v="32"/>
    <s v="JAWA BARAT"/>
    <n v="46"/>
    <x v="45"/>
    <n v="45498239"/>
    <s v="US DOLLAR"/>
    <x v="6"/>
    <n v="38"/>
  </r>
  <r>
    <n v="633"/>
    <n v="32"/>
    <s v="JAWA BARAT"/>
    <n v="47"/>
    <x v="46"/>
    <n v="3601214"/>
    <s v="US DOLLAR"/>
    <x v="6"/>
    <n v="34"/>
  </r>
  <r>
    <n v="634"/>
    <n v="32"/>
    <s v="JAWA BARAT"/>
    <n v="48"/>
    <x v="47"/>
    <n v="1194824900"/>
    <s v="US DOLLAR"/>
    <x v="6"/>
    <n v="49"/>
  </r>
  <r>
    <n v="635"/>
    <n v="32"/>
    <s v="JAWA BARAT"/>
    <n v="49"/>
    <x v="48"/>
    <n v="9251454"/>
    <s v="US DOLLAR"/>
    <x v="6"/>
    <n v="314"/>
  </r>
  <r>
    <n v="636"/>
    <n v="32"/>
    <s v="JAWA BARAT"/>
    <n v="50"/>
    <x v="49"/>
    <n v="41653"/>
    <s v="US DOLLAR"/>
    <x v="6"/>
    <n v="403"/>
  </r>
  <r>
    <n v="637"/>
    <n v="32"/>
    <s v="JAWA BARAT"/>
    <n v="51"/>
    <x v="50"/>
    <n v="661611"/>
    <s v="US DOLLAR"/>
    <x v="6"/>
    <n v="475"/>
  </r>
  <r>
    <n v="638"/>
    <n v="32"/>
    <s v="JAWA BARAT"/>
    <n v="52"/>
    <x v="51"/>
    <n v="363484912"/>
    <s v="US DOLLAR"/>
    <x v="6"/>
    <n v="363"/>
  </r>
  <r>
    <n v="639"/>
    <n v="32"/>
    <s v="JAWA BARAT"/>
    <n v="53"/>
    <x v="52"/>
    <n v="1083085"/>
    <s v="US DOLLAR"/>
    <x v="6"/>
    <n v="504"/>
  </r>
  <r>
    <n v="640"/>
    <n v="32"/>
    <s v="JAWA BARAT"/>
    <n v="54"/>
    <x v="53"/>
    <n v="512200657"/>
    <s v="US DOLLAR"/>
    <x v="6"/>
    <n v="411"/>
  </r>
  <r>
    <n v="641"/>
    <n v="32"/>
    <s v="JAWA BARAT"/>
    <n v="55"/>
    <x v="54"/>
    <n v="1217821615"/>
    <s v="US DOLLAR"/>
    <x v="6"/>
    <n v="145"/>
  </r>
  <r>
    <n v="642"/>
    <n v="32"/>
    <s v="JAWA BARAT"/>
    <n v="56"/>
    <x v="55"/>
    <n v="34879408"/>
    <s v="US DOLLAR"/>
    <x v="6"/>
    <n v="272"/>
  </r>
  <r>
    <n v="643"/>
    <n v="32"/>
    <s v="JAWA BARAT"/>
    <n v="57"/>
    <x v="56"/>
    <n v="27583414"/>
    <s v="US DOLLAR"/>
    <x v="6"/>
    <n v="153"/>
  </r>
  <r>
    <n v="644"/>
    <n v="32"/>
    <s v="JAWA BARAT"/>
    <n v="58"/>
    <x v="57"/>
    <n v="30586361"/>
    <s v="US DOLLAR"/>
    <x v="6"/>
    <n v="205"/>
  </r>
  <r>
    <n v="645"/>
    <n v="32"/>
    <s v="JAWA BARAT"/>
    <n v="59"/>
    <x v="58"/>
    <n v="136835916"/>
    <s v="US DOLLAR"/>
    <x v="6"/>
    <n v="483"/>
  </r>
  <r>
    <n v="646"/>
    <n v="32"/>
    <s v="JAWA BARAT"/>
    <n v="60"/>
    <x v="59"/>
    <n v="71895271"/>
    <s v="US DOLLAR"/>
    <x v="6"/>
    <n v="22"/>
  </r>
  <r>
    <n v="647"/>
    <n v="32"/>
    <s v="JAWA BARAT"/>
    <n v="61"/>
    <x v="60"/>
    <n v="2507625224"/>
    <s v="US DOLLAR"/>
    <x v="6"/>
    <n v="213"/>
  </r>
  <r>
    <n v="648"/>
    <n v="32"/>
    <s v="JAWA BARAT"/>
    <n v="62"/>
    <x v="61"/>
    <n v="1529919053"/>
    <s v="US DOLLAR"/>
    <x v="6"/>
    <n v="360"/>
  </r>
  <r>
    <n v="649"/>
    <n v="32"/>
    <s v="JAWA BARAT"/>
    <n v="63"/>
    <x v="62"/>
    <n v="73918572"/>
    <s v="US DOLLAR"/>
    <x v="6"/>
    <n v="455"/>
  </r>
  <r>
    <n v="650"/>
    <n v="32"/>
    <s v="JAWA BARAT"/>
    <n v="64"/>
    <x v="63"/>
    <n v="2860641522"/>
    <s v="US DOLLAR"/>
    <x v="6"/>
    <n v="289"/>
  </r>
  <r>
    <n v="651"/>
    <n v="32"/>
    <s v="JAWA BARAT"/>
    <n v="65"/>
    <x v="64"/>
    <n v="62602421"/>
    <s v="US DOLLAR"/>
    <x v="6"/>
    <n v="410"/>
  </r>
  <r>
    <n v="652"/>
    <n v="32"/>
    <s v="JAWA BARAT"/>
    <n v="66"/>
    <x v="65"/>
    <n v="178558"/>
    <s v="US DOLLAR"/>
    <x v="6"/>
    <n v="328"/>
  </r>
  <r>
    <n v="653"/>
    <n v="32"/>
    <s v="JAWA BARAT"/>
    <n v="67"/>
    <x v="66"/>
    <n v="85399868"/>
    <s v="US DOLLAR"/>
    <x v="6"/>
    <n v="439"/>
  </r>
  <r>
    <n v="654"/>
    <n v="32"/>
    <s v="JAWA BARAT"/>
    <n v="68"/>
    <x v="67"/>
    <n v="65268962"/>
    <s v="US DOLLAR"/>
    <x v="6"/>
    <n v="477"/>
  </r>
  <r>
    <n v="655"/>
    <n v="32"/>
    <s v="JAWA BARAT"/>
    <n v="69"/>
    <x v="68"/>
    <n v="143826271"/>
    <s v="US DOLLAR"/>
    <x v="6"/>
    <n v="381"/>
  </r>
  <r>
    <n v="656"/>
    <n v="32"/>
    <s v="JAWA BARAT"/>
    <n v="70"/>
    <x v="69"/>
    <n v="221505404"/>
    <s v="US DOLLAR"/>
    <x v="6"/>
    <n v="24"/>
  </r>
  <r>
    <n v="657"/>
    <n v="32"/>
    <s v="JAWA BARAT"/>
    <n v="71"/>
    <x v="70"/>
    <n v="218668075"/>
    <s v="US DOLLAR"/>
    <x v="6"/>
    <n v="150"/>
  </r>
  <r>
    <n v="658"/>
    <n v="32"/>
    <s v="JAWA BARAT"/>
    <n v="72"/>
    <x v="71"/>
    <n v="198845991"/>
    <s v="US DOLLAR"/>
    <x v="6"/>
    <n v="486"/>
  </r>
  <r>
    <n v="659"/>
    <n v="32"/>
    <s v="JAWA BARAT"/>
    <n v="73"/>
    <x v="72"/>
    <n v="371275757"/>
    <s v="US DOLLAR"/>
    <x v="6"/>
    <n v="160"/>
  </r>
  <r>
    <n v="660"/>
    <n v="32"/>
    <s v="JAWA BARAT"/>
    <n v="74"/>
    <x v="73"/>
    <n v="119376191"/>
    <s v="US DOLLAR"/>
    <x v="6"/>
    <n v="4"/>
  </r>
  <r>
    <n v="661"/>
    <n v="32"/>
    <s v="JAWA BARAT"/>
    <n v="75"/>
    <x v="74"/>
    <n v="4930755"/>
    <s v="US DOLLAR"/>
    <x v="6"/>
    <n v="333"/>
  </r>
  <r>
    <n v="662"/>
    <n v="32"/>
    <s v="JAWA BARAT"/>
    <n v="76"/>
    <x v="75"/>
    <n v="202560240"/>
    <s v="US DOLLAR"/>
    <x v="6"/>
    <n v="181"/>
  </r>
  <r>
    <n v="663"/>
    <n v="32"/>
    <s v="JAWA BARAT"/>
    <n v="78"/>
    <x v="76"/>
    <n v="54979"/>
    <s v="US DOLLAR"/>
    <x v="6"/>
    <n v="309"/>
  </r>
  <r>
    <n v="664"/>
    <n v="32"/>
    <s v="JAWA BARAT"/>
    <n v="79"/>
    <x v="77"/>
    <n v="27305692"/>
    <s v="US DOLLAR"/>
    <x v="6"/>
    <n v="5"/>
  </r>
  <r>
    <n v="665"/>
    <n v="32"/>
    <s v="JAWA BARAT"/>
    <n v="81"/>
    <x v="79"/>
    <n v="8628434"/>
    <s v="US DOLLAR"/>
    <x v="6"/>
    <n v="360"/>
  </r>
  <r>
    <n v="666"/>
    <n v="32"/>
    <s v="JAWA BARAT"/>
    <n v="82"/>
    <x v="80"/>
    <n v="85964498"/>
    <s v="US DOLLAR"/>
    <x v="6"/>
    <n v="417"/>
  </r>
  <r>
    <n v="667"/>
    <n v="32"/>
    <s v="JAWA BARAT"/>
    <n v="83"/>
    <x v="81"/>
    <n v="63911554"/>
    <s v="US DOLLAR"/>
    <x v="6"/>
    <n v="234"/>
  </r>
  <r>
    <n v="668"/>
    <n v="32"/>
    <s v="JAWA BARAT"/>
    <n v="84"/>
    <x v="82"/>
    <n v="3399803442"/>
    <s v="US DOLLAR"/>
    <x v="6"/>
    <n v="142"/>
  </r>
  <r>
    <n v="669"/>
    <n v="32"/>
    <s v="JAWA BARAT"/>
    <n v="85"/>
    <x v="83"/>
    <n v="5231302001"/>
    <s v="US DOLLAR"/>
    <x v="6"/>
    <n v="22"/>
  </r>
  <r>
    <n v="670"/>
    <n v="32"/>
    <s v="JAWA BARAT"/>
    <n v="86"/>
    <x v="84"/>
    <n v="499817"/>
    <s v="US DOLLAR"/>
    <x v="6"/>
    <n v="342"/>
  </r>
  <r>
    <n v="671"/>
    <n v="32"/>
    <s v="JAWA BARAT"/>
    <n v="87"/>
    <x v="85"/>
    <n v="6837452114"/>
    <s v="US DOLLAR"/>
    <x v="6"/>
    <n v="448"/>
  </r>
  <r>
    <n v="672"/>
    <n v="32"/>
    <s v="JAWA BARAT"/>
    <n v="88"/>
    <x v="86"/>
    <n v="60606271"/>
    <s v="US DOLLAR"/>
    <x v="6"/>
    <n v="217"/>
  </r>
  <r>
    <n v="673"/>
    <n v="32"/>
    <s v="JAWA BARAT"/>
    <n v="89"/>
    <x v="87"/>
    <n v="8245007"/>
    <s v="US DOLLAR"/>
    <x v="6"/>
    <n v="145"/>
  </r>
  <r>
    <n v="674"/>
    <n v="32"/>
    <s v="JAWA BARAT"/>
    <n v="90"/>
    <x v="88"/>
    <n v="423191934"/>
    <s v="US DOLLAR"/>
    <x v="6"/>
    <n v="463"/>
  </r>
  <r>
    <n v="675"/>
    <n v="32"/>
    <s v="JAWA BARAT"/>
    <n v="91"/>
    <x v="89"/>
    <n v="14082733"/>
    <s v="US DOLLAR"/>
    <x v="6"/>
    <n v="214"/>
  </r>
  <r>
    <n v="676"/>
    <n v="32"/>
    <s v="JAWA BARAT"/>
    <n v="92"/>
    <x v="90"/>
    <n v="412263668"/>
    <s v="US DOLLAR"/>
    <x v="6"/>
    <n v="293"/>
  </r>
  <r>
    <n v="677"/>
    <n v="32"/>
    <s v="JAWA BARAT"/>
    <n v="93"/>
    <x v="91"/>
    <n v="1255240"/>
    <s v="US DOLLAR"/>
    <x v="6"/>
    <n v="448"/>
  </r>
  <r>
    <n v="678"/>
    <n v="32"/>
    <s v="JAWA BARAT"/>
    <n v="94"/>
    <x v="92"/>
    <n v="742338729"/>
    <s v="US DOLLAR"/>
    <x v="6"/>
    <n v="189"/>
  </r>
  <r>
    <n v="679"/>
    <n v="32"/>
    <s v="JAWA BARAT"/>
    <n v="95"/>
    <x v="93"/>
    <n v="500712331"/>
    <s v="US DOLLAR"/>
    <x v="6"/>
    <n v="161"/>
  </r>
  <r>
    <n v="680"/>
    <n v="32"/>
    <s v="JAWA BARAT"/>
    <n v="96"/>
    <x v="94"/>
    <n v="273387476"/>
    <s v="US DOLLAR"/>
    <x v="6"/>
    <n v="119"/>
  </r>
  <r>
    <n v="681"/>
    <n v="32"/>
    <s v="JAWA BARAT"/>
    <n v="97"/>
    <x v="95"/>
    <n v="213509"/>
    <s v="US DOLLAR"/>
    <x v="6"/>
    <n v="312"/>
  </r>
  <r>
    <n v="682"/>
    <n v="32"/>
    <s v="JAWA BARAT"/>
    <n v="98"/>
    <x v="98"/>
    <n v="4893"/>
    <s v="US DOLLAR"/>
    <x v="6"/>
    <n v="491"/>
  </r>
  <r>
    <n v="683"/>
    <n v="32"/>
    <s v="JAWA BARAT"/>
    <n v="99"/>
    <x v="97"/>
    <n v="3235058"/>
    <s v="US DOLLAR"/>
    <x v="6"/>
    <n v="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81EB9-CE89-427E-B24B-89F8A7F9DC9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3" firstHeaderRow="0" firstDataRow="1" firstDataCol="1"/>
  <pivotFields count="9">
    <pivotField showAll="0"/>
    <pivotField showAll="0"/>
    <pivotField showAll="0"/>
    <pivotField showAll="0"/>
    <pivotField axis="axisRow" showAll="0" sortType="descending">
      <items count="100">
        <item x="86"/>
        <item x="34"/>
        <item x="75"/>
        <item x="91"/>
        <item x="72"/>
        <item x="67"/>
        <item x="21"/>
        <item x="56"/>
        <item x="68"/>
        <item x="9"/>
        <item x="27"/>
        <item x="89"/>
        <item x="61"/>
        <item x="17"/>
        <item x="8"/>
        <item x="73"/>
        <item x="44"/>
        <item x="51"/>
        <item x="3"/>
        <item x="98"/>
        <item x="6"/>
        <item x="83"/>
        <item x="32"/>
        <item x="35"/>
        <item x="14"/>
        <item x="66"/>
        <item x="30"/>
        <item x="2"/>
        <item x="10"/>
        <item x="18"/>
        <item x="22"/>
        <item x="63"/>
        <item x="7"/>
        <item x="92"/>
        <item x="42"/>
        <item x="69"/>
        <item x="64"/>
        <item x="58"/>
        <item x="71"/>
        <item x="60"/>
        <item x="59"/>
        <item x="76"/>
        <item x="41"/>
        <item x="0"/>
        <item x="82"/>
        <item x="53"/>
        <item x="54"/>
        <item x="1"/>
        <item x="26"/>
        <item x="81"/>
        <item x="37"/>
        <item x="20"/>
        <item x="94"/>
        <item x="90"/>
        <item x="74"/>
        <item x="4"/>
        <item x="88"/>
        <item x="25"/>
        <item x="28"/>
        <item x="79"/>
        <item x="62"/>
        <item x="52"/>
        <item x="47"/>
        <item x="97"/>
        <item x="70"/>
        <item x="96"/>
        <item x="29"/>
        <item x="36"/>
        <item x="45"/>
        <item x="38"/>
        <item x="15"/>
        <item x="19"/>
        <item x="48"/>
        <item x="40"/>
        <item x="39"/>
        <item x="24"/>
        <item x="11"/>
        <item x="87"/>
        <item x="49"/>
        <item x="33"/>
        <item x="57"/>
        <item x="16"/>
        <item x="31"/>
        <item x="78"/>
        <item x="23"/>
        <item x="80"/>
        <item x="93"/>
        <item x="84"/>
        <item x="65"/>
        <item x="13"/>
        <item x="5"/>
        <item x="12"/>
        <item x="85"/>
        <item x="55"/>
        <item x="43"/>
        <item x="46"/>
        <item x="50"/>
        <item x="95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4"/>
  </rowFields>
  <rowItems count="100">
    <i>
      <x v="92"/>
    </i>
    <i>
      <x v="21"/>
    </i>
    <i>
      <x v="44"/>
    </i>
    <i>
      <x v="39"/>
    </i>
    <i>
      <x v="31"/>
    </i>
    <i>
      <x v="12"/>
    </i>
    <i>
      <x v="74"/>
    </i>
    <i>
      <x v="46"/>
    </i>
    <i>
      <x v="62"/>
    </i>
    <i>
      <x v="69"/>
    </i>
    <i>
      <x v="45"/>
    </i>
    <i>
      <x v="29"/>
    </i>
    <i>
      <x v="33"/>
    </i>
    <i>
      <x v="22"/>
    </i>
    <i>
      <x v="17"/>
    </i>
    <i>
      <x v="86"/>
    </i>
    <i>
      <x v="50"/>
    </i>
    <i>
      <x v="53"/>
    </i>
    <i>
      <x v="56"/>
    </i>
    <i>
      <x v="51"/>
    </i>
    <i>
      <x v="24"/>
    </i>
    <i>
      <x v="4"/>
    </i>
    <i>
      <x v="64"/>
    </i>
    <i>
      <x v="42"/>
    </i>
    <i>
      <x v="48"/>
    </i>
    <i>
      <x v="94"/>
    </i>
    <i>
      <x v="52"/>
    </i>
    <i>
      <x v="66"/>
    </i>
    <i>
      <x v="13"/>
    </i>
    <i>
      <x v="79"/>
    </i>
    <i>
      <x v="35"/>
    </i>
    <i>
      <x v="2"/>
    </i>
    <i>
      <x v="27"/>
    </i>
    <i>
      <x v="8"/>
    </i>
    <i>
      <x v="38"/>
    </i>
    <i>
      <x v="84"/>
    </i>
    <i>
      <x v="58"/>
    </i>
    <i>
      <x v="37"/>
    </i>
    <i>
      <x v="14"/>
    </i>
    <i>
      <x v="60"/>
    </i>
    <i>
      <x v="15"/>
    </i>
    <i>
      <x v="82"/>
    </i>
    <i>
      <x v="70"/>
    </i>
    <i>
      <x v="81"/>
    </i>
    <i>
      <x v="40"/>
    </i>
    <i>
      <x/>
    </i>
    <i>
      <x v="85"/>
    </i>
    <i>
      <x v="25"/>
    </i>
    <i>
      <x v="49"/>
    </i>
    <i>
      <x v="5"/>
    </i>
    <i>
      <x v="18"/>
    </i>
    <i>
      <x v="73"/>
    </i>
    <i>
      <x v="10"/>
    </i>
    <i>
      <x v="6"/>
    </i>
    <i>
      <x v="36"/>
    </i>
    <i>
      <x v="68"/>
    </i>
    <i>
      <x v="93"/>
    </i>
    <i>
      <x v="7"/>
    </i>
    <i>
      <x v="80"/>
    </i>
    <i>
      <x v="32"/>
    </i>
    <i>
      <x v="26"/>
    </i>
    <i>
      <x v="30"/>
    </i>
    <i>
      <x v="98"/>
    </i>
    <i>
      <x v="71"/>
    </i>
    <i>
      <x v="11"/>
    </i>
    <i>
      <x v="72"/>
    </i>
    <i>
      <x v="91"/>
    </i>
    <i>
      <x v="1"/>
    </i>
    <i>
      <x v="20"/>
    </i>
    <i>
      <x v="75"/>
    </i>
    <i>
      <x v="63"/>
    </i>
    <i>
      <x v="59"/>
    </i>
    <i>
      <x v="90"/>
    </i>
    <i>
      <x v="41"/>
    </i>
    <i>
      <x v="57"/>
    </i>
    <i>
      <x v="95"/>
    </i>
    <i>
      <x v="54"/>
    </i>
    <i>
      <x v="76"/>
    </i>
    <i>
      <x v="77"/>
    </i>
    <i>
      <x v="28"/>
    </i>
    <i>
      <x v="55"/>
    </i>
    <i>
      <x v="47"/>
    </i>
    <i>
      <x v="43"/>
    </i>
    <i>
      <x v="89"/>
    </i>
    <i>
      <x v="61"/>
    </i>
    <i>
      <x v="87"/>
    </i>
    <i>
      <x v="96"/>
    </i>
    <i>
      <x v="83"/>
    </i>
    <i>
      <x v="34"/>
    </i>
    <i>
      <x v="3"/>
    </i>
    <i>
      <x v="23"/>
    </i>
    <i>
      <x v="88"/>
    </i>
    <i>
      <x v="97"/>
    </i>
    <i>
      <x v="78"/>
    </i>
    <i>
      <x v="67"/>
    </i>
    <i>
      <x v="9"/>
    </i>
    <i>
      <x v="65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ilai_ekspor" fld="5" baseField="0" baseItem="0"/>
    <dataField name="Sum of nilai_ekspor2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9016F-B16B-4D6D-A402-5C44AF082A6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9">
    <pivotField showAll="0"/>
    <pivotField showAll="0"/>
    <pivotField showAll="0"/>
    <pivotField showAll="0"/>
    <pivotField axis="axisPage" showAll="0">
      <items count="100">
        <item x="86"/>
        <item x="34"/>
        <item x="75"/>
        <item x="91"/>
        <item x="72"/>
        <item x="67"/>
        <item x="21"/>
        <item x="56"/>
        <item x="68"/>
        <item x="9"/>
        <item x="27"/>
        <item x="89"/>
        <item x="61"/>
        <item x="17"/>
        <item x="8"/>
        <item x="73"/>
        <item x="44"/>
        <item x="51"/>
        <item x="3"/>
        <item x="98"/>
        <item x="6"/>
        <item x="83"/>
        <item x="32"/>
        <item x="35"/>
        <item x="14"/>
        <item x="66"/>
        <item x="30"/>
        <item x="2"/>
        <item x="10"/>
        <item x="18"/>
        <item x="22"/>
        <item x="63"/>
        <item x="7"/>
        <item x="92"/>
        <item x="42"/>
        <item x="69"/>
        <item x="64"/>
        <item x="58"/>
        <item x="71"/>
        <item x="60"/>
        <item x="59"/>
        <item x="76"/>
        <item x="41"/>
        <item x="0"/>
        <item x="82"/>
        <item x="53"/>
        <item x="54"/>
        <item x="1"/>
        <item x="26"/>
        <item x="81"/>
        <item x="37"/>
        <item x="20"/>
        <item x="94"/>
        <item x="90"/>
        <item x="74"/>
        <item x="4"/>
        <item x="88"/>
        <item x="25"/>
        <item x="28"/>
        <item x="79"/>
        <item x="62"/>
        <item x="52"/>
        <item x="47"/>
        <item x="97"/>
        <item x="70"/>
        <item x="96"/>
        <item x="29"/>
        <item x="36"/>
        <item x="45"/>
        <item x="38"/>
        <item x="15"/>
        <item x="19"/>
        <item x="48"/>
        <item x="40"/>
        <item x="39"/>
        <item x="24"/>
        <item x="11"/>
        <item x="87"/>
        <item x="49"/>
        <item x="33"/>
        <item x="57"/>
        <item x="16"/>
        <item x="31"/>
        <item x="78"/>
        <item x="23"/>
        <item x="80"/>
        <item x="93"/>
        <item x="84"/>
        <item x="65"/>
        <item x="13"/>
        <item x="5"/>
        <item x="12"/>
        <item x="85"/>
        <item x="55"/>
        <item x="43"/>
        <item x="46"/>
        <item x="50"/>
        <item x="95"/>
        <item x="77"/>
        <item t="default"/>
      </items>
    </pivotField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62" hier="-1"/>
  </pageFields>
  <dataFields count="1">
    <dataField name="Sum of nilai_eksp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" ht="14.4" x14ac:dyDescent="0.3">
      <c r="A1" s="1" t="s">
        <v>0</v>
      </c>
    </row>
    <row r="2" spans="1:1" ht="14.4" x14ac:dyDescent="0.3">
      <c r="A2" s="2" t="s">
        <v>1</v>
      </c>
    </row>
    <row r="3" spans="1:1" ht="14.4" x14ac:dyDescent="0.3">
      <c r="A3" s="2" t="s">
        <v>2</v>
      </c>
    </row>
    <row r="4" spans="1:1" ht="14.4" x14ac:dyDescent="0.3">
      <c r="A4" s="2" t="s">
        <v>3</v>
      </c>
    </row>
    <row r="5" spans="1:1" ht="14.4" x14ac:dyDescent="0.3">
      <c r="A5" s="2" t="s">
        <v>4</v>
      </c>
    </row>
    <row r="6" spans="1:1" ht="14.4" x14ac:dyDescent="0.3">
      <c r="A6" s="2" t="s">
        <v>5</v>
      </c>
    </row>
    <row r="7" spans="1:1" ht="14.4" x14ac:dyDescent="0.3">
      <c r="A7" s="2" t="s">
        <v>6</v>
      </c>
    </row>
    <row r="8" spans="1:1" ht="14.4" x14ac:dyDescent="0.3">
      <c r="A8" s="2" t="s">
        <v>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B1" zoomScale="85" zoomScaleNormal="85" workbookViewId="0">
      <pane ySplit="1" topLeftCell="A2" activePane="bottomLeft" state="frozen"/>
      <selection pane="bottomLeft" sqref="A1:I684"/>
    </sheetView>
  </sheetViews>
  <sheetFormatPr defaultColWidth="14.44140625" defaultRowHeight="15" customHeight="1" x14ac:dyDescent="0.3"/>
  <cols>
    <col min="1" max="1" width="8.6640625" customWidth="1"/>
    <col min="2" max="2" width="13.6640625" customWidth="1"/>
    <col min="3" max="3" width="16" customWidth="1"/>
    <col min="4" max="4" width="8.6640625" customWidth="1"/>
    <col min="5" max="5" width="13.5546875" customWidth="1"/>
    <col min="6" max="6" width="13.88671875" customWidth="1"/>
    <col min="7" max="7" width="14.109375" customWidth="1"/>
    <col min="8" max="8" width="8.6640625" customWidth="1"/>
    <col min="9" max="9" width="19.33203125" customWidth="1"/>
    <col min="10" max="25" width="8.6640625" customWidth="1"/>
  </cols>
  <sheetData>
    <row r="1" spans="1:9" ht="14.4" x14ac:dyDescent="0.3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4" t="s">
        <v>16</v>
      </c>
    </row>
    <row r="2" spans="1:9" ht="14.4" x14ac:dyDescent="0.3">
      <c r="A2" s="5">
        <v>1</v>
      </c>
      <c r="B2" s="5">
        <v>32</v>
      </c>
      <c r="C2" s="5" t="s">
        <v>17</v>
      </c>
      <c r="D2" s="5">
        <v>1</v>
      </c>
      <c r="E2" s="5" t="s">
        <v>18</v>
      </c>
      <c r="F2" s="5">
        <v>404735</v>
      </c>
      <c r="G2" s="5" t="s">
        <v>19</v>
      </c>
      <c r="H2" s="5">
        <v>2016</v>
      </c>
      <c r="I2" s="5">
        <v>292</v>
      </c>
    </row>
    <row r="3" spans="1:9" ht="14.4" x14ac:dyDescent="0.3">
      <c r="A3" s="5">
        <v>2</v>
      </c>
      <c r="B3" s="5">
        <v>32</v>
      </c>
      <c r="C3" s="5" t="s">
        <v>17</v>
      </c>
      <c r="D3" s="5">
        <v>2</v>
      </c>
      <c r="E3" s="5" t="s">
        <v>20</v>
      </c>
      <c r="F3" s="5">
        <v>668872</v>
      </c>
      <c r="G3" s="5" t="s">
        <v>19</v>
      </c>
      <c r="H3" s="5">
        <v>2016</v>
      </c>
      <c r="I3" s="5">
        <v>199</v>
      </c>
    </row>
    <row r="4" spans="1:9" ht="14.4" x14ac:dyDescent="0.3">
      <c r="A4" s="5">
        <v>3</v>
      </c>
      <c r="B4" s="5">
        <v>32</v>
      </c>
      <c r="C4" s="5" t="s">
        <v>17</v>
      </c>
      <c r="D4" s="5">
        <v>3</v>
      </c>
      <c r="E4" s="5" t="s">
        <v>21</v>
      </c>
      <c r="F4" s="5">
        <v>58383487</v>
      </c>
      <c r="G4" s="5" t="s">
        <v>19</v>
      </c>
      <c r="H4" s="5">
        <v>2016</v>
      </c>
      <c r="I4" s="5">
        <v>181</v>
      </c>
    </row>
    <row r="5" spans="1:9" ht="14.4" x14ac:dyDescent="0.3">
      <c r="A5" s="5">
        <v>4</v>
      </c>
      <c r="B5" s="5">
        <v>32</v>
      </c>
      <c r="C5" s="5" t="s">
        <v>17</v>
      </c>
      <c r="D5" s="5">
        <v>4</v>
      </c>
      <c r="E5" s="5" t="s">
        <v>22</v>
      </c>
      <c r="F5" s="5">
        <v>12252367</v>
      </c>
      <c r="G5" s="5" t="s">
        <v>19</v>
      </c>
      <c r="H5" s="5">
        <v>2016</v>
      </c>
      <c r="I5" s="5">
        <v>101</v>
      </c>
    </row>
    <row r="6" spans="1:9" ht="14.4" x14ac:dyDescent="0.3">
      <c r="A6" s="5">
        <v>5</v>
      </c>
      <c r="B6" s="5">
        <v>32</v>
      </c>
      <c r="C6" s="5" t="s">
        <v>17</v>
      </c>
      <c r="D6" s="5">
        <v>5</v>
      </c>
      <c r="E6" s="5" t="s">
        <v>23</v>
      </c>
      <c r="F6" s="5">
        <v>864886</v>
      </c>
      <c r="G6" s="5" t="s">
        <v>19</v>
      </c>
      <c r="H6" s="5">
        <v>2016</v>
      </c>
      <c r="I6" s="5">
        <v>33</v>
      </c>
    </row>
    <row r="7" spans="1:9" ht="14.4" x14ac:dyDescent="0.3">
      <c r="A7" s="5">
        <v>6</v>
      </c>
      <c r="B7" s="5">
        <v>32</v>
      </c>
      <c r="C7" s="5" t="s">
        <v>17</v>
      </c>
      <c r="D7" s="5">
        <v>6</v>
      </c>
      <c r="E7" s="5" t="s">
        <v>24</v>
      </c>
      <c r="F7" s="5">
        <v>7605152</v>
      </c>
      <c r="G7" s="5" t="s">
        <v>19</v>
      </c>
      <c r="H7" s="5">
        <v>2016</v>
      </c>
      <c r="I7" s="5">
        <v>436</v>
      </c>
    </row>
    <row r="8" spans="1:9" ht="14.4" x14ac:dyDescent="0.3">
      <c r="A8" s="5">
        <v>7</v>
      </c>
      <c r="B8" s="5">
        <v>32</v>
      </c>
      <c r="C8" s="5" t="s">
        <v>17</v>
      </c>
      <c r="D8" s="5">
        <v>7</v>
      </c>
      <c r="E8" s="5" t="s">
        <v>25</v>
      </c>
      <c r="F8" s="5">
        <v>7445514</v>
      </c>
      <c r="G8" s="5" t="s">
        <v>19</v>
      </c>
      <c r="H8" s="5">
        <v>2016</v>
      </c>
      <c r="I8" s="5">
        <v>130</v>
      </c>
    </row>
    <row r="9" spans="1:9" ht="14.4" x14ac:dyDescent="0.3">
      <c r="A9" s="5">
        <v>8</v>
      </c>
      <c r="B9" s="5">
        <v>32</v>
      </c>
      <c r="C9" s="5" t="s">
        <v>17</v>
      </c>
      <c r="D9" s="5">
        <v>8</v>
      </c>
      <c r="E9" s="5" t="s">
        <v>26</v>
      </c>
      <c r="F9" s="5">
        <v>16737660</v>
      </c>
      <c r="G9" s="5" t="s">
        <v>19</v>
      </c>
      <c r="H9" s="5">
        <v>2016</v>
      </c>
      <c r="I9" s="5">
        <v>117</v>
      </c>
    </row>
    <row r="10" spans="1:9" ht="14.4" x14ac:dyDescent="0.3">
      <c r="A10" s="5">
        <v>9</v>
      </c>
      <c r="B10" s="5">
        <v>32</v>
      </c>
      <c r="C10" s="5" t="s">
        <v>17</v>
      </c>
      <c r="D10" s="5">
        <v>9</v>
      </c>
      <c r="E10" s="5" t="s">
        <v>27</v>
      </c>
      <c r="F10" s="5">
        <v>103925801</v>
      </c>
      <c r="G10" s="5" t="s">
        <v>19</v>
      </c>
      <c r="H10" s="5">
        <v>2016</v>
      </c>
      <c r="I10" s="5">
        <v>280</v>
      </c>
    </row>
    <row r="11" spans="1:9" ht="14.4" x14ac:dyDescent="0.3">
      <c r="A11" s="5">
        <v>10</v>
      </c>
      <c r="B11" s="5">
        <v>32</v>
      </c>
      <c r="C11" s="5" t="s">
        <v>17</v>
      </c>
      <c r="D11" s="5">
        <v>10</v>
      </c>
      <c r="E11" s="5" t="s">
        <v>28</v>
      </c>
      <c r="F11" s="5">
        <v>261902</v>
      </c>
      <c r="G11" s="5" t="s">
        <v>19</v>
      </c>
      <c r="H11" s="5">
        <v>2016</v>
      </c>
      <c r="I11" s="5">
        <v>74</v>
      </c>
    </row>
    <row r="12" spans="1:9" ht="14.4" x14ac:dyDescent="0.3">
      <c r="A12" s="5">
        <v>11</v>
      </c>
      <c r="B12" s="5">
        <v>32</v>
      </c>
      <c r="C12" s="5" t="s">
        <v>17</v>
      </c>
      <c r="D12" s="5">
        <v>11</v>
      </c>
      <c r="E12" s="5" t="s">
        <v>29</v>
      </c>
      <c r="F12" s="5">
        <v>1828232</v>
      </c>
      <c r="G12" s="5" t="s">
        <v>19</v>
      </c>
      <c r="H12" s="5">
        <v>2016</v>
      </c>
      <c r="I12" s="5">
        <v>47</v>
      </c>
    </row>
    <row r="13" spans="1:9" ht="14.4" x14ac:dyDescent="0.3">
      <c r="A13" s="5">
        <v>12</v>
      </c>
      <c r="B13" s="5">
        <v>32</v>
      </c>
      <c r="C13" s="5" t="s">
        <v>17</v>
      </c>
      <c r="D13" s="5">
        <v>12</v>
      </c>
      <c r="E13" s="5" t="s">
        <v>30</v>
      </c>
      <c r="F13" s="5">
        <v>3779936</v>
      </c>
      <c r="G13" s="5" t="s">
        <v>19</v>
      </c>
      <c r="H13" s="5">
        <v>2016</v>
      </c>
      <c r="I13" s="5">
        <v>421</v>
      </c>
    </row>
    <row r="14" spans="1:9" ht="14.4" x14ac:dyDescent="0.3">
      <c r="A14" s="5">
        <v>13</v>
      </c>
      <c r="B14" s="5">
        <v>32</v>
      </c>
      <c r="C14" s="5" t="s">
        <v>17</v>
      </c>
      <c r="D14" s="5">
        <v>13</v>
      </c>
      <c r="E14" s="5" t="s">
        <v>31</v>
      </c>
      <c r="F14" s="5">
        <v>7963909</v>
      </c>
      <c r="G14" s="5" t="s">
        <v>19</v>
      </c>
      <c r="H14" s="5">
        <v>2016</v>
      </c>
      <c r="I14" s="5">
        <v>71</v>
      </c>
    </row>
    <row r="15" spans="1:9" ht="14.4" x14ac:dyDescent="0.3">
      <c r="A15" s="5">
        <v>14</v>
      </c>
      <c r="B15" s="5">
        <v>32</v>
      </c>
      <c r="C15" s="5" t="s">
        <v>17</v>
      </c>
      <c r="D15" s="5">
        <v>14</v>
      </c>
      <c r="E15" s="5" t="s">
        <v>32</v>
      </c>
      <c r="F15" s="5">
        <v>3423541</v>
      </c>
      <c r="G15" s="5" t="s">
        <v>19</v>
      </c>
      <c r="H15" s="5">
        <v>2016</v>
      </c>
      <c r="I15" s="5">
        <v>40</v>
      </c>
    </row>
    <row r="16" spans="1:9" ht="14.4" x14ac:dyDescent="0.3">
      <c r="A16" s="5">
        <v>15</v>
      </c>
      <c r="B16" s="5">
        <v>32</v>
      </c>
      <c r="C16" s="5" t="s">
        <v>17</v>
      </c>
      <c r="D16" s="5">
        <v>15</v>
      </c>
      <c r="E16" s="5" t="s">
        <v>33</v>
      </c>
      <c r="F16" s="5">
        <v>221437302</v>
      </c>
      <c r="G16" s="5" t="s">
        <v>19</v>
      </c>
      <c r="H16" s="5">
        <v>2016</v>
      </c>
      <c r="I16" s="5">
        <v>392</v>
      </c>
    </row>
    <row r="17" spans="1:9" ht="14.4" x14ac:dyDescent="0.3">
      <c r="A17" s="5">
        <v>16</v>
      </c>
      <c r="B17" s="5">
        <v>32</v>
      </c>
      <c r="C17" s="5" t="s">
        <v>17</v>
      </c>
      <c r="D17" s="5">
        <v>16</v>
      </c>
      <c r="E17" s="5" t="s">
        <v>34</v>
      </c>
      <c r="F17" s="5">
        <v>42812649</v>
      </c>
      <c r="G17" s="5" t="s">
        <v>19</v>
      </c>
      <c r="H17" s="5">
        <v>2016</v>
      </c>
      <c r="I17" s="5">
        <v>291</v>
      </c>
    </row>
    <row r="18" spans="1:9" ht="14.4" x14ac:dyDescent="0.3">
      <c r="A18" s="5">
        <v>17</v>
      </c>
      <c r="B18" s="5">
        <v>32</v>
      </c>
      <c r="C18" s="5" t="s">
        <v>17</v>
      </c>
      <c r="D18" s="5">
        <v>17</v>
      </c>
      <c r="E18" s="5" t="s">
        <v>35</v>
      </c>
      <c r="F18" s="5">
        <v>79046354</v>
      </c>
      <c r="G18" s="5" t="s">
        <v>19</v>
      </c>
      <c r="H18" s="5">
        <v>2016</v>
      </c>
      <c r="I18" s="5">
        <v>394</v>
      </c>
    </row>
    <row r="19" spans="1:9" ht="14.4" x14ac:dyDescent="0.3">
      <c r="A19" s="5">
        <v>18</v>
      </c>
      <c r="B19" s="5">
        <v>32</v>
      </c>
      <c r="C19" s="5" t="s">
        <v>17</v>
      </c>
      <c r="D19" s="5">
        <v>18</v>
      </c>
      <c r="E19" s="5" t="s">
        <v>36</v>
      </c>
      <c r="F19" s="5">
        <v>258046514</v>
      </c>
      <c r="G19" s="5" t="s">
        <v>19</v>
      </c>
      <c r="H19" s="5">
        <v>2016</v>
      </c>
      <c r="I19" s="5">
        <v>155</v>
      </c>
    </row>
    <row r="20" spans="1:9" ht="14.4" x14ac:dyDescent="0.3">
      <c r="A20" s="5">
        <v>19</v>
      </c>
      <c r="B20" s="5">
        <v>32</v>
      </c>
      <c r="C20" s="5" t="s">
        <v>17</v>
      </c>
      <c r="D20" s="5">
        <v>19</v>
      </c>
      <c r="E20" s="5" t="s">
        <v>37</v>
      </c>
      <c r="F20" s="5">
        <v>453569981</v>
      </c>
      <c r="G20" s="5" t="s">
        <v>19</v>
      </c>
      <c r="H20" s="5">
        <v>2016</v>
      </c>
      <c r="I20" s="5">
        <v>132</v>
      </c>
    </row>
    <row r="21" spans="1:9" ht="15.75" customHeight="1" x14ac:dyDescent="0.3">
      <c r="A21" s="5">
        <v>20</v>
      </c>
      <c r="B21" s="5">
        <v>32</v>
      </c>
      <c r="C21" s="5" t="s">
        <v>17</v>
      </c>
      <c r="D21" s="5">
        <v>20</v>
      </c>
      <c r="E21" s="5" t="s">
        <v>38</v>
      </c>
      <c r="F21" s="5">
        <v>9993900</v>
      </c>
      <c r="G21" s="5" t="s">
        <v>19</v>
      </c>
      <c r="H21" s="5">
        <v>2016</v>
      </c>
      <c r="I21" s="5">
        <v>474</v>
      </c>
    </row>
    <row r="22" spans="1:9" ht="15.75" customHeight="1" x14ac:dyDescent="0.3">
      <c r="A22" s="5">
        <v>21</v>
      </c>
      <c r="B22" s="5">
        <v>32</v>
      </c>
      <c r="C22" s="5" t="s">
        <v>17</v>
      </c>
      <c r="D22" s="5">
        <v>21</v>
      </c>
      <c r="E22" s="5" t="s">
        <v>39</v>
      </c>
      <c r="F22" s="5">
        <v>493627180</v>
      </c>
      <c r="G22" s="5" t="s">
        <v>19</v>
      </c>
      <c r="H22" s="5">
        <v>2016</v>
      </c>
      <c r="I22" s="5">
        <v>62</v>
      </c>
    </row>
    <row r="23" spans="1:9" ht="15.75" customHeight="1" x14ac:dyDescent="0.3">
      <c r="A23" s="5">
        <v>22</v>
      </c>
      <c r="B23" s="5">
        <v>32</v>
      </c>
      <c r="C23" s="5" t="s">
        <v>17</v>
      </c>
      <c r="D23" s="5">
        <v>22</v>
      </c>
      <c r="E23" s="5" t="s">
        <v>40</v>
      </c>
      <c r="F23" s="5">
        <v>39936892</v>
      </c>
      <c r="G23" s="5" t="s">
        <v>19</v>
      </c>
      <c r="H23" s="5">
        <v>2016</v>
      </c>
      <c r="I23" s="5">
        <v>74</v>
      </c>
    </row>
    <row r="24" spans="1:9" ht="15.75" customHeight="1" x14ac:dyDescent="0.3">
      <c r="A24" s="5">
        <v>23</v>
      </c>
      <c r="B24" s="5">
        <v>32</v>
      </c>
      <c r="C24" s="5" t="s">
        <v>17</v>
      </c>
      <c r="D24" s="5">
        <v>23</v>
      </c>
      <c r="E24" s="5" t="s">
        <v>41</v>
      </c>
      <c r="F24" s="5">
        <v>15013817</v>
      </c>
      <c r="G24" s="5" t="s">
        <v>19</v>
      </c>
      <c r="H24" s="5">
        <v>2016</v>
      </c>
      <c r="I24" s="5">
        <v>325</v>
      </c>
    </row>
    <row r="25" spans="1:9" ht="15.75" customHeight="1" x14ac:dyDescent="0.3">
      <c r="A25" s="5">
        <v>24</v>
      </c>
      <c r="B25" s="5">
        <v>32</v>
      </c>
      <c r="C25" s="5" t="s">
        <v>17</v>
      </c>
      <c r="D25" s="5">
        <v>24</v>
      </c>
      <c r="E25" s="5" t="s">
        <v>42</v>
      </c>
      <c r="F25" s="5">
        <v>87163314</v>
      </c>
      <c r="G25" s="5" t="s">
        <v>19</v>
      </c>
      <c r="H25" s="5">
        <v>2016</v>
      </c>
      <c r="I25" s="5">
        <v>277</v>
      </c>
    </row>
    <row r="26" spans="1:9" ht="15.75" customHeight="1" x14ac:dyDescent="0.3">
      <c r="A26" s="5">
        <v>25</v>
      </c>
      <c r="B26" s="5">
        <v>32</v>
      </c>
      <c r="C26" s="5" t="s">
        <v>17</v>
      </c>
      <c r="D26" s="5">
        <v>25</v>
      </c>
      <c r="E26" s="5" t="s">
        <v>43</v>
      </c>
      <c r="F26" s="5">
        <v>10088997</v>
      </c>
      <c r="G26" s="5" t="s">
        <v>19</v>
      </c>
      <c r="H26" s="5">
        <v>2016</v>
      </c>
      <c r="I26" s="5">
        <v>366</v>
      </c>
    </row>
    <row r="27" spans="1:9" ht="15.75" customHeight="1" x14ac:dyDescent="0.3">
      <c r="A27" s="5">
        <v>26</v>
      </c>
      <c r="B27" s="5">
        <v>32</v>
      </c>
      <c r="C27" s="5" t="s">
        <v>17</v>
      </c>
      <c r="D27" s="5">
        <v>26</v>
      </c>
      <c r="E27" s="5" t="s">
        <v>44</v>
      </c>
      <c r="F27" s="5">
        <v>1442661</v>
      </c>
      <c r="G27" s="5" t="s">
        <v>19</v>
      </c>
      <c r="H27" s="5">
        <v>2016</v>
      </c>
      <c r="I27" s="5">
        <v>165</v>
      </c>
    </row>
    <row r="28" spans="1:9" ht="15.75" customHeight="1" x14ac:dyDescent="0.3">
      <c r="A28" s="5">
        <v>27</v>
      </c>
      <c r="B28" s="5">
        <v>32</v>
      </c>
      <c r="C28" s="5" t="s">
        <v>17</v>
      </c>
      <c r="D28" s="5">
        <v>27</v>
      </c>
      <c r="E28" s="5" t="s">
        <v>45</v>
      </c>
      <c r="F28" s="5">
        <v>446679970</v>
      </c>
      <c r="G28" s="5" t="s">
        <v>19</v>
      </c>
      <c r="H28" s="5">
        <v>2016</v>
      </c>
      <c r="I28" s="5">
        <v>177</v>
      </c>
    </row>
    <row r="29" spans="1:9" ht="15.75" customHeight="1" x14ac:dyDescent="0.3">
      <c r="A29" s="5">
        <v>28</v>
      </c>
      <c r="B29" s="5">
        <v>32</v>
      </c>
      <c r="C29" s="5" t="s">
        <v>17</v>
      </c>
      <c r="D29" s="5">
        <v>28</v>
      </c>
      <c r="E29" s="5" t="s">
        <v>46</v>
      </c>
      <c r="F29" s="5">
        <v>37452959</v>
      </c>
      <c r="G29" s="5" t="s">
        <v>19</v>
      </c>
      <c r="H29" s="5">
        <v>2016</v>
      </c>
      <c r="I29" s="5">
        <v>113</v>
      </c>
    </row>
    <row r="30" spans="1:9" ht="15.75" customHeight="1" x14ac:dyDescent="0.3">
      <c r="A30" s="5">
        <v>29</v>
      </c>
      <c r="B30" s="5">
        <v>32</v>
      </c>
      <c r="C30" s="5" t="s">
        <v>17</v>
      </c>
      <c r="D30" s="5">
        <v>29</v>
      </c>
      <c r="E30" s="5" t="s">
        <v>47</v>
      </c>
      <c r="F30" s="5">
        <v>92322925</v>
      </c>
      <c r="G30" s="5" t="s">
        <v>19</v>
      </c>
      <c r="H30" s="5">
        <v>2016</v>
      </c>
      <c r="I30" s="5">
        <v>298</v>
      </c>
    </row>
    <row r="31" spans="1:9" ht="15.75" customHeight="1" x14ac:dyDescent="0.3">
      <c r="A31" s="5">
        <v>30</v>
      </c>
      <c r="B31" s="5">
        <v>32</v>
      </c>
      <c r="C31" s="5" t="s">
        <v>17</v>
      </c>
      <c r="D31" s="5">
        <v>30</v>
      </c>
      <c r="E31" s="5" t="s">
        <v>48</v>
      </c>
      <c r="F31" s="5">
        <v>184497262</v>
      </c>
      <c r="G31" s="5" t="s">
        <v>19</v>
      </c>
      <c r="H31" s="5">
        <v>2016</v>
      </c>
      <c r="I31" s="5">
        <v>199</v>
      </c>
    </row>
    <row r="32" spans="1:9" ht="15.75" customHeight="1" x14ac:dyDescent="0.3">
      <c r="A32" s="5">
        <v>31</v>
      </c>
      <c r="B32" s="5">
        <v>32</v>
      </c>
      <c r="C32" s="5" t="s">
        <v>17</v>
      </c>
      <c r="D32" s="5">
        <v>31</v>
      </c>
      <c r="E32" s="5" t="s">
        <v>49</v>
      </c>
      <c r="F32" s="5">
        <v>13336982</v>
      </c>
      <c r="G32" s="5" t="s">
        <v>19</v>
      </c>
      <c r="H32" s="5">
        <v>2016</v>
      </c>
      <c r="I32" s="5">
        <v>59</v>
      </c>
    </row>
    <row r="33" spans="1:9" ht="15.75" customHeight="1" x14ac:dyDescent="0.3">
      <c r="A33" s="5">
        <v>32</v>
      </c>
      <c r="B33" s="5">
        <v>32</v>
      </c>
      <c r="C33" s="5" t="s">
        <v>17</v>
      </c>
      <c r="D33" s="5">
        <v>32</v>
      </c>
      <c r="E33" s="5" t="s">
        <v>50</v>
      </c>
      <c r="F33" s="5">
        <v>70568046</v>
      </c>
      <c r="G33" s="5" t="s">
        <v>19</v>
      </c>
      <c r="H33" s="5">
        <v>2016</v>
      </c>
      <c r="I33" s="5">
        <v>107</v>
      </c>
    </row>
    <row r="34" spans="1:9" ht="15.75" customHeight="1" x14ac:dyDescent="0.3">
      <c r="A34" s="5">
        <v>33</v>
      </c>
      <c r="B34" s="5">
        <v>32</v>
      </c>
      <c r="C34" s="5" t="s">
        <v>17</v>
      </c>
      <c r="D34" s="5">
        <v>33</v>
      </c>
      <c r="E34" s="5" t="s">
        <v>51</v>
      </c>
      <c r="F34" s="5">
        <v>305043487</v>
      </c>
      <c r="G34" s="5" t="s">
        <v>19</v>
      </c>
      <c r="H34" s="5">
        <v>2016</v>
      </c>
      <c r="I34" s="5">
        <v>222</v>
      </c>
    </row>
    <row r="35" spans="1:9" ht="15.75" customHeight="1" x14ac:dyDescent="0.3">
      <c r="A35" s="5">
        <v>34</v>
      </c>
      <c r="B35" s="5">
        <v>32</v>
      </c>
      <c r="C35" s="5" t="s">
        <v>17</v>
      </c>
      <c r="D35" s="5">
        <v>34</v>
      </c>
      <c r="E35" s="5" t="s">
        <v>52</v>
      </c>
      <c r="F35" s="5">
        <v>154173029</v>
      </c>
      <c r="G35" s="5" t="s">
        <v>19</v>
      </c>
      <c r="H35" s="5">
        <v>2016</v>
      </c>
      <c r="I35" s="5">
        <v>75</v>
      </c>
    </row>
    <row r="36" spans="1:9" ht="15.75" customHeight="1" x14ac:dyDescent="0.3">
      <c r="A36" s="5">
        <v>35</v>
      </c>
      <c r="B36" s="5">
        <v>32</v>
      </c>
      <c r="C36" s="5" t="s">
        <v>17</v>
      </c>
      <c r="D36" s="5">
        <v>35</v>
      </c>
      <c r="E36" s="5" t="s">
        <v>53</v>
      </c>
      <c r="F36" s="5">
        <v>9182025</v>
      </c>
      <c r="G36" s="5" t="s">
        <v>19</v>
      </c>
      <c r="H36" s="5">
        <v>2016</v>
      </c>
      <c r="I36" s="5">
        <v>395</v>
      </c>
    </row>
    <row r="37" spans="1:9" ht="15.75" customHeight="1" x14ac:dyDescent="0.3">
      <c r="A37" s="5">
        <v>36</v>
      </c>
      <c r="B37" s="5">
        <v>32</v>
      </c>
      <c r="C37" s="5" t="s">
        <v>17</v>
      </c>
      <c r="D37" s="5">
        <v>36</v>
      </c>
      <c r="E37" s="5" t="s">
        <v>54</v>
      </c>
      <c r="F37" s="5">
        <v>0</v>
      </c>
      <c r="G37" s="5" t="s">
        <v>19</v>
      </c>
      <c r="H37" s="5">
        <v>2016</v>
      </c>
      <c r="I37" s="5">
        <v>12</v>
      </c>
    </row>
    <row r="38" spans="1:9" ht="15.75" customHeight="1" x14ac:dyDescent="0.3">
      <c r="A38" s="5">
        <v>37</v>
      </c>
      <c r="B38" s="5">
        <v>32</v>
      </c>
      <c r="C38" s="5" t="s">
        <v>17</v>
      </c>
      <c r="D38" s="5">
        <v>37</v>
      </c>
      <c r="E38" s="5" t="s">
        <v>55</v>
      </c>
      <c r="F38" s="5">
        <v>235900</v>
      </c>
      <c r="G38" s="5" t="s">
        <v>19</v>
      </c>
      <c r="H38" s="5">
        <v>2016</v>
      </c>
      <c r="I38" s="5">
        <v>48</v>
      </c>
    </row>
    <row r="39" spans="1:9" ht="15.75" customHeight="1" x14ac:dyDescent="0.3">
      <c r="A39" s="5">
        <v>38</v>
      </c>
      <c r="B39" s="5">
        <v>32</v>
      </c>
      <c r="C39" s="5" t="s">
        <v>17</v>
      </c>
      <c r="D39" s="5">
        <v>38</v>
      </c>
      <c r="E39" s="5" t="s">
        <v>56</v>
      </c>
      <c r="F39" s="5">
        <v>181512989</v>
      </c>
      <c r="G39" s="5" t="s">
        <v>19</v>
      </c>
      <c r="H39" s="5">
        <v>2016</v>
      </c>
      <c r="I39" s="5">
        <v>427</v>
      </c>
    </row>
    <row r="40" spans="1:9" ht="15.75" customHeight="1" x14ac:dyDescent="0.3">
      <c r="A40" s="5">
        <v>39</v>
      </c>
      <c r="B40" s="5">
        <v>32</v>
      </c>
      <c r="C40" s="5" t="s">
        <v>17</v>
      </c>
      <c r="D40" s="5">
        <v>39</v>
      </c>
      <c r="E40" s="5" t="s">
        <v>57</v>
      </c>
      <c r="F40" s="5">
        <v>800009362</v>
      </c>
      <c r="G40" s="5" t="s">
        <v>19</v>
      </c>
      <c r="H40" s="5">
        <v>2016</v>
      </c>
      <c r="I40" s="5">
        <v>161</v>
      </c>
    </row>
    <row r="41" spans="1:9" ht="15.75" customHeight="1" x14ac:dyDescent="0.3">
      <c r="A41" s="5">
        <v>40</v>
      </c>
      <c r="B41" s="5">
        <v>32</v>
      </c>
      <c r="C41" s="5" t="s">
        <v>17</v>
      </c>
      <c r="D41" s="5">
        <v>40</v>
      </c>
      <c r="E41" s="5" t="s">
        <v>58</v>
      </c>
      <c r="F41" s="5">
        <v>1378899943</v>
      </c>
      <c r="G41" s="5" t="s">
        <v>19</v>
      </c>
      <c r="H41" s="5">
        <v>2016</v>
      </c>
      <c r="I41" s="5">
        <v>510</v>
      </c>
    </row>
    <row r="42" spans="1:9" ht="15.75" customHeight="1" x14ac:dyDescent="0.3">
      <c r="A42" s="5">
        <v>41</v>
      </c>
      <c r="B42" s="5">
        <v>32</v>
      </c>
      <c r="C42" s="5" t="s">
        <v>17</v>
      </c>
      <c r="D42" s="5">
        <v>41</v>
      </c>
      <c r="E42" s="5" t="s">
        <v>59</v>
      </c>
      <c r="F42" s="5">
        <v>52360682</v>
      </c>
      <c r="G42" s="5" t="s">
        <v>19</v>
      </c>
      <c r="H42" s="5">
        <v>2016</v>
      </c>
      <c r="I42" s="5">
        <v>78</v>
      </c>
    </row>
    <row r="43" spans="1:9" ht="15.75" customHeight="1" x14ac:dyDescent="0.3">
      <c r="A43" s="5">
        <v>42</v>
      </c>
      <c r="B43" s="5">
        <v>32</v>
      </c>
      <c r="C43" s="5" t="s">
        <v>17</v>
      </c>
      <c r="D43" s="5">
        <v>42</v>
      </c>
      <c r="E43" s="5" t="s">
        <v>60</v>
      </c>
      <c r="F43" s="5">
        <v>197659805</v>
      </c>
      <c r="G43" s="5" t="s">
        <v>19</v>
      </c>
      <c r="H43" s="5">
        <v>2016</v>
      </c>
      <c r="I43" s="5">
        <v>6</v>
      </c>
    </row>
    <row r="44" spans="1:9" ht="15.75" customHeight="1" x14ac:dyDescent="0.3">
      <c r="A44" s="5">
        <v>43</v>
      </c>
      <c r="B44" s="5">
        <v>32</v>
      </c>
      <c r="C44" s="5" t="s">
        <v>17</v>
      </c>
      <c r="D44" s="5">
        <v>43</v>
      </c>
      <c r="E44" s="5" t="s">
        <v>61</v>
      </c>
      <c r="F44" s="5">
        <v>1354966</v>
      </c>
      <c r="G44" s="5" t="s">
        <v>19</v>
      </c>
      <c r="H44" s="5">
        <v>2016</v>
      </c>
      <c r="I44" s="5">
        <v>516</v>
      </c>
    </row>
    <row r="45" spans="1:9" ht="15.75" customHeight="1" x14ac:dyDescent="0.3">
      <c r="A45" s="5">
        <v>44</v>
      </c>
      <c r="B45" s="5">
        <v>32</v>
      </c>
      <c r="C45" s="5" t="s">
        <v>17</v>
      </c>
      <c r="D45" s="5">
        <v>44</v>
      </c>
      <c r="E45" s="5" t="s">
        <v>62</v>
      </c>
      <c r="F45" s="5">
        <v>226157309</v>
      </c>
      <c r="G45" s="5" t="s">
        <v>19</v>
      </c>
      <c r="H45" s="5">
        <v>2016</v>
      </c>
      <c r="I45" s="5">
        <v>489</v>
      </c>
    </row>
    <row r="46" spans="1:9" ht="15.75" customHeight="1" x14ac:dyDescent="0.3">
      <c r="A46" s="5">
        <v>45</v>
      </c>
      <c r="B46" s="5">
        <v>32</v>
      </c>
      <c r="C46" s="5" t="s">
        <v>17</v>
      </c>
      <c r="D46" s="5">
        <v>45</v>
      </c>
      <c r="E46" s="5" t="s">
        <v>63</v>
      </c>
      <c r="F46" s="5">
        <v>0</v>
      </c>
      <c r="G46" s="5" t="s">
        <v>19</v>
      </c>
      <c r="H46" s="5">
        <v>2016</v>
      </c>
      <c r="I46" s="5">
        <v>506</v>
      </c>
    </row>
    <row r="47" spans="1:9" ht="15.75" customHeight="1" x14ac:dyDescent="0.3">
      <c r="A47" s="5">
        <v>46</v>
      </c>
      <c r="B47" s="5">
        <v>32</v>
      </c>
      <c r="C47" s="5" t="s">
        <v>17</v>
      </c>
      <c r="D47" s="5">
        <v>46</v>
      </c>
      <c r="E47" s="5" t="s">
        <v>64</v>
      </c>
      <c r="F47" s="5">
        <v>34929653</v>
      </c>
      <c r="G47" s="5" t="s">
        <v>19</v>
      </c>
      <c r="H47" s="5">
        <v>2016</v>
      </c>
      <c r="I47" s="5">
        <v>44</v>
      </c>
    </row>
    <row r="48" spans="1:9" ht="15.75" customHeight="1" x14ac:dyDescent="0.3">
      <c r="A48" s="5">
        <v>47</v>
      </c>
      <c r="B48" s="5">
        <v>32</v>
      </c>
      <c r="C48" s="5" t="s">
        <v>17</v>
      </c>
      <c r="D48" s="5">
        <v>47</v>
      </c>
      <c r="E48" s="5" t="s">
        <v>65</v>
      </c>
      <c r="F48" s="5">
        <v>362475</v>
      </c>
      <c r="G48" s="5" t="s">
        <v>19</v>
      </c>
      <c r="H48" s="5">
        <v>2016</v>
      </c>
      <c r="I48" s="5">
        <v>36</v>
      </c>
    </row>
    <row r="49" spans="1:9" ht="15.75" customHeight="1" x14ac:dyDescent="0.3">
      <c r="A49" s="5">
        <v>48</v>
      </c>
      <c r="B49" s="5">
        <v>32</v>
      </c>
      <c r="C49" s="5" t="s">
        <v>17</v>
      </c>
      <c r="D49" s="5">
        <v>48</v>
      </c>
      <c r="E49" s="5" t="s">
        <v>66</v>
      </c>
      <c r="F49" s="5">
        <v>844991133</v>
      </c>
      <c r="G49" s="5" t="s">
        <v>19</v>
      </c>
      <c r="H49" s="5">
        <v>2016</v>
      </c>
      <c r="I49" s="5">
        <v>25</v>
      </c>
    </row>
    <row r="50" spans="1:9" ht="15.75" customHeight="1" x14ac:dyDescent="0.3">
      <c r="A50" s="5">
        <v>49</v>
      </c>
      <c r="B50" s="5">
        <v>32</v>
      </c>
      <c r="C50" s="5" t="s">
        <v>17</v>
      </c>
      <c r="D50" s="5">
        <v>49</v>
      </c>
      <c r="E50" s="5" t="s">
        <v>67</v>
      </c>
      <c r="F50" s="5">
        <v>6307878</v>
      </c>
      <c r="G50" s="5" t="s">
        <v>19</v>
      </c>
      <c r="H50" s="5">
        <v>2016</v>
      </c>
      <c r="I50" s="5">
        <v>283</v>
      </c>
    </row>
    <row r="51" spans="1:9" ht="15.75" customHeight="1" x14ac:dyDescent="0.3">
      <c r="A51" s="5">
        <v>50</v>
      </c>
      <c r="B51" s="5">
        <v>32</v>
      </c>
      <c r="C51" s="5" t="s">
        <v>17</v>
      </c>
      <c r="D51" s="5">
        <v>50</v>
      </c>
      <c r="E51" s="5" t="s">
        <v>68</v>
      </c>
      <c r="F51" s="5">
        <v>2451</v>
      </c>
      <c r="G51" s="5" t="s">
        <v>19</v>
      </c>
      <c r="H51" s="5">
        <v>2016</v>
      </c>
      <c r="I51" s="5">
        <v>20</v>
      </c>
    </row>
    <row r="52" spans="1:9" ht="15.75" customHeight="1" x14ac:dyDescent="0.3">
      <c r="A52" s="5">
        <v>51</v>
      </c>
      <c r="B52" s="5">
        <v>32</v>
      </c>
      <c r="C52" s="5" t="s">
        <v>17</v>
      </c>
      <c r="D52" s="5">
        <v>51</v>
      </c>
      <c r="E52" s="5" t="s">
        <v>69</v>
      </c>
      <c r="F52" s="5">
        <v>1405114</v>
      </c>
      <c r="G52" s="5" t="s">
        <v>19</v>
      </c>
      <c r="H52" s="5">
        <v>2016</v>
      </c>
      <c r="I52" s="5">
        <v>406</v>
      </c>
    </row>
    <row r="53" spans="1:9" ht="15.75" customHeight="1" x14ac:dyDescent="0.3">
      <c r="A53" s="5">
        <v>52</v>
      </c>
      <c r="B53" s="5">
        <v>32</v>
      </c>
      <c r="C53" s="5" t="s">
        <v>17</v>
      </c>
      <c r="D53" s="5">
        <v>52</v>
      </c>
      <c r="E53" s="5" t="s">
        <v>70</v>
      </c>
      <c r="F53" s="5">
        <v>324948176</v>
      </c>
      <c r="G53" s="5" t="s">
        <v>19</v>
      </c>
      <c r="H53" s="5">
        <v>2016</v>
      </c>
      <c r="I53" s="5">
        <v>322</v>
      </c>
    </row>
    <row r="54" spans="1:9" ht="15.75" customHeight="1" x14ac:dyDescent="0.3">
      <c r="A54" s="5">
        <v>53</v>
      </c>
      <c r="B54" s="5">
        <v>32</v>
      </c>
      <c r="C54" s="5" t="s">
        <v>17</v>
      </c>
      <c r="D54" s="5">
        <v>53</v>
      </c>
      <c r="E54" s="5" t="s">
        <v>71</v>
      </c>
      <c r="F54" s="5">
        <v>205616</v>
      </c>
      <c r="G54" s="5" t="s">
        <v>19</v>
      </c>
      <c r="H54" s="5">
        <v>2016</v>
      </c>
      <c r="I54" s="5">
        <v>330</v>
      </c>
    </row>
    <row r="55" spans="1:9" ht="15.75" customHeight="1" x14ac:dyDescent="0.3">
      <c r="A55" s="5">
        <v>54</v>
      </c>
      <c r="B55" s="5">
        <v>32</v>
      </c>
      <c r="C55" s="5" t="s">
        <v>17</v>
      </c>
      <c r="D55" s="5">
        <v>54</v>
      </c>
      <c r="E55" s="5" t="s">
        <v>72</v>
      </c>
      <c r="F55" s="5">
        <v>798482054</v>
      </c>
      <c r="G55" s="5" t="s">
        <v>19</v>
      </c>
      <c r="H55" s="5">
        <v>2016</v>
      </c>
      <c r="I55" s="5">
        <v>37</v>
      </c>
    </row>
    <row r="56" spans="1:9" ht="15.75" customHeight="1" x14ac:dyDescent="0.3">
      <c r="A56" s="5">
        <v>55</v>
      </c>
      <c r="B56" s="5">
        <v>32</v>
      </c>
      <c r="C56" s="5" t="s">
        <v>17</v>
      </c>
      <c r="D56" s="5">
        <v>55</v>
      </c>
      <c r="E56" s="5" t="s">
        <v>73</v>
      </c>
      <c r="F56" s="5">
        <v>1111827287</v>
      </c>
      <c r="G56" s="5" t="s">
        <v>19</v>
      </c>
      <c r="H56" s="5">
        <v>2016</v>
      </c>
      <c r="I56" s="5">
        <v>205</v>
      </c>
    </row>
    <row r="57" spans="1:9" ht="15.75" customHeight="1" x14ac:dyDescent="0.3">
      <c r="A57" s="5">
        <v>56</v>
      </c>
      <c r="B57" s="5">
        <v>32</v>
      </c>
      <c r="C57" s="5" t="s">
        <v>17</v>
      </c>
      <c r="D57" s="5">
        <v>56</v>
      </c>
      <c r="E57" s="5" t="s">
        <v>74</v>
      </c>
      <c r="F57" s="5">
        <v>40878978</v>
      </c>
      <c r="G57" s="5" t="s">
        <v>19</v>
      </c>
      <c r="H57" s="5">
        <v>2016</v>
      </c>
      <c r="I57" s="5">
        <v>437</v>
      </c>
    </row>
    <row r="58" spans="1:9" ht="15.75" customHeight="1" x14ac:dyDescent="0.3">
      <c r="A58" s="5">
        <v>57</v>
      </c>
      <c r="B58" s="5">
        <v>32</v>
      </c>
      <c r="C58" s="5" t="s">
        <v>17</v>
      </c>
      <c r="D58" s="5">
        <v>57</v>
      </c>
      <c r="E58" s="5" t="s">
        <v>75</v>
      </c>
      <c r="F58" s="5">
        <v>43622020</v>
      </c>
      <c r="G58" s="5" t="s">
        <v>19</v>
      </c>
      <c r="H58" s="5">
        <v>2016</v>
      </c>
      <c r="I58" s="5">
        <v>11</v>
      </c>
    </row>
    <row r="59" spans="1:9" ht="15.75" customHeight="1" x14ac:dyDescent="0.3">
      <c r="A59" s="5">
        <v>58</v>
      </c>
      <c r="B59" s="5">
        <v>32</v>
      </c>
      <c r="C59" s="5" t="s">
        <v>17</v>
      </c>
      <c r="D59" s="5">
        <v>58</v>
      </c>
      <c r="E59" s="5" t="s">
        <v>76</v>
      </c>
      <c r="F59" s="5">
        <v>52694233</v>
      </c>
      <c r="G59" s="5" t="s">
        <v>19</v>
      </c>
      <c r="H59" s="5">
        <v>2016</v>
      </c>
      <c r="I59" s="5">
        <v>372</v>
      </c>
    </row>
    <row r="60" spans="1:9" ht="15.75" customHeight="1" x14ac:dyDescent="0.3">
      <c r="A60" s="5">
        <v>59</v>
      </c>
      <c r="B60" s="5">
        <v>32</v>
      </c>
      <c r="C60" s="5" t="s">
        <v>17</v>
      </c>
      <c r="D60" s="5">
        <v>59</v>
      </c>
      <c r="E60" s="5" t="s">
        <v>77</v>
      </c>
      <c r="F60" s="5">
        <v>98558298</v>
      </c>
      <c r="G60" s="5" t="s">
        <v>19</v>
      </c>
      <c r="H60" s="5">
        <v>2016</v>
      </c>
      <c r="I60" s="5">
        <v>130</v>
      </c>
    </row>
    <row r="61" spans="1:9" ht="15.75" customHeight="1" x14ac:dyDescent="0.3">
      <c r="A61" s="5">
        <v>60</v>
      </c>
      <c r="B61" s="5">
        <v>32</v>
      </c>
      <c r="C61" s="5" t="s">
        <v>17</v>
      </c>
      <c r="D61" s="5">
        <v>60</v>
      </c>
      <c r="E61" s="5" t="s">
        <v>78</v>
      </c>
      <c r="F61" s="5">
        <v>64378141</v>
      </c>
      <c r="G61" s="5" t="s">
        <v>19</v>
      </c>
      <c r="H61" s="5">
        <v>2016</v>
      </c>
      <c r="I61" s="5">
        <v>304</v>
      </c>
    </row>
    <row r="62" spans="1:9" ht="15.75" customHeight="1" x14ac:dyDescent="0.3">
      <c r="A62" s="5">
        <v>61</v>
      </c>
      <c r="B62" s="5">
        <v>32</v>
      </c>
      <c r="C62" s="5" t="s">
        <v>17</v>
      </c>
      <c r="D62" s="5">
        <v>61</v>
      </c>
      <c r="E62" s="5" t="s">
        <v>79</v>
      </c>
      <c r="F62" s="5">
        <v>1891936576</v>
      </c>
      <c r="G62" s="5" t="s">
        <v>19</v>
      </c>
      <c r="H62" s="5">
        <v>2016</v>
      </c>
      <c r="I62" s="5">
        <v>114</v>
      </c>
    </row>
    <row r="63" spans="1:9" ht="15.75" customHeight="1" x14ac:dyDescent="0.3">
      <c r="A63" s="5">
        <v>62</v>
      </c>
      <c r="B63" s="5">
        <v>32</v>
      </c>
      <c r="C63" s="5" t="s">
        <v>17</v>
      </c>
      <c r="D63" s="5">
        <v>62</v>
      </c>
      <c r="E63" s="5" t="s">
        <v>80</v>
      </c>
      <c r="F63" s="5">
        <v>1507797066</v>
      </c>
      <c r="G63" s="5" t="s">
        <v>19</v>
      </c>
      <c r="H63" s="5">
        <v>2016</v>
      </c>
      <c r="I63" s="5">
        <v>211</v>
      </c>
    </row>
    <row r="64" spans="1:9" ht="15.75" customHeight="1" x14ac:dyDescent="0.3">
      <c r="A64" s="5">
        <v>63</v>
      </c>
      <c r="B64" s="5">
        <v>32</v>
      </c>
      <c r="C64" s="5" t="s">
        <v>17</v>
      </c>
      <c r="D64" s="5">
        <v>63</v>
      </c>
      <c r="E64" s="5" t="s">
        <v>81</v>
      </c>
      <c r="F64" s="5">
        <v>84641128</v>
      </c>
      <c r="G64" s="5" t="s">
        <v>19</v>
      </c>
      <c r="H64" s="5">
        <v>2016</v>
      </c>
      <c r="I64" s="5">
        <v>183</v>
      </c>
    </row>
    <row r="65" spans="1:9" ht="15.75" customHeight="1" x14ac:dyDescent="0.3">
      <c r="A65" s="5">
        <v>64</v>
      </c>
      <c r="B65" s="5">
        <v>32</v>
      </c>
      <c r="C65" s="5" t="s">
        <v>17</v>
      </c>
      <c r="D65" s="5">
        <v>64</v>
      </c>
      <c r="E65" s="5" t="s">
        <v>82</v>
      </c>
      <c r="F65" s="5">
        <v>1447289695</v>
      </c>
      <c r="G65" s="5" t="s">
        <v>19</v>
      </c>
      <c r="H65" s="5">
        <v>2016</v>
      </c>
      <c r="I65" s="5">
        <v>217</v>
      </c>
    </row>
    <row r="66" spans="1:9" ht="15.75" customHeight="1" x14ac:dyDescent="0.3">
      <c r="A66" s="5">
        <v>65</v>
      </c>
      <c r="B66" s="5">
        <v>32</v>
      </c>
      <c r="C66" s="5" t="s">
        <v>17</v>
      </c>
      <c r="D66" s="5">
        <v>65</v>
      </c>
      <c r="E66" s="5" t="s">
        <v>83</v>
      </c>
      <c r="F66" s="5">
        <v>19385190</v>
      </c>
      <c r="G66" s="5" t="s">
        <v>19</v>
      </c>
      <c r="H66" s="5">
        <v>2016</v>
      </c>
      <c r="I66" s="5">
        <v>409</v>
      </c>
    </row>
    <row r="67" spans="1:9" ht="15.75" customHeight="1" x14ac:dyDescent="0.3">
      <c r="A67" s="5">
        <v>66</v>
      </c>
      <c r="B67" s="5">
        <v>32</v>
      </c>
      <c r="C67" s="5" t="s">
        <v>17</v>
      </c>
      <c r="D67" s="5">
        <v>66</v>
      </c>
      <c r="E67" s="5" t="s">
        <v>84</v>
      </c>
      <c r="F67" s="5">
        <v>546049</v>
      </c>
      <c r="G67" s="5" t="s">
        <v>19</v>
      </c>
      <c r="H67" s="5">
        <v>2016</v>
      </c>
      <c r="I67" s="5">
        <v>46</v>
      </c>
    </row>
    <row r="68" spans="1:9" ht="15.75" customHeight="1" x14ac:dyDescent="0.3">
      <c r="A68" s="5">
        <v>67</v>
      </c>
      <c r="B68" s="5">
        <v>32</v>
      </c>
      <c r="C68" s="5" t="s">
        <v>17</v>
      </c>
      <c r="D68" s="5">
        <v>67</v>
      </c>
      <c r="E68" s="5" t="s">
        <v>85</v>
      </c>
      <c r="F68" s="5">
        <v>57241326</v>
      </c>
      <c r="G68" s="5" t="s">
        <v>19</v>
      </c>
      <c r="H68" s="5">
        <v>2016</v>
      </c>
      <c r="I68" s="5">
        <v>291</v>
      </c>
    </row>
    <row r="69" spans="1:9" ht="15.75" customHeight="1" x14ac:dyDescent="0.3">
      <c r="A69" s="5">
        <v>68</v>
      </c>
      <c r="B69" s="5">
        <v>32</v>
      </c>
      <c r="C69" s="5" t="s">
        <v>17</v>
      </c>
      <c r="D69" s="5">
        <v>68</v>
      </c>
      <c r="E69" s="5" t="s">
        <v>86</v>
      </c>
      <c r="F69" s="5">
        <v>53250431</v>
      </c>
      <c r="G69" s="5" t="s">
        <v>19</v>
      </c>
      <c r="H69" s="5">
        <v>2016</v>
      </c>
      <c r="I69" s="5">
        <v>251</v>
      </c>
    </row>
    <row r="70" spans="1:9" ht="15.75" customHeight="1" x14ac:dyDescent="0.3">
      <c r="A70" s="5">
        <v>69</v>
      </c>
      <c r="B70" s="5">
        <v>32</v>
      </c>
      <c r="C70" s="5" t="s">
        <v>17</v>
      </c>
      <c r="D70" s="5">
        <v>69</v>
      </c>
      <c r="E70" s="5" t="s">
        <v>87</v>
      </c>
      <c r="F70" s="5">
        <v>148533212</v>
      </c>
      <c r="G70" s="5" t="s">
        <v>19</v>
      </c>
      <c r="H70" s="5">
        <v>2016</v>
      </c>
      <c r="I70" s="5">
        <v>34</v>
      </c>
    </row>
    <row r="71" spans="1:9" ht="15.75" customHeight="1" x14ac:dyDescent="0.3">
      <c r="A71" s="5">
        <v>70</v>
      </c>
      <c r="B71" s="5">
        <v>32</v>
      </c>
      <c r="C71" s="5" t="s">
        <v>17</v>
      </c>
      <c r="D71" s="5">
        <v>70</v>
      </c>
      <c r="E71" s="5" t="s">
        <v>88</v>
      </c>
      <c r="F71" s="5">
        <v>129956608</v>
      </c>
      <c r="G71" s="5" t="s">
        <v>19</v>
      </c>
      <c r="H71" s="5">
        <v>2016</v>
      </c>
      <c r="I71" s="5">
        <v>516</v>
      </c>
    </row>
    <row r="72" spans="1:9" ht="15.75" customHeight="1" x14ac:dyDescent="0.3">
      <c r="A72" s="5">
        <v>71</v>
      </c>
      <c r="B72" s="5">
        <v>32</v>
      </c>
      <c r="C72" s="5" t="s">
        <v>17</v>
      </c>
      <c r="D72" s="5">
        <v>71</v>
      </c>
      <c r="E72" s="5" t="s">
        <v>89</v>
      </c>
      <c r="F72" s="5">
        <v>43542289</v>
      </c>
      <c r="G72" s="5" t="s">
        <v>19</v>
      </c>
      <c r="H72" s="5">
        <v>2016</v>
      </c>
      <c r="I72" s="5">
        <v>428</v>
      </c>
    </row>
    <row r="73" spans="1:9" ht="15.75" customHeight="1" x14ac:dyDescent="0.3">
      <c r="A73" s="5">
        <v>72</v>
      </c>
      <c r="B73" s="5">
        <v>32</v>
      </c>
      <c r="C73" s="5" t="s">
        <v>17</v>
      </c>
      <c r="D73" s="5">
        <v>72</v>
      </c>
      <c r="E73" s="5" t="s">
        <v>90</v>
      </c>
      <c r="F73" s="5">
        <v>89926857</v>
      </c>
      <c r="G73" s="5" t="s">
        <v>19</v>
      </c>
      <c r="H73" s="5">
        <v>2016</v>
      </c>
      <c r="I73" s="5">
        <v>440</v>
      </c>
    </row>
    <row r="74" spans="1:9" ht="15.75" customHeight="1" x14ac:dyDescent="0.3">
      <c r="A74" s="5">
        <v>73</v>
      </c>
      <c r="B74" s="5">
        <v>32</v>
      </c>
      <c r="C74" s="5" t="s">
        <v>17</v>
      </c>
      <c r="D74" s="5">
        <v>73</v>
      </c>
      <c r="E74" s="5" t="s">
        <v>91</v>
      </c>
      <c r="F74" s="5">
        <v>223145958</v>
      </c>
      <c r="G74" s="5" t="s">
        <v>19</v>
      </c>
      <c r="H74" s="5">
        <v>2016</v>
      </c>
      <c r="I74" s="5">
        <v>388</v>
      </c>
    </row>
    <row r="75" spans="1:9" ht="15.75" customHeight="1" x14ac:dyDescent="0.3">
      <c r="A75" s="5">
        <v>74</v>
      </c>
      <c r="B75" s="5">
        <v>32</v>
      </c>
      <c r="C75" s="5" t="s">
        <v>17</v>
      </c>
      <c r="D75" s="5">
        <v>74</v>
      </c>
      <c r="E75" s="5" t="s">
        <v>92</v>
      </c>
      <c r="F75" s="5">
        <v>53037456</v>
      </c>
      <c r="G75" s="5" t="s">
        <v>19</v>
      </c>
      <c r="H75" s="5">
        <v>2016</v>
      </c>
      <c r="I75" s="5">
        <v>75</v>
      </c>
    </row>
    <row r="76" spans="1:9" ht="15.75" customHeight="1" x14ac:dyDescent="0.3">
      <c r="A76" s="5">
        <v>75</v>
      </c>
      <c r="B76" s="5">
        <v>32</v>
      </c>
      <c r="C76" s="5" t="s">
        <v>17</v>
      </c>
      <c r="D76" s="5">
        <v>75</v>
      </c>
      <c r="E76" s="5" t="s">
        <v>93</v>
      </c>
      <c r="F76" s="5">
        <v>3692493</v>
      </c>
      <c r="G76" s="5" t="s">
        <v>19</v>
      </c>
      <c r="H76" s="5">
        <v>2016</v>
      </c>
      <c r="I76" s="5">
        <v>429</v>
      </c>
    </row>
    <row r="77" spans="1:9" ht="15.75" customHeight="1" x14ac:dyDescent="0.3">
      <c r="A77" s="5">
        <v>76</v>
      </c>
      <c r="B77" s="5">
        <v>32</v>
      </c>
      <c r="C77" s="5" t="s">
        <v>17</v>
      </c>
      <c r="D77" s="5">
        <v>76</v>
      </c>
      <c r="E77" s="5" t="s">
        <v>94</v>
      </c>
      <c r="F77" s="5">
        <v>56182961</v>
      </c>
      <c r="G77" s="5" t="s">
        <v>19</v>
      </c>
      <c r="H77" s="5">
        <v>2016</v>
      </c>
      <c r="I77" s="5">
        <v>114</v>
      </c>
    </row>
    <row r="78" spans="1:9" ht="15.75" customHeight="1" x14ac:dyDescent="0.3">
      <c r="A78" s="5">
        <v>77</v>
      </c>
      <c r="B78" s="5">
        <v>32</v>
      </c>
      <c r="C78" s="5" t="s">
        <v>17</v>
      </c>
      <c r="D78" s="5">
        <v>78</v>
      </c>
      <c r="E78" s="5" t="s">
        <v>95</v>
      </c>
      <c r="F78" s="5">
        <v>9507167</v>
      </c>
      <c r="G78" s="5" t="s">
        <v>19</v>
      </c>
      <c r="H78" s="5">
        <v>2016</v>
      </c>
      <c r="I78" s="5">
        <v>271</v>
      </c>
    </row>
    <row r="79" spans="1:9" ht="15.75" customHeight="1" x14ac:dyDescent="0.3">
      <c r="A79" s="5">
        <v>78</v>
      </c>
      <c r="B79" s="5">
        <v>32</v>
      </c>
      <c r="C79" s="5" t="s">
        <v>17</v>
      </c>
      <c r="D79" s="5">
        <v>79</v>
      </c>
      <c r="E79" s="5" t="s">
        <v>96</v>
      </c>
      <c r="F79" s="5">
        <v>5935510</v>
      </c>
      <c r="G79" s="5" t="s">
        <v>19</v>
      </c>
      <c r="H79" s="5">
        <v>2016</v>
      </c>
      <c r="I79" s="5">
        <v>489</v>
      </c>
    </row>
    <row r="80" spans="1:9" ht="15.75" customHeight="1" x14ac:dyDescent="0.3">
      <c r="A80" s="5">
        <v>79</v>
      </c>
      <c r="B80" s="5">
        <v>32</v>
      </c>
      <c r="C80" s="5" t="s">
        <v>17</v>
      </c>
      <c r="D80" s="5">
        <v>80</v>
      </c>
      <c r="E80" s="5" t="s">
        <v>97</v>
      </c>
      <c r="F80" s="5">
        <v>3618988</v>
      </c>
      <c r="G80" s="5" t="s">
        <v>19</v>
      </c>
      <c r="H80" s="5">
        <v>2016</v>
      </c>
      <c r="I80" s="5">
        <v>508</v>
      </c>
    </row>
    <row r="81" spans="1:9" ht="15.75" customHeight="1" x14ac:dyDescent="0.3">
      <c r="A81" s="5">
        <v>80</v>
      </c>
      <c r="B81" s="5">
        <v>32</v>
      </c>
      <c r="C81" s="5" t="s">
        <v>17</v>
      </c>
      <c r="D81" s="5">
        <v>81</v>
      </c>
      <c r="E81" s="5" t="s">
        <v>98</v>
      </c>
      <c r="F81" s="5">
        <v>7583755</v>
      </c>
      <c r="G81" s="5" t="s">
        <v>19</v>
      </c>
      <c r="H81" s="5">
        <v>2016</v>
      </c>
      <c r="I81" s="5">
        <v>509</v>
      </c>
    </row>
    <row r="82" spans="1:9" ht="15.75" customHeight="1" x14ac:dyDescent="0.3">
      <c r="A82" s="5">
        <v>81</v>
      </c>
      <c r="B82" s="5">
        <v>32</v>
      </c>
      <c r="C82" s="5" t="s">
        <v>17</v>
      </c>
      <c r="D82" s="5">
        <v>82</v>
      </c>
      <c r="E82" s="5" t="s">
        <v>99</v>
      </c>
      <c r="F82" s="5">
        <v>48517749</v>
      </c>
      <c r="G82" s="5" t="s">
        <v>19</v>
      </c>
      <c r="H82" s="5">
        <v>2016</v>
      </c>
      <c r="I82" s="5">
        <v>21</v>
      </c>
    </row>
    <row r="83" spans="1:9" ht="15.75" customHeight="1" x14ac:dyDescent="0.3">
      <c r="A83" s="5">
        <v>82</v>
      </c>
      <c r="B83" s="5">
        <v>32</v>
      </c>
      <c r="C83" s="5" t="s">
        <v>17</v>
      </c>
      <c r="D83" s="5">
        <v>83</v>
      </c>
      <c r="E83" s="5" t="s">
        <v>100</v>
      </c>
      <c r="F83" s="5">
        <v>72494639</v>
      </c>
      <c r="G83" s="5" t="s">
        <v>19</v>
      </c>
      <c r="H83" s="5">
        <v>2016</v>
      </c>
      <c r="I83" s="5">
        <v>283</v>
      </c>
    </row>
    <row r="84" spans="1:9" ht="15.75" customHeight="1" x14ac:dyDescent="0.3">
      <c r="A84" s="5">
        <v>83</v>
      </c>
      <c r="B84" s="5">
        <v>32</v>
      </c>
      <c r="C84" s="5" t="s">
        <v>17</v>
      </c>
      <c r="D84" s="5">
        <v>84</v>
      </c>
      <c r="E84" s="5" t="s">
        <v>101</v>
      </c>
      <c r="F84" s="5">
        <v>2545147789</v>
      </c>
      <c r="G84" s="5" t="s">
        <v>19</v>
      </c>
      <c r="H84" s="5">
        <v>2016</v>
      </c>
      <c r="I84" s="5">
        <v>501</v>
      </c>
    </row>
    <row r="85" spans="1:9" ht="15.75" customHeight="1" x14ac:dyDescent="0.3">
      <c r="A85" s="5">
        <v>84</v>
      </c>
      <c r="B85" s="5">
        <v>32</v>
      </c>
      <c r="C85" s="5" t="s">
        <v>17</v>
      </c>
      <c r="D85" s="5">
        <v>85</v>
      </c>
      <c r="E85" s="5" t="s">
        <v>102</v>
      </c>
      <c r="F85" s="5">
        <v>4024471113</v>
      </c>
      <c r="G85" s="5" t="s">
        <v>19</v>
      </c>
      <c r="H85" s="5">
        <v>2016</v>
      </c>
      <c r="I85" s="5">
        <v>60</v>
      </c>
    </row>
    <row r="86" spans="1:9" ht="15.75" customHeight="1" x14ac:dyDescent="0.3">
      <c r="A86" s="5">
        <v>85</v>
      </c>
      <c r="B86" s="5">
        <v>32</v>
      </c>
      <c r="C86" s="5" t="s">
        <v>17</v>
      </c>
      <c r="D86" s="5">
        <v>86</v>
      </c>
      <c r="E86" s="5" t="s">
        <v>103</v>
      </c>
      <c r="F86" s="5">
        <v>1066907</v>
      </c>
      <c r="G86" s="5" t="s">
        <v>19</v>
      </c>
      <c r="H86" s="5">
        <v>2016</v>
      </c>
      <c r="I86" s="5">
        <v>118</v>
      </c>
    </row>
    <row r="87" spans="1:9" ht="15.75" customHeight="1" x14ac:dyDescent="0.3">
      <c r="A87" s="5">
        <v>86</v>
      </c>
      <c r="B87" s="5">
        <v>32</v>
      </c>
      <c r="C87" s="5" t="s">
        <v>17</v>
      </c>
      <c r="D87" s="5">
        <v>87</v>
      </c>
      <c r="E87" s="5" t="s">
        <v>104</v>
      </c>
      <c r="F87" s="5">
        <v>2258478787</v>
      </c>
      <c r="G87" s="5" t="s">
        <v>19</v>
      </c>
      <c r="H87" s="5">
        <v>2016</v>
      </c>
      <c r="I87" s="5">
        <v>180</v>
      </c>
    </row>
    <row r="88" spans="1:9" ht="15.75" customHeight="1" x14ac:dyDescent="0.3">
      <c r="A88" s="5">
        <v>87</v>
      </c>
      <c r="B88" s="5">
        <v>32</v>
      </c>
      <c r="C88" s="5" t="s">
        <v>17</v>
      </c>
      <c r="D88" s="5">
        <v>88</v>
      </c>
      <c r="E88" s="5" t="s">
        <v>105</v>
      </c>
      <c r="F88" s="5">
        <v>102204636</v>
      </c>
      <c r="G88" s="5" t="s">
        <v>19</v>
      </c>
      <c r="H88" s="5">
        <v>2016</v>
      </c>
      <c r="I88" s="5">
        <v>516</v>
      </c>
    </row>
    <row r="89" spans="1:9" ht="15.75" customHeight="1" x14ac:dyDescent="0.3">
      <c r="A89" s="5">
        <v>88</v>
      </c>
      <c r="B89" s="5">
        <v>32</v>
      </c>
      <c r="C89" s="5" t="s">
        <v>17</v>
      </c>
      <c r="D89" s="5">
        <v>89</v>
      </c>
      <c r="E89" s="5" t="s">
        <v>106</v>
      </c>
      <c r="F89" s="5">
        <v>1073224</v>
      </c>
      <c r="G89" s="5" t="s">
        <v>19</v>
      </c>
      <c r="H89" s="5">
        <v>2016</v>
      </c>
      <c r="I89" s="5">
        <v>393</v>
      </c>
    </row>
    <row r="90" spans="1:9" ht="15.75" customHeight="1" x14ac:dyDescent="0.3">
      <c r="A90" s="5">
        <v>89</v>
      </c>
      <c r="B90" s="5">
        <v>32</v>
      </c>
      <c r="C90" s="5" t="s">
        <v>17</v>
      </c>
      <c r="D90" s="5">
        <v>90</v>
      </c>
      <c r="E90" s="5" t="s">
        <v>107</v>
      </c>
      <c r="F90" s="5">
        <v>241439888</v>
      </c>
      <c r="G90" s="5" t="s">
        <v>19</v>
      </c>
      <c r="H90" s="5">
        <v>2016</v>
      </c>
      <c r="I90" s="5">
        <v>459</v>
      </c>
    </row>
    <row r="91" spans="1:9" ht="15.75" customHeight="1" x14ac:dyDescent="0.3">
      <c r="A91" s="5">
        <v>90</v>
      </c>
      <c r="B91" s="5">
        <v>32</v>
      </c>
      <c r="C91" s="5" t="s">
        <v>17</v>
      </c>
      <c r="D91" s="5">
        <v>91</v>
      </c>
      <c r="E91" s="5" t="s">
        <v>108</v>
      </c>
      <c r="F91" s="5">
        <v>10131398</v>
      </c>
      <c r="G91" s="5" t="s">
        <v>19</v>
      </c>
      <c r="H91" s="5">
        <v>2016</v>
      </c>
      <c r="I91" s="5">
        <v>312</v>
      </c>
    </row>
    <row r="92" spans="1:9" ht="15.75" customHeight="1" x14ac:dyDescent="0.3">
      <c r="A92" s="5">
        <v>91</v>
      </c>
      <c r="B92" s="5">
        <v>32</v>
      </c>
      <c r="C92" s="5" t="s">
        <v>17</v>
      </c>
      <c r="D92" s="5">
        <v>92</v>
      </c>
      <c r="E92" s="5" t="s">
        <v>109</v>
      </c>
      <c r="F92" s="5">
        <v>288841988</v>
      </c>
      <c r="G92" s="5" t="s">
        <v>19</v>
      </c>
      <c r="H92" s="5">
        <v>2016</v>
      </c>
      <c r="I92" s="5">
        <v>265</v>
      </c>
    </row>
    <row r="93" spans="1:9" ht="15.75" customHeight="1" x14ac:dyDescent="0.3">
      <c r="A93" s="5">
        <v>92</v>
      </c>
      <c r="B93" s="5">
        <v>32</v>
      </c>
      <c r="C93" s="5" t="s">
        <v>17</v>
      </c>
      <c r="D93" s="5">
        <v>93</v>
      </c>
      <c r="E93" s="5" t="s">
        <v>110</v>
      </c>
      <c r="F93" s="5">
        <v>19185</v>
      </c>
      <c r="G93" s="5" t="s">
        <v>19</v>
      </c>
      <c r="H93" s="5">
        <v>2016</v>
      </c>
      <c r="I93" s="5">
        <v>106</v>
      </c>
    </row>
    <row r="94" spans="1:9" ht="15.75" customHeight="1" x14ac:dyDescent="0.3">
      <c r="A94" s="5">
        <v>93</v>
      </c>
      <c r="B94" s="5">
        <v>32</v>
      </c>
      <c r="C94" s="5" t="s">
        <v>17</v>
      </c>
      <c r="D94" s="5">
        <v>94</v>
      </c>
      <c r="E94" s="5" t="s">
        <v>111</v>
      </c>
      <c r="F94" s="5">
        <v>305907735</v>
      </c>
      <c r="G94" s="5" t="s">
        <v>19</v>
      </c>
      <c r="H94" s="5">
        <v>2016</v>
      </c>
      <c r="I94" s="5">
        <v>161</v>
      </c>
    </row>
    <row r="95" spans="1:9" ht="15.75" customHeight="1" x14ac:dyDescent="0.3">
      <c r="A95" s="5">
        <v>94</v>
      </c>
      <c r="B95" s="5">
        <v>32</v>
      </c>
      <c r="C95" s="5" t="s">
        <v>17</v>
      </c>
      <c r="D95" s="5">
        <v>95</v>
      </c>
      <c r="E95" s="5" t="s">
        <v>112</v>
      </c>
      <c r="F95" s="5">
        <v>252192162</v>
      </c>
      <c r="G95" s="5" t="s">
        <v>19</v>
      </c>
      <c r="H95" s="5">
        <v>2016</v>
      </c>
      <c r="I95" s="5">
        <v>134</v>
      </c>
    </row>
    <row r="96" spans="1:9" ht="15.75" customHeight="1" x14ac:dyDescent="0.3">
      <c r="A96" s="5">
        <v>95</v>
      </c>
      <c r="B96" s="5">
        <v>32</v>
      </c>
      <c r="C96" s="5" t="s">
        <v>17</v>
      </c>
      <c r="D96" s="5">
        <v>96</v>
      </c>
      <c r="E96" s="5" t="s">
        <v>113</v>
      </c>
      <c r="F96" s="5">
        <v>214481359</v>
      </c>
      <c r="G96" s="5" t="s">
        <v>19</v>
      </c>
      <c r="H96" s="5">
        <v>2016</v>
      </c>
      <c r="I96" s="5">
        <v>435</v>
      </c>
    </row>
    <row r="97" spans="1:9" ht="15.75" customHeight="1" x14ac:dyDescent="0.3">
      <c r="A97" s="5">
        <v>96</v>
      </c>
      <c r="B97" s="5">
        <v>32</v>
      </c>
      <c r="C97" s="5" t="s">
        <v>17</v>
      </c>
      <c r="D97" s="5">
        <v>97</v>
      </c>
      <c r="E97" s="5" t="s">
        <v>114</v>
      </c>
      <c r="F97" s="5">
        <v>386129</v>
      </c>
      <c r="G97" s="5" t="s">
        <v>19</v>
      </c>
      <c r="H97" s="5">
        <v>2016</v>
      </c>
      <c r="I97" s="5">
        <v>226</v>
      </c>
    </row>
    <row r="98" spans="1:9" ht="15.75" customHeight="1" x14ac:dyDescent="0.3">
      <c r="A98" s="5">
        <v>97</v>
      </c>
      <c r="B98" s="5">
        <v>32</v>
      </c>
      <c r="C98" s="5" t="s">
        <v>17</v>
      </c>
      <c r="D98" s="5">
        <v>98</v>
      </c>
      <c r="E98" s="5" t="s">
        <v>115</v>
      </c>
      <c r="F98" s="5">
        <v>48437</v>
      </c>
      <c r="G98" s="5" t="s">
        <v>19</v>
      </c>
      <c r="H98" s="5">
        <v>2016</v>
      </c>
      <c r="I98" s="5">
        <v>193</v>
      </c>
    </row>
    <row r="99" spans="1:9" ht="15.75" customHeight="1" x14ac:dyDescent="0.3">
      <c r="A99" s="5">
        <v>98</v>
      </c>
      <c r="B99" s="5">
        <v>32</v>
      </c>
      <c r="C99" s="5" t="s">
        <v>17</v>
      </c>
      <c r="D99" s="5">
        <v>99</v>
      </c>
      <c r="E99" s="5" t="s">
        <v>116</v>
      </c>
      <c r="F99" s="5">
        <v>10239202</v>
      </c>
      <c r="G99" s="5" t="s">
        <v>19</v>
      </c>
      <c r="H99" s="5">
        <v>2016</v>
      </c>
      <c r="I99" s="5">
        <v>365</v>
      </c>
    </row>
    <row r="100" spans="1:9" ht="15.75" customHeight="1" x14ac:dyDescent="0.3">
      <c r="A100" s="5">
        <v>99</v>
      </c>
      <c r="B100" s="5">
        <v>32</v>
      </c>
      <c r="C100" s="5" t="s">
        <v>17</v>
      </c>
      <c r="D100" s="5">
        <v>1</v>
      </c>
      <c r="E100" s="5" t="s">
        <v>18</v>
      </c>
      <c r="F100" s="5">
        <v>1235232</v>
      </c>
      <c r="G100" s="5" t="s">
        <v>19</v>
      </c>
      <c r="H100" s="5">
        <v>2017</v>
      </c>
      <c r="I100" s="5">
        <v>331</v>
      </c>
    </row>
    <row r="101" spans="1:9" ht="15.75" customHeight="1" x14ac:dyDescent="0.3">
      <c r="A101" s="5">
        <v>100</v>
      </c>
      <c r="B101" s="5">
        <v>32</v>
      </c>
      <c r="C101" s="5" t="s">
        <v>17</v>
      </c>
      <c r="D101" s="5">
        <v>2</v>
      </c>
      <c r="E101" s="5" t="s">
        <v>20</v>
      </c>
      <c r="F101" s="5">
        <v>3015197</v>
      </c>
      <c r="G101" s="5" t="s">
        <v>19</v>
      </c>
      <c r="H101" s="5">
        <v>2017</v>
      </c>
      <c r="I101" s="5">
        <v>375</v>
      </c>
    </row>
    <row r="102" spans="1:9" ht="15.75" customHeight="1" x14ac:dyDescent="0.3">
      <c r="A102" s="5">
        <v>101</v>
      </c>
      <c r="B102" s="5">
        <v>32</v>
      </c>
      <c r="C102" s="5" t="s">
        <v>17</v>
      </c>
      <c r="D102" s="5">
        <v>3</v>
      </c>
      <c r="E102" s="5" t="s">
        <v>21</v>
      </c>
      <c r="F102" s="5">
        <v>123240562</v>
      </c>
      <c r="G102" s="5" t="s">
        <v>19</v>
      </c>
      <c r="H102" s="5">
        <v>2017</v>
      </c>
      <c r="I102" s="5">
        <v>194</v>
      </c>
    </row>
    <row r="103" spans="1:9" ht="15.75" customHeight="1" x14ac:dyDescent="0.3">
      <c r="A103" s="5">
        <v>102</v>
      </c>
      <c r="B103" s="5">
        <v>32</v>
      </c>
      <c r="C103" s="5" t="s">
        <v>17</v>
      </c>
      <c r="D103" s="5">
        <v>4</v>
      </c>
      <c r="E103" s="5" t="s">
        <v>22</v>
      </c>
      <c r="F103" s="5">
        <v>13351994</v>
      </c>
      <c r="G103" s="5" t="s">
        <v>19</v>
      </c>
      <c r="H103" s="5">
        <v>2017</v>
      </c>
      <c r="I103" s="5">
        <v>290</v>
      </c>
    </row>
    <row r="104" spans="1:9" ht="15.75" customHeight="1" x14ac:dyDescent="0.3">
      <c r="A104" s="5">
        <v>103</v>
      </c>
      <c r="B104" s="5">
        <v>32</v>
      </c>
      <c r="C104" s="5" t="s">
        <v>17</v>
      </c>
      <c r="D104" s="5">
        <v>5</v>
      </c>
      <c r="E104" s="5" t="s">
        <v>23</v>
      </c>
      <c r="F104" s="5">
        <v>8751195</v>
      </c>
      <c r="G104" s="5" t="s">
        <v>19</v>
      </c>
      <c r="H104" s="5">
        <v>2017</v>
      </c>
      <c r="I104" s="5">
        <v>489</v>
      </c>
    </row>
    <row r="105" spans="1:9" ht="15.75" customHeight="1" x14ac:dyDescent="0.3">
      <c r="A105" s="5">
        <v>104</v>
      </c>
      <c r="B105" s="5">
        <v>32</v>
      </c>
      <c r="C105" s="5" t="s">
        <v>17</v>
      </c>
      <c r="D105" s="5">
        <v>6</v>
      </c>
      <c r="E105" s="5" t="s">
        <v>24</v>
      </c>
      <c r="F105" s="5">
        <v>7192764</v>
      </c>
      <c r="G105" s="5" t="s">
        <v>19</v>
      </c>
      <c r="H105" s="5">
        <v>2017</v>
      </c>
      <c r="I105" s="5">
        <v>114</v>
      </c>
    </row>
    <row r="106" spans="1:9" ht="15.75" customHeight="1" x14ac:dyDescent="0.3">
      <c r="A106" s="5">
        <v>105</v>
      </c>
      <c r="B106" s="5">
        <v>32</v>
      </c>
      <c r="C106" s="5" t="s">
        <v>17</v>
      </c>
      <c r="D106" s="5">
        <v>7</v>
      </c>
      <c r="E106" s="5" t="s">
        <v>25</v>
      </c>
      <c r="F106" s="5">
        <v>9729045</v>
      </c>
      <c r="G106" s="5" t="s">
        <v>19</v>
      </c>
      <c r="H106" s="5">
        <v>2017</v>
      </c>
      <c r="I106" s="5">
        <v>303</v>
      </c>
    </row>
    <row r="107" spans="1:9" ht="15.75" customHeight="1" x14ac:dyDescent="0.3">
      <c r="A107" s="5">
        <v>106</v>
      </c>
      <c r="B107" s="5">
        <v>32</v>
      </c>
      <c r="C107" s="5" t="s">
        <v>17</v>
      </c>
      <c r="D107" s="5">
        <v>8</v>
      </c>
      <c r="E107" s="5" t="s">
        <v>26</v>
      </c>
      <c r="F107" s="5">
        <v>12297950</v>
      </c>
      <c r="G107" s="5" t="s">
        <v>19</v>
      </c>
      <c r="H107" s="5">
        <v>2017</v>
      </c>
      <c r="I107" s="5">
        <v>359</v>
      </c>
    </row>
    <row r="108" spans="1:9" ht="15.75" customHeight="1" x14ac:dyDescent="0.3">
      <c r="A108" s="5">
        <v>107</v>
      </c>
      <c r="B108" s="5">
        <v>32</v>
      </c>
      <c r="C108" s="5" t="s">
        <v>17</v>
      </c>
      <c r="D108" s="5">
        <v>9</v>
      </c>
      <c r="E108" s="5" t="s">
        <v>27</v>
      </c>
      <c r="F108" s="5">
        <v>106296412</v>
      </c>
      <c r="G108" s="5" t="s">
        <v>19</v>
      </c>
      <c r="H108" s="5">
        <v>2017</v>
      </c>
      <c r="I108" s="5">
        <v>306</v>
      </c>
    </row>
    <row r="109" spans="1:9" ht="15.75" customHeight="1" x14ac:dyDescent="0.3">
      <c r="A109" s="5">
        <v>108</v>
      </c>
      <c r="B109" s="5">
        <v>32</v>
      </c>
      <c r="C109" s="5" t="s">
        <v>17</v>
      </c>
      <c r="D109" s="5">
        <v>10</v>
      </c>
      <c r="E109" s="5" t="s">
        <v>28</v>
      </c>
      <c r="F109" s="5">
        <v>89621</v>
      </c>
      <c r="G109" s="5" t="s">
        <v>19</v>
      </c>
      <c r="H109" s="5">
        <v>2017</v>
      </c>
      <c r="I109" s="5">
        <v>291</v>
      </c>
    </row>
    <row r="110" spans="1:9" ht="15.75" customHeight="1" x14ac:dyDescent="0.3">
      <c r="A110" s="5">
        <v>109</v>
      </c>
      <c r="B110" s="5">
        <v>32</v>
      </c>
      <c r="C110" s="5" t="s">
        <v>17</v>
      </c>
      <c r="D110" s="5">
        <v>11</v>
      </c>
      <c r="E110" s="5" t="s">
        <v>29</v>
      </c>
      <c r="F110" s="5">
        <v>2713655</v>
      </c>
      <c r="G110" s="5" t="s">
        <v>19</v>
      </c>
      <c r="H110" s="5">
        <v>2017</v>
      </c>
      <c r="I110" s="5">
        <v>190</v>
      </c>
    </row>
    <row r="111" spans="1:9" ht="15.75" customHeight="1" x14ac:dyDescent="0.3">
      <c r="A111" s="5">
        <v>110</v>
      </c>
      <c r="B111" s="5">
        <v>32</v>
      </c>
      <c r="C111" s="5" t="s">
        <v>17</v>
      </c>
      <c r="D111" s="5">
        <v>12</v>
      </c>
      <c r="E111" s="5" t="s">
        <v>30</v>
      </c>
      <c r="F111" s="5">
        <v>3380245</v>
      </c>
      <c r="G111" s="5" t="s">
        <v>19</v>
      </c>
      <c r="H111" s="5">
        <v>2017</v>
      </c>
      <c r="I111" s="5">
        <v>448</v>
      </c>
    </row>
    <row r="112" spans="1:9" ht="15.75" customHeight="1" x14ac:dyDescent="0.3">
      <c r="A112" s="5">
        <v>111</v>
      </c>
      <c r="B112" s="5">
        <v>32</v>
      </c>
      <c r="C112" s="5" t="s">
        <v>17</v>
      </c>
      <c r="D112" s="5">
        <v>13</v>
      </c>
      <c r="E112" s="5" t="s">
        <v>31</v>
      </c>
      <c r="F112" s="5">
        <v>9124123</v>
      </c>
      <c r="G112" s="5" t="s">
        <v>19</v>
      </c>
      <c r="H112" s="5">
        <v>2017</v>
      </c>
      <c r="I112" s="5">
        <v>248</v>
      </c>
    </row>
    <row r="113" spans="1:9" ht="15.75" customHeight="1" x14ac:dyDescent="0.3">
      <c r="A113" s="5">
        <v>112</v>
      </c>
      <c r="B113" s="5">
        <v>32</v>
      </c>
      <c r="C113" s="5" t="s">
        <v>17</v>
      </c>
      <c r="D113" s="5">
        <v>14</v>
      </c>
      <c r="E113" s="5" t="s">
        <v>32</v>
      </c>
      <c r="F113" s="5">
        <v>1331383</v>
      </c>
      <c r="G113" s="5" t="s">
        <v>19</v>
      </c>
      <c r="H113" s="5">
        <v>2017</v>
      </c>
      <c r="I113" s="5">
        <v>168</v>
      </c>
    </row>
    <row r="114" spans="1:9" ht="15.75" customHeight="1" x14ac:dyDescent="0.3">
      <c r="A114" s="5">
        <v>113</v>
      </c>
      <c r="B114" s="5">
        <v>32</v>
      </c>
      <c r="C114" s="5" t="s">
        <v>17</v>
      </c>
      <c r="D114" s="5">
        <v>15</v>
      </c>
      <c r="E114" s="5" t="s">
        <v>33</v>
      </c>
      <c r="F114" s="5">
        <v>281096212</v>
      </c>
      <c r="G114" s="5" t="s">
        <v>19</v>
      </c>
      <c r="H114" s="5">
        <v>2017</v>
      </c>
      <c r="I114" s="5">
        <v>20</v>
      </c>
    </row>
    <row r="115" spans="1:9" ht="15.75" customHeight="1" x14ac:dyDescent="0.3">
      <c r="A115" s="5">
        <v>114</v>
      </c>
      <c r="B115" s="5">
        <v>32</v>
      </c>
      <c r="C115" s="5" t="s">
        <v>17</v>
      </c>
      <c r="D115" s="5">
        <v>16</v>
      </c>
      <c r="E115" s="5" t="s">
        <v>34</v>
      </c>
      <c r="F115" s="5">
        <v>108738069</v>
      </c>
      <c r="G115" s="5" t="s">
        <v>19</v>
      </c>
      <c r="H115" s="5">
        <v>2017</v>
      </c>
      <c r="I115" s="5">
        <v>207</v>
      </c>
    </row>
    <row r="116" spans="1:9" ht="15.75" customHeight="1" x14ac:dyDescent="0.3">
      <c r="A116" s="5">
        <v>115</v>
      </c>
      <c r="B116" s="5">
        <v>32</v>
      </c>
      <c r="C116" s="5" t="s">
        <v>17</v>
      </c>
      <c r="D116" s="5">
        <v>17</v>
      </c>
      <c r="E116" s="5" t="s">
        <v>35</v>
      </c>
      <c r="F116" s="5">
        <v>62506548</v>
      </c>
      <c r="G116" s="5" t="s">
        <v>19</v>
      </c>
      <c r="H116" s="5">
        <v>2017</v>
      </c>
      <c r="I116" s="5">
        <v>130</v>
      </c>
    </row>
    <row r="117" spans="1:9" ht="15.75" customHeight="1" x14ac:dyDescent="0.3">
      <c r="A117" s="5">
        <v>116</v>
      </c>
      <c r="B117" s="5">
        <v>32</v>
      </c>
      <c r="C117" s="5" t="s">
        <v>17</v>
      </c>
      <c r="D117" s="5">
        <v>18</v>
      </c>
      <c r="E117" s="5" t="s">
        <v>36</v>
      </c>
      <c r="F117" s="5">
        <v>229703215</v>
      </c>
      <c r="G117" s="5" t="s">
        <v>19</v>
      </c>
      <c r="H117" s="5">
        <v>2017</v>
      </c>
      <c r="I117" s="5">
        <v>516</v>
      </c>
    </row>
    <row r="118" spans="1:9" ht="15.75" customHeight="1" x14ac:dyDescent="0.3">
      <c r="A118" s="5">
        <v>117</v>
      </c>
      <c r="B118" s="5">
        <v>32</v>
      </c>
      <c r="C118" s="5" t="s">
        <v>17</v>
      </c>
      <c r="D118" s="5">
        <v>19</v>
      </c>
      <c r="E118" s="5" t="s">
        <v>37</v>
      </c>
      <c r="F118" s="5">
        <v>437261226</v>
      </c>
      <c r="G118" s="5" t="s">
        <v>19</v>
      </c>
      <c r="H118" s="5">
        <v>2017</v>
      </c>
      <c r="I118" s="5">
        <v>351</v>
      </c>
    </row>
    <row r="119" spans="1:9" ht="15.75" customHeight="1" x14ac:dyDescent="0.3">
      <c r="A119" s="5">
        <v>118</v>
      </c>
      <c r="B119" s="5">
        <v>32</v>
      </c>
      <c r="C119" s="5" t="s">
        <v>17</v>
      </c>
      <c r="D119" s="5">
        <v>20</v>
      </c>
      <c r="E119" s="5" t="s">
        <v>38</v>
      </c>
      <c r="F119" s="5">
        <v>11312955</v>
      </c>
      <c r="G119" s="5" t="s">
        <v>19</v>
      </c>
      <c r="H119" s="5">
        <v>2017</v>
      </c>
      <c r="I119" s="5">
        <v>378</v>
      </c>
    </row>
    <row r="120" spans="1:9" ht="15.75" customHeight="1" x14ac:dyDescent="0.3">
      <c r="A120" s="5">
        <v>119</v>
      </c>
      <c r="B120" s="5">
        <v>32</v>
      </c>
      <c r="C120" s="5" t="s">
        <v>17</v>
      </c>
      <c r="D120" s="5">
        <v>21</v>
      </c>
      <c r="E120" s="5" t="s">
        <v>39</v>
      </c>
      <c r="F120" s="5">
        <v>181723710</v>
      </c>
      <c r="G120" s="5" t="s">
        <v>19</v>
      </c>
      <c r="H120" s="5">
        <v>2017</v>
      </c>
      <c r="I120" s="5">
        <v>372</v>
      </c>
    </row>
    <row r="121" spans="1:9" ht="15.75" customHeight="1" x14ac:dyDescent="0.3">
      <c r="A121" s="5">
        <v>120</v>
      </c>
      <c r="B121" s="5">
        <v>32</v>
      </c>
      <c r="C121" s="5" t="s">
        <v>17</v>
      </c>
      <c r="D121" s="5">
        <v>22</v>
      </c>
      <c r="E121" s="5" t="s">
        <v>40</v>
      </c>
      <c r="F121" s="5">
        <v>46924678</v>
      </c>
      <c r="G121" s="5" t="s">
        <v>19</v>
      </c>
      <c r="H121" s="5">
        <v>2017</v>
      </c>
      <c r="I121" s="5">
        <v>172</v>
      </c>
    </row>
    <row r="122" spans="1:9" ht="15.75" customHeight="1" x14ac:dyDescent="0.3">
      <c r="A122" s="5">
        <v>121</v>
      </c>
      <c r="B122" s="5">
        <v>32</v>
      </c>
      <c r="C122" s="5" t="s">
        <v>17</v>
      </c>
      <c r="D122" s="5">
        <v>23</v>
      </c>
      <c r="E122" s="5" t="s">
        <v>41</v>
      </c>
      <c r="F122" s="5">
        <v>8046962</v>
      </c>
      <c r="G122" s="5" t="s">
        <v>19</v>
      </c>
      <c r="H122" s="5">
        <v>2017</v>
      </c>
      <c r="I122" s="5">
        <v>156</v>
      </c>
    </row>
    <row r="123" spans="1:9" ht="15.75" customHeight="1" x14ac:dyDescent="0.3">
      <c r="A123" s="5">
        <v>122</v>
      </c>
      <c r="B123" s="5">
        <v>32</v>
      </c>
      <c r="C123" s="5" t="s">
        <v>17</v>
      </c>
      <c r="D123" s="5">
        <v>24</v>
      </c>
      <c r="E123" s="5" t="s">
        <v>42</v>
      </c>
      <c r="F123" s="5">
        <v>121441026</v>
      </c>
      <c r="G123" s="5" t="s">
        <v>19</v>
      </c>
      <c r="H123" s="5">
        <v>2017</v>
      </c>
      <c r="I123" s="5">
        <v>212</v>
      </c>
    </row>
    <row r="124" spans="1:9" ht="15.75" customHeight="1" x14ac:dyDescent="0.3">
      <c r="A124" s="5">
        <v>123</v>
      </c>
      <c r="B124" s="5">
        <v>32</v>
      </c>
      <c r="C124" s="5" t="s">
        <v>17</v>
      </c>
      <c r="D124" s="5">
        <v>25</v>
      </c>
      <c r="E124" s="5" t="s">
        <v>43</v>
      </c>
      <c r="F124" s="5">
        <v>13071356</v>
      </c>
      <c r="G124" s="5" t="s">
        <v>19</v>
      </c>
      <c r="H124" s="5">
        <v>2017</v>
      </c>
      <c r="I124" s="5">
        <v>55</v>
      </c>
    </row>
    <row r="125" spans="1:9" ht="15.75" customHeight="1" x14ac:dyDescent="0.3">
      <c r="A125" s="5">
        <v>124</v>
      </c>
      <c r="B125" s="5">
        <v>32</v>
      </c>
      <c r="C125" s="5" t="s">
        <v>17</v>
      </c>
      <c r="D125" s="5">
        <v>26</v>
      </c>
      <c r="E125" s="5" t="s">
        <v>44</v>
      </c>
      <c r="F125" s="5">
        <v>1985481</v>
      </c>
      <c r="G125" s="5" t="s">
        <v>19</v>
      </c>
      <c r="H125" s="5">
        <v>2017</v>
      </c>
      <c r="I125" s="5">
        <v>108</v>
      </c>
    </row>
    <row r="126" spans="1:9" ht="15.75" customHeight="1" x14ac:dyDescent="0.3">
      <c r="A126" s="5">
        <v>125</v>
      </c>
      <c r="B126" s="5">
        <v>32</v>
      </c>
      <c r="C126" s="5" t="s">
        <v>17</v>
      </c>
      <c r="D126" s="5">
        <v>27</v>
      </c>
      <c r="E126" s="5" t="s">
        <v>45</v>
      </c>
      <c r="F126" s="5">
        <v>236042775</v>
      </c>
      <c r="G126" s="5" t="s">
        <v>19</v>
      </c>
      <c r="H126" s="5">
        <v>2017</v>
      </c>
      <c r="I126" s="5">
        <v>340</v>
      </c>
    </row>
    <row r="127" spans="1:9" ht="15.75" customHeight="1" x14ac:dyDescent="0.3">
      <c r="A127" s="5">
        <v>126</v>
      </c>
      <c r="B127" s="5">
        <v>32</v>
      </c>
      <c r="C127" s="5" t="s">
        <v>17</v>
      </c>
      <c r="D127" s="5">
        <v>28</v>
      </c>
      <c r="E127" s="5" t="s">
        <v>46</v>
      </c>
      <c r="F127" s="5">
        <v>39662128</v>
      </c>
      <c r="G127" s="5" t="s">
        <v>19</v>
      </c>
      <c r="H127" s="5">
        <v>2017</v>
      </c>
      <c r="I127" s="5">
        <v>507</v>
      </c>
    </row>
    <row r="128" spans="1:9" ht="15.75" customHeight="1" x14ac:dyDescent="0.3">
      <c r="A128" s="5">
        <v>127</v>
      </c>
      <c r="B128" s="5">
        <v>32</v>
      </c>
      <c r="C128" s="5" t="s">
        <v>17</v>
      </c>
      <c r="D128" s="5">
        <v>29</v>
      </c>
      <c r="E128" s="5" t="s">
        <v>47</v>
      </c>
      <c r="F128" s="5">
        <v>87454498</v>
      </c>
      <c r="G128" s="5" t="s">
        <v>19</v>
      </c>
      <c r="H128" s="5">
        <v>2017</v>
      </c>
      <c r="I128" s="5">
        <v>433</v>
      </c>
    </row>
    <row r="129" spans="1:9" ht="15.75" customHeight="1" x14ac:dyDescent="0.3">
      <c r="A129" s="5">
        <v>128</v>
      </c>
      <c r="B129" s="5">
        <v>32</v>
      </c>
      <c r="C129" s="5" t="s">
        <v>17</v>
      </c>
      <c r="D129" s="5">
        <v>30</v>
      </c>
      <c r="E129" s="5" t="s">
        <v>48</v>
      </c>
      <c r="F129" s="5">
        <v>195909175</v>
      </c>
      <c r="G129" s="5" t="s">
        <v>19</v>
      </c>
      <c r="H129" s="5">
        <v>2017</v>
      </c>
      <c r="I129" s="5">
        <v>448</v>
      </c>
    </row>
    <row r="130" spans="1:9" ht="15.75" customHeight="1" x14ac:dyDescent="0.3">
      <c r="A130" s="5">
        <v>129</v>
      </c>
      <c r="B130" s="5">
        <v>32</v>
      </c>
      <c r="C130" s="5" t="s">
        <v>17</v>
      </c>
      <c r="D130" s="5">
        <v>31</v>
      </c>
      <c r="E130" s="5" t="s">
        <v>49</v>
      </c>
      <c r="F130" s="5">
        <v>8921387</v>
      </c>
      <c r="G130" s="5" t="s">
        <v>19</v>
      </c>
      <c r="H130" s="5">
        <v>2017</v>
      </c>
      <c r="I130" s="5">
        <v>162</v>
      </c>
    </row>
    <row r="131" spans="1:9" ht="15.75" customHeight="1" x14ac:dyDescent="0.3">
      <c r="A131" s="5">
        <v>130</v>
      </c>
      <c r="B131" s="5">
        <v>32</v>
      </c>
      <c r="C131" s="5" t="s">
        <v>17</v>
      </c>
      <c r="D131" s="5">
        <v>32</v>
      </c>
      <c r="E131" s="5" t="s">
        <v>50</v>
      </c>
      <c r="F131" s="5">
        <v>73418180</v>
      </c>
      <c r="G131" s="5" t="s">
        <v>19</v>
      </c>
      <c r="H131" s="5">
        <v>2017</v>
      </c>
      <c r="I131" s="5">
        <v>482</v>
      </c>
    </row>
    <row r="132" spans="1:9" ht="15.75" customHeight="1" x14ac:dyDescent="0.3">
      <c r="A132" s="5">
        <v>131</v>
      </c>
      <c r="B132" s="5">
        <v>32</v>
      </c>
      <c r="C132" s="5" t="s">
        <v>17</v>
      </c>
      <c r="D132" s="5">
        <v>33</v>
      </c>
      <c r="E132" s="5" t="s">
        <v>51</v>
      </c>
      <c r="F132" s="5">
        <v>328247776</v>
      </c>
      <c r="G132" s="5" t="s">
        <v>19</v>
      </c>
      <c r="H132" s="5">
        <v>2017</v>
      </c>
      <c r="I132" s="5">
        <v>272</v>
      </c>
    </row>
    <row r="133" spans="1:9" ht="15.75" customHeight="1" x14ac:dyDescent="0.3">
      <c r="A133" s="5">
        <v>132</v>
      </c>
      <c r="B133" s="5">
        <v>32</v>
      </c>
      <c r="C133" s="5" t="s">
        <v>17</v>
      </c>
      <c r="D133" s="5">
        <v>34</v>
      </c>
      <c r="E133" s="5" t="s">
        <v>52</v>
      </c>
      <c r="F133" s="5">
        <v>180162620</v>
      </c>
      <c r="G133" s="5" t="s">
        <v>19</v>
      </c>
      <c r="H133" s="5">
        <v>2017</v>
      </c>
      <c r="I133" s="5">
        <v>226</v>
      </c>
    </row>
    <row r="134" spans="1:9" ht="15.75" customHeight="1" x14ac:dyDescent="0.3">
      <c r="A134" s="5">
        <v>133</v>
      </c>
      <c r="B134" s="5">
        <v>32</v>
      </c>
      <c r="C134" s="5" t="s">
        <v>17</v>
      </c>
      <c r="D134" s="5">
        <v>35</v>
      </c>
      <c r="E134" s="5" t="s">
        <v>53</v>
      </c>
      <c r="F134" s="5">
        <v>10522827</v>
      </c>
      <c r="G134" s="5" t="s">
        <v>19</v>
      </c>
      <c r="H134" s="5">
        <v>2017</v>
      </c>
      <c r="I134" s="5">
        <v>257</v>
      </c>
    </row>
    <row r="135" spans="1:9" ht="15.75" customHeight="1" x14ac:dyDescent="0.3">
      <c r="A135" s="5">
        <v>134</v>
      </c>
      <c r="B135" s="5">
        <v>32</v>
      </c>
      <c r="C135" s="5" t="s">
        <v>17</v>
      </c>
      <c r="D135" s="5">
        <v>36</v>
      </c>
      <c r="E135" s="5" t="s">
        <v>54</v>
      </c>
      <c r="F135" s="5">
        <v>12197</v>
      </c>
      <c r="G135" s="5" t="s">
        <v>19</v>
      </c>
      <c r="H135" s="5">
        <v>2017</v>
      </c>
      <c r="I135" s="5">
        <v>150</v>
      </c>
    </row>
    <row r="136" spans="1:9" ht="15.75" customHeight="1" x14ac:dyDescent="0.3">
      <c r="A136" s="5">
        <v>135</v>
      </c>
      <c r="B136" s="5">
        <v>32</v>
      </c>
      <c r="C136" s="5" t="s">
        <v>17</v>
      </c>
      <c r="D136" s="5">
        <v>37</v>
      </c>
      <c r="E136" s="5" t="s">
        <v>55</v>
      </c>
      <c r="F136" s="5">
        <v>110230</v>
      </c>
      <c r="G136" s="5" t="s">
        <v>19</v>
      </c>
      <c r="H136" s="5">
        <v>2017</v>
      </c>
      <c r="I136" s="5">
        <v>32</v>
      </c>
    </row>
    <row r="137" spans="1:9" ht="15.75" customHeight="1" x14ac:dyDescent="0.3">
      <c r="A137" s="5">
        <v>136</v>
      </c>
      <c r="B137" s="5">
        <v>32</v>
      </c>
      <c r="C137" s="5" t="s">
        <v>17</v>
      </c>
      <c r="D137" s="5">
        <v>38</v>
      </c>
      <c r="E137" s="5" t="s">
        <v>56</v>
      </c>
      <c r="F137" s="5">
        <v>210663796</v>
      </c>
      <c r="G137" s="5" t="s">
        <v>19</v>
      </c>
      <c r="H137" s="5">
        <v>2017</v>
      </c>
      <c r="I137" s="5">
        <v>107</v>
      </c>
    </row>
    <row r="138" spans="1:9" ht="15.75" customHeight="1" x14ac:dyDescent="0.3">
      <c r="A138" s="5">
        <v>137</v>
      </c>
      <c r="B138" s="5">
        <v>32</v>
      </c>
      <c r="C138" s="5" t="s">
        <v>17</v>
      </c>
      <c r="D138" s="5">
        <v>39</v>
      </c>
      <c r="E138" s="5" t="s">
        <v>57</v>
      </c>
      <c r="F138" s="5">
        <v>826934021</v>
      </c>
      <c r="G138" s="5" t="s">
        <v>19</v>
      </c>
      <c r="H138" s="5">
        <v>2017</v>
      </c>
      <c r="I138" s="5">
        <v>75</v>
      </c>
    </row>
    <row r="139" spans="1:9" ht="15.75" customHeight="1" x14ac:dyDescent="0.3">
      <c r="A139" s="5">
        <v>138</v>
      </c>
      <c r="B139" s="5">
        <v>32</v>
      </c>
      <c r="C139" s="5" t="s">
        <v>17</v>
      </c>
      <c r="D139" s="5">
        <v>40</v>
      </c>
      <c r="E139" s="5" t="s">
        <v>58</v>
      </c>
      <c r="F139" s="5">
        <v>1343492450</v>
      </c>
      <c r="G139" s="5" t="s">
        <v>19</v>
      </c>
      <c r="H139" s="5">
        <v>2017</v>
      </c>
      <c r="I139" s="5">
        <v>310</v>
      </c>
    </row>
    <row r="140" spans="1:9" ht="15.75" customHeight="1" x14ac:dyDescent="0.3">
      <c r="A140" s="5">
        <v>139</v>
      </c>
      <c r="B140" s="5">
        <v>32</v>
      </c>
      <c r="C140" s="5" t="s">
        <v>17</v>
      </c>
      <c r="D140" s="5">
        <v>41</v>
      </c>
      <c r="E140" s="5" t="s">
        <v>59</v>
      </c>
      <c r="F140" s="5">
        <v>47133029</v>
      </c>
      <c r="G140" s="5" t="s">
        <v>19</v>
      </c>
      <c r="H140" s="5">
        <v>2017</v>
      </c>
      <c r="I140" s="5">
        <v>435</v>
      </c>
    </row>
    <row r="141" spans="1:9" ht="15.75" customHeight="1" x14ac:dyDescent="0.3">
      <c r="A141" s="5">
        <v>140</v>
      </c>
      <c r="B141" s="5">
        <v>32</v>
      </c>
      <c r="C141" s="5" t="s">
        <v>17</v>
      </c>
      <c r="D141" s="5">
        <v>42</v>
      </c>
      <c r="E141" s="5" t="s">
        <v>60</v>
      </c>
      <c r="F141" s="5">
        <v>230717319</v>
      </c>
      <c r="G141" s="5" t="s">
        <v>19</v>
      </c>
      <c r="H141" s="5">
        <v>2017</v>
      </c>
      <c r="I141" s="5">
        <v>97</v>
      </c>
    </row>
    <row r="142" spans="1:9" ht="15.75" customHeight="1" x14ac:dyDescent="0.3">
      <c r="A142" s="5">
        <v>141</v>
      </c>
      <c r="B142" s="5">
        <v>32</v>
      </c>
      <c r="C142" s="5" t="s">
        <v>17</v>
      </c>
      <c r="D142" s="5">
        <v>43</v>
      </c>
      <c r="E142" s="5" t="s">
        <v>61</v>
      </c>
      <c r="F142" s="5">
        <v>781188</v>
      </c>
      <c r="G142" s="5" t="s">
        <v>19</v>
      </c>
      <c r="H142" s="5">
        <v>2017</v>
      </c>
      <c r="I142" s="5">
        <v>389</v>
      </c>
    </row>
    <row r="143" spans="1:9" ht="15.75" customHeight="1" x14ac:dyDescent="0.3">
      <c r="A143" s="5">
        <v>142</v>
      </c>
      <c r="B143" s="5">
        <v>32</v>
      </c>
      <c r="C143" s="5" t="s">
        <v>17</v>
      </c>
      <c r="D143" s="5">
        <v>44</v>
      </c>
      <c r="E143" s="5" t="s">
        <v>62</v>
      </c>
      <c r="F143" s="5">
        <v>224409880</v>
      </c>
      <c r="G143" s="5" t="s">
        <v>19</v>
      </c>
      <c r="H143" s="5">
        <v>2017</v>
      </c>
      <c r="I143" s="5">
        <v>190</v>
      </c>
    </row>
    <row r="144" spans="1:9" ht="15.75" customHeight="1" x14ac:dyDescent="0.3">
      <c r="A144" s="5">
        <v>143</v>
      </c>
      <c r="B144" s="5">
        <v>32</v>
      </c>
      <c r="C144" s="5" t="s">
        <v>17</v>
      </c>
      <c r="D144" s="5">
        <v>45</v>
      </c>
      <c r="E144" s="5" t="s">
        <v>63</v>
      </c>
      <c r="F144" s="5">
        <v>273</v>
      </c>
      <c r="G144" s="5" t="s">
        <v>19</v>
      </c>
      <c r="H144" s="5">
        <v>2017</v>
      </c>
      <c r="I144" s="5">
        <v>176</v>
      </c>
    </row>
    <row r="145" spans="1:9" ht="15.75" customHeight="1" x14ac:dyDescent="0.3">
      <c r="A145" s="5">
        <v>144</v>
      </c>
      <c r="B145" s="5">
        <v>32</v>
      </c>
      <c r="C145" s="5" t="s">
        <v>17</v>
      </c>
      <c r="D145" s="5">
        <v>46</v>
      </c>
      <c r="E145" s="5" t="s">
        <v>64</v>
      </c>
      <c r="F145" s="5">
        <v>32251273</v>
      </c>
      <c r="G145" s="5" t="s">
        <v>19</v>
      </c>
      <c r="H145" s="5">
        <v>2017</v>
      </c>
      <c r="I145" s="5">
        <v>508</v>
      </c>
    </row>
    <row r="146" spans="1:9" ht="15.75" customHeight="1" x14ac:dyDescent="0.3">
      <c r="A146" s="5">
        <v>145</v>
      </c>
      <c r="B146" s="5">
        <v>32</v>
      </c>
      <c r="C146" s="5" t="s">
        <v>17</v>
      </c>
      <c r="D146" s="5">
        <v>47</v>
      </c>
      <c r="E146" s="5" t="s">
        <v>65</v>
      </c>
      <c r="F146" s="5">
        <v>5115843</v>
      </c>
      <c r="G146" s="5" t="s">
        <v>19</v>
      </c>
      <c r="H146" s="5">
        <v>2017</v>
      </c>
      <c r="I146" s="5">
        <v>227</v>
      </c>
    </row>
    <row r="147" spans="1:9" ht="15.75" customHeight="1" x14ac:dyDescent="0.3">
      <c r="A147" s="5">
        <v>146</v>
      </c>
      <c r="B147" s="5">
        <v>32</v>
      </c>
      <c r="C147" s="5" t="s">
        <v>17</v>
      </c>
      <c r="D147" s="5">
        <v>48</v>
      </c>
      <c r="E147" s="5" t="s">
        <v>66</v>
      </c>
      <c r="F147" s="5">
        <v>959489502</v>
      </c>
      <c r="G147" s="5" t="s">
        <v>19</v>
      </c>
      <c r="H147" s="5">
        <v>2017</v>
      </c>
      <c r="I147" s="5">
        <v>53</v>
      </c>
    </row>
    <row r="148" spans="1:9" ht="15.75" customHeight="1" x14ac:dyDescent="0.3">
      <c r="A148" s="5">
        <v>147</v>
      </c>
      <c r="B148" s="5">
        <v>32</v>
      </c>
      <c r="C148" s="5" t="s">
        <v>17</v>
      </c>
      <c r="D148" s="5">
        <v>49</v>
      </c>
      <c r="E148" s="5" t="s">
        <v>67</v>
      </c>
      <c r="F148" s="5">
        <v>8769417</v>
      </c>
      <c r="G148" s="5" t="s">
        <v>19</v>
      </c>
      <c r="H148" s="5">
        <v>2017</v>
      </c>
      <c r="I148" s="5">
        <v>457</v>
      </c>
    </row>
    <row r="149" spans="1:9" ht="15.75" customHeight="1" x14ac:dyDescent="0.3">
      <c r="A149" s="5">
        <v>148</v>
      </c>
      <c r="B149" s="5">
        <v>32</v>
      </c>
      <c r="C149" s="5" t="s">
        <v>17</v>
      </c>
      <c r="D149" s="5">
        <v>50</v>
      </c>
      <c r="E149" s="5" t="s">
        <v>68</v>
      </c>
      <c r="F149" s="5">
        <v>63888</v>
      </c>
      <c r="G149" s="5" t="s">
        <v>19</v>
      </c>
      <c r="H149" s="5">
        <v>2017</v>
      </c>
      <c r="I149" s="5">
        <v>482</v>
      </c>
    </row>
    <row r="150" spans="1:9" ht="15.75" customHeight="1" x14ac:dyDescent="0.3">
      <c r="A150" s="5">
        <v>149</v>
      </c>
      <c r="B150" s="5">
        <v>32</v>
      </c>
      <c r="C150" s="5" t="s">
        <v>17</v>
      </c>
      <c r="D150" s="5">
        <v>51</v>
      </c>
      <c r="E150" s="5" t="s">
        <v>69</v>
      </c>
      <c r="F150" s="5">
        <v>1006877</v>
      </c>
      <c r="G150" s="5" t="s">
        <v>19</v>
      </c>
      <c r="H150" s="5">
        <v>2017</v>
      </c>
      <c r="I150" s="5">
        <v>418</v>
      </c>
    </row>
    <row r="151" spans="1:9" ht="15.75" customHeight="1" x14ac:dyDescent="0.3">
      <c r="A151" s="5">
        <v>150</v>
      </c>
      <c r="B151" s="5">
        <v>32</v>
      </c>
      <c r="C151" s="5" t="s">
        <v>17</v>
      </c>
      <c r="D151" s="5">
        <v>52</v>
      </c>
      <c r="E151" s="5" t="s">
        <v>70</v>
      </c>
      <c r="F151" s="5">
        <v>349295790</v>
      </c>
      <c r="G151" s="5" t="s">
        <v>19</v>
      </c>
      <c r="H151" s="5">
        <v>2017</v>
      </c>
      <c r="I151" s="5">
        <v>213</v>
      </c>
    </row>
    <row r="152" spans="1:9" ht="15.75" customHeight="1" x14ac:dyDescent="0.3">
      <c r="A152" s="5">
        <v>151</v>
      </c>
      <c r="B152" s="5">
        <v>32</v>
      </c>
      <c r="C152" s="5" t="s">
        <v>17</v>
      </c>
      <c r="D152" s="5">
        <v>53</v>
      </c>
      <c r="E152" s="5" t="s">
        <v>71</v>
      </c>
      <c r="F152" s="5">
        <v>543844</v>
      </c>
      <c r="G152" s="5" t="s">
        <v>19</v>
      </c>
      <c r="H152" s="5">
        <v>2017</v>
      </c>
      <c r="I152" s="5">
        <v>519</v>
      </c>
    </row>
    <row r="153" spans="1:9" ht="15.75" customHeight="1" x14ac:dyDescent="0.3">
      <c r="A153" s="5">
        <v>152</v>
      </c>
      <c r="B153" s="5">
        <v>32</v>
      </c>
      <c r="C153" s="5" t="s">
        <v>17</v>
      </c>
      <c r="D153" s="5">
        <v>54</v>
      </c>
      <c r="E153" s="5" t="s">
        <v>72</v>
      </c>
      <c r="F153" s="5">
        <v>716484735</v>
      </c>
      <c r="G153" s="5" t="s">
        <v>19</v>
      </c>
      <c r="H153" s="5">
        <v>2017</v>
      </c>
      <c r="I153" s="5">
        <v>169</v>
      </c>
    </row>
    <row r="154" spans="1:9" ht="15.75" customHeight="1" x14ac:dyDescent="0.3">
      <c r="A154" s="5">
        <v>153</v>
      </c>
      <c r="B154" s="5">
        <v>32</v>
      </c>
      <c r="C154" s="5" t="s">
        <v>17</v>
      </c>
      <c r="D154" s="5">
        <v>55</v>
      </c>
      <c r="E154" s="5" t="s">
        <v>73</v>
      </c>
      <c r="F154" s="5">
        <v>1141534885</v>
      </c>
      <c r="G154" s="5" t="s">
        <v>19</v>
      </c>
      <c r="H154" s="5">
        <v>2017</v>
      </c>
      <c r="I154" s="5">
        <v>457</v>
      </c>
    </row>
    <row r="155" spans="1:9" ht="15.75" customHeight="1" x14ac:dyDescent="0.3">
      <c r="A155" s="5">
        <v>154</v>
      </c>
      <c r="B155" s="5">
        <v>32</v>
      </c>
      <c r="C155" s="5" t="s">
        <v>17</v>
      </c>
      <c r="D155" s="5">
        <v>56</v>
      </c>
      <c r="E155" s="5" t="s">
        <v>74</v>
      </c>
      <c r="F155" s="5">
        <v>41659814</v>
      </c>
      <c r="G155" s="5" t="s">
        <v>19</v>
      </c>
      <c r="H155" s="5">
        <v>2017</v>
      </c>
      <c r="I155" s="5">
        <v>449</v>
      </c>
    </row>
    <row r="156" spans="1:9" ht="15.75" customHeight="1" x14ac:dyDescent="0.3">
      <c r="A156" s="5">
        <v>155</v>
      </c>
      <c r="B156" s="5">
        <v>32</v>
      </c>
      <c r="C156" s="5" t="s">
        <v>17</v>
      </c>
      <c r="D156" s="5">
        <v>57</v>
      </c>
      <c r="E156" s="5" t="s">
        <v>75</v>
      </c>
      <c r="F156" s="5">
        <v>48826564</v>
      </c>
      <c r="G156" s="5" t="s">
        <v>19</v>
      </c>
      <c r="H156" s="5">
        <v>2017</v>
      </c>
      <c r="I156" s="5">
        <v>307</v>
      </c>
    </row>
    <row r="157" spans="1:9" ht="15.75" customHeight="1" x14ac:dyDescent="0.3">
      <c r="A157" s="5">
        <v>156</v>
      </c>
      <c r="B157" s="5">
        <v>32</v>
      </c>
      <c r="C157" s="5" t="s">
        <v>17</v>
      </c>
      <c r="D157" s="5">
        <v>58</v>
      </c>
      <c r="E157" s="5" t="s">
        <v>76</v>
      </c>
      <c r="F157" s="5">
        <v>29823544</v>
      </c>
      <c r="G157" s="5" t="s">
        <v>19</v>
      </c>
      <c r="H157" s="5">
        <v>2017</v>
      </c>
      <c r="I157" s="5">
        <v>118</v>
      </c>
    </row>
    <row r="158" spans="1:9" ht="15.75" customHeight="1" x14ac:dyDescent="0.3">
      <c r="A158" s="5">
        <v>157</v>
      </c>
      <c r="B158" s="5">
        <v>32</v>
      </c>
      <c r="C158" s="5" t="s">
        <v>17</v>
      </c>
      <c r="D158" s="5">
        <v>59</v>
      </c>
      <c r="E158" s="5" t="s">
        <v>77</v>
      </c>
      <c r="F158" s="5">
        <v>112215017</v>
      </c>
      <c r="G158" s="5" t="s">
        <v>19</v>
      </c>
      <c r="H158" s="5">
        <v>2017</v>
      </c>
      <c r="I158" s="5">
        <v>457</v>
      </c>
    </row>
    <row r="159" spans="1:9" ht="15.75" customHeight="1" x14ac:dyDescent="0.3">
      <c r="A159" s="5">
        <v>158</v>
      </c>
      <c r="B159" s="5">
        <v>32</v>
      </c>
      <c r="C159" s="5" t="s">
        <v>17</v>
      </c>
      <c r="D159" s="5">
        <v>60</v>
      </c>
      <c r="E159" s="5" t="s">
        <v>78</v>
      </c>
      <c r="F159" s="5">
        <v>71041680</v>
      </c>
      <c r="G159" s="5" t="s">
        <v>19</v>
      </c>
      <c r="H159" s="5">
        <v>2017</v>
      </c>
      <c r="I159" s="5">
        <v>285</v>
      </c>
    </row>
    <row r="160" spans="1:9" ht="15.75" customHeight="1" x14ac:dyDescent="0.3">
      <c r="A160" s="5">
        <v>159</v>
      </c>
      <c r="B160" s="5">
        <v>32</v>
      </c>
      <c r="C160" s="5" t="s">
        <v>17</v>
      </c>
      <c r="D160" s="5">
        <v>61</v>
      </c>
      <c r="E160" s="5" t="s">
        <v>79</v>
      </c>
      <c r="F160" s="5">
        <v>2182021949</v>
      </c>
      <c r="G160" s="5" t="s">
        <v>19</v>
      </c>
      <c r="H160" s="5">
        <v>2017</v>
      </c>
      <c r="I160" s="5">
        <v>72</v>
      </c>
    </row>
    <row r="161" spans="1:9" ht="15.75" customHeight="1" x14ac:dyDescent="0.3">
      <c r="A161" s="5">
        <v>160</v>
      </c>
      <c r="B161" s="5">
        <v>32</v>
      </c>
      <c r="C161" s="5" t="s">
        <v>17</v>
      </c>
      <c r="D161" s="5">
        <v>62</v>
      </c>
      <c r="E161" s="5" t="s">
        <v>80</v>
      </c>
      <c r="F161" s="5">
        <v>1529892568</v>
      </c>
      <c r="G161" s="5" t="s">
        <v>19</v>
      </c>
      <c r="H161" s="5">
        <v>2017</v>
      </c>
      <c r="I161" s="5">
        <v>26</v>
      </c>
    </row>
    <row r="162" spans="1:9" ht="15.75" customHeight="1" x14ac:dyDescent="0.3">
      <c r="A162" s="5">
        <v>161</v>
      </c>
      <c r="B162" s="5">
        <v>32</v>
      </c>
      <c r="C162" s="5" t="s">
        <v>17</v>
      </c>
      <c r="D162" s="5">
        <v>63</v>
      </c>
      <c r="E162" s="5" t="s">
        <v>81</v>
      </c>
      <c r="F162" s="5">
        <v>71790325</v>
      </c>
      <c r="G162" s="5" t="s">
        <v>19</v>
      </c>
      <c r="H162" s="5">
        <v>2017</v>
      </c>
      <c r="I162" s="5">
        <v>403</v>
      </c>
    </row>
    <row r="163" spans="1:9" ht="15.75" customHeight="1" x14ac:dyDescent="0.3">
      <c r="A163" s="5">
        <v>162</v>
      </c>
      <c r="B163" s="5">
        <v>32</v>
      </c>
      <c r="C163" s="5" t="s">
        <v>17</v>
      </c>
      <c r="D163" s="5">
        <v>64</v>
      </c>
      <c r="E163" s="5" t="s">
        <v>82</v>
      </c>
      <c r="F163" s="5">
        <v>1453771434</v>
      </c>
      <c r="G163" s="5" t="s">
        <v>19</v>
      </c>
      <c r="H163" s="5">
        <v>2017</v>
      </c>
      <c r="I163" s="5">
        <v>427</v>
      </c>
    </row>
    <row r="164" spans="1:9" ht="15.75" customHeight="1" x14ac:dyDescent="0.3">
      <c r="A164" s="5">
        <v>163</v>
      </c>
      <c r="B164" s="5">
        <v>32</v>
      </c>
      <c r="C164" s="5" t="s">
        <v>17</v>
      </c>
      <c r="D164" s="5">
        <v>65</v>
      </c>
      <c r="E164" s="5" t="s">
        <v>83</v>
      </c>
      <c r="F164" s="5">
        <v>25542131</v>
      </c>
      <c r="G164" s="5" t="s">
        <v>19</v>
      </c>
      <c r="H164" s="5">
        <v>2017</v>
      </c>
      <c r="I164" s="5">
        <v>426</v>
      </c>
    </row>
    <row r="165" spans="1:9" ht="15.75" customHeight="1" x14ac:dyDescent="0.3">
      <c r="A165" s="5">
        <v>164</v>
      </c>
      <c r="B165" s="5">
        <v>32</v>
      </c>
      <c r="C165" s="5" t="s">
        <v>17</v>
      </c>
      <c r="D165" s="5">
        <v>66</v>
      </c>
      <c r="E165" s="5" t="s">
        <v>84</v>
      </c>
      <c r="F165" s="5">
        <v>250463</v>
      </c>
      <c r="G165" s="5" t="s">
        <v>19</v>
      </c>
      <c r="H165" s="5">
        <v>2017</v>
      </c>
      <c r="I165" s="5">
        <v>126</v>
      </c>
    </row>
    <row r="166" spans="1:9" ht="15.75" customHeight="1" x14ac:dyDescent="0.3">
      <c r="A166" s="5">
        <v>165</v>
      </c>
      <c r="B166" s="5">
        <v>32</v>
      </c>
      <c r="C166" s="5" t="s">
        <v>17</v>
      </c>
      <c r="D166" s="5">
        <v>67</v>
      </c>
      <c r="E166" s="5" t="s">
        <v>85</v>
      </c>
      <c r="F166" s="5">
        <v>56256590</v>
      </c>
      <c r="G166" s="5" t="s">
        <v>19</v>
      </c>
      <c r="H166" s="5">
        <v>2017</v>
      </c>
      <c r="I166" s="5">
        <v>505</v>
      </c>
    </row>
    <row r="167" spans="1:9" ht="15.75" customHeight="1" x14ac:dyDescent="0.3">
      <c r="A167" s="5">
        <v>166</v>
      </c>
      <c r="B167" s="5">
        <v>32</v>
      </c>
      <c r="C167" s="5" t="s">
        <v>17</v>
      </c>
      <c r="D167" s="5">
        <v>68</v>
      </c>
      <c r="E167" s="5" t="s">
        <v>86</v>
      </c>
      <c r="F167" s="5">
        <v>50370778</v>
      </c>
      <c r="G167" s="5" t="s">
        <v>19</v>
      </c>
      <c r="H167" s="5">
        <v>2017</v>
      </c>
      <c r="I167" s="5">
        <v>184</v>
      </c>
    </row>
    <row r="168" spans="1:9" ht="15.75" customHeight="1" x14ac:dyDescent="0.3">
      <c r="A168" s="5">
        <v>167</v>
      </c>
      <c r="B168" s="5">
        <v>32</v>
      </c>
      <c r="C168" s="5" t="s">
        <v>17</v>
      </c>
      <c r="D168" s="5">
        <v>69</v>
      </c>
      <c r="E168" s="5" t="s">
        <v>87</v>
      </c>
      <c r="F168" s="5">
        <v>163434320</v>
      </c>
      <c r="G168" s="5" t="s">
        <v>19</v>
      </c>
      <c r="H168" s="5">
        <v>2017</v>
      </c>
      <c r="I168" s="5">
        <v>148</v>
      </c>
    </row>
    <row r="169" spans="1:9" ht="15.75" customHeight="1" x14ac:dyDescent="0.3">
      <c r="A169" s="5">
        <v>168</v>
      </c>
      <c r="B169" s="5">
        <v>32</v>
      </c>
      <c r="C169" s="5" t="s">
        <v>17</v>
      </c>
      <c r="D169" s="5">
        <v>70</v>
      </c>
      <c r="E169" s="5" t="s">
        <v>88</v>
      </c>
      <c r="F169" s="5">
        <v>141199155</v>
      </c>
      <c r="G169" s="5" t="s">
        <v>19</v>
      </c>
      <c r="H169" s="5">
        <v>2017</v>
      </c>
      <c r="I169" s="5">
        <v>98</v>
      </c>
    </row>
    <row r="170" spans="1:9" ht="15.75" customHeight="1" x14ac:dyDescent="0.3">
      <c r="A170" s="5">
        <v>169</v>
      </c>
      <c r="B170" s="5">
        <v>32</v>
      </c>
      <c r="C170" s="5" t="s">
        <v>17</v>
      </c>
      <c r="D170" s="5">
        <v>71</v>
      </c>
      <c r="E170" s="5" t="s">
        <v>89</v>
      </c>
      <c r="F170" s="5">
        <v>284498620</v>
      </c>
      <c r="G170" s="5" t="s">
        <v>19</v>
      </c>
      <c r="H170" s="5">
        <v>2017</v>
      </c>
      <c r="I170" s="5">
        <v>8</v>
      </c>
    </row>
    <row r="171" spans="1:9" ht="15.75" customHeight="1" x14ac:dyDescent="0.3">
      <c r="A171" s="5">
        <v>170</v>
      </c>
      <c r="B171" s="5">
        <v>32</v>
      </c>
      <c r="C171" s="5" t="s">
        <v>17</v>
      </c>
      <c r="D171" s="5">
        <v>72</v>
      </c>
      <c r="E171" s="5" t="s">
        <v>90</v>
      </c>
      <c r="F171" s="5">
        <v>91808712</v>
      </c>
      <c r="G171" s="5" t="s">
        <v>19</v>
      </c>
      <c r="H171" s="5">
        <v>2017</v>
      </c>
      <c r="I171" s="5">
        <v>267</v>
      </c>
    </row>
    <row r="172" spans="1:9" ht="15.75" customHeight="1" x14ac:dyDescent="0.3">
      <c r="A172" s="5">
        <v>171</v>
      </c>
      <c r="B172" s="5">
        <v>32</v>
      </c>
      <c r="C172" s="5" t="s">
        <v>17</v>
      </c>
      <c r="D172" s="5">
        <v>73</v>
      </c>
      <c r="E172" s="5" t="s">
        <v>91</v>
      </c>
      <c r="F172" s="5">
        <v>270409788</v>
      </c>
      <c r="G172" s="5" t="s">
        <v>19</v>
      </c>
      <c r="H172" s="5">
        <v>2017</v>
      </c>
      <c r="I172" s="5">
        <v>472</v>
      </c>
    </row>
    <row r="173" spans="1:9" ht="15.75" customHeight="1" x14ac:dyDescent="0.3">
      <c r="A173" s="5">
        <v>172</v>
      </c>
      <c r="B173" s="5">
        <v>32</v>
      </c>
      <c r="C173" s="5" t="s">
        <v>17</v>
      </c>
      <c r="D173" s="5">
        <v>74</v>
      </c>
      <c r="E173" s="5" t="s">
        <v>92</v>
      </c>
      <c r="F173" s="5">
        <v>61657094</v>
      </c>
      <c r="G173" s="5" t="s">
        <v>19</v>
      </c>
      <c r="H173" s="5">
        <v>2017</v>
      </c>
      <c r="I173" s="5">
        <v>49</v>
      </c>
    </row>
    <row r="174" spans="1:9" ht="15.75" customHeight="1" x14ac:dyDescent="0.3">
      <c r="A174" s="5">
        <v>173</v>
      </c>
      <c r="B174" s="5">
        <v>32</v>
      </c>
      <c r="C174" s="5" t="s">
        <v>17</v>
      </c>
      <c r="D174" s="5">
        <v>75</v>
      </c>
      <c r="E174" s="5" t="s">
        <v>93</v>
      </c>
      <c r="F174" s="5">
        <v>4046044</v>
      </c>
      <c r="G174" s="5" t="s">
        <v>19</v>
      </c>
      <c r="H174" s="5">
        <v>2017</v>
      </c>
      <c r="I174" s="5">
        <v>283</v>
      </c>
    </row>
    <row r="175" spans="1:9" ht="15.75" customHeight="1" x14ac:dyDescent="0.3">
      <c r="A175" s="5">
        <v>174</v>
      </c>
      <c r="B175" s="5">
        <v>32</v>
      </c>
      <c r="C175" s="5" t="s">
        <v>17</v>
      </c>
      <c r="D175" s="5">
        <v>76</v>
      </c>
      <c r="E175" s="5" t="s">
        <v>94</v>
      </c>
      <c r="F175" s="5">
        <v>75276259</v>
      </c>
      <c r="G175" s="5" t="s">
        <v>19</v>
      </c>
      <c r="H175" s="5">
        <v>2017</v>
      </c>
      <c r="I175" s="5">
        <v>137</v>
      </c>
    </row>
    <row r="176" spans="1:9" ht="15.75" customHeight="1" x14ac:dyDescent="0.3">
      <c r="A176" s="5">
        <v>175</v>
      </c>
      <c r="B176" s="5">
        <v>32</v>
      </c>
      <c r="C176" s="5" t="s">
        <v>17</v>
      </c>
      <c r="D176" s="5">
        <v>78</v>
      </c>
      <c r="E176" s="5" t="s">
        <v>95</v>
      </c>
      <c r="F176" s="5">
        <v>19473087</v>
      </c>
      <c r="G176" s="5" t="s">
        <v>19</v>
      </c>
      <c r="H176" s="5">
        <v>2017</v>
      </c>
      <c r="I176" s="5">
        <v>214</v>
      </c>
    </row>
    <row r="177" spans="1:9" ht="15.75" customHeight="1" x14ac:dyDescent="0.3">
      <c r="A177" s="5">
        <v>176</v>
      </c>
      <c r="B177" s="5">
        <v>32</v>
      </c>
      <c r="C177" s="5" t="s">
        <v>17</v>
      </c>
      <c r="D177" s="5">
        <v>79</v>
      </c>
      <c r="E177" s="5" t="s">
        <v>96</v>
      </c>
      <c r="F177" s="5">
        <v>9716014</v>
      </c>
      <c r="G177" s="5" t="s">
        <v>19</v>
      </c>
      <c r="H177" s="5">
        <v>2017</v>
      </c>
      <c r="I177" s="5">
        <v>52</v>
      </c>
    </row>
    <row r="178" spans="1:9" ht="15.75" customHeight="1" x14ac:dyDescent="0.3">
      <c r="A178" s="5">
        <v>177</v>
      </c>
      <c r="B178" s="5">
        <v>32</v>
      </c>
      <c r="C178" s="5" t="s">
        <v>17</v>
      </c>
      <c r="D178" s="5">
        <v>80</v>
      </c>
      <c r="E178" s="5" t="s">
        <v>97</v>
      </c>
      <c r="F178" s="5">
        <v>248735</v>
      </c>
      <c r="G178" s="5" t="s">
        <v>19</v>
      </c>
      <c r="H178" s="5">
        <v>2017</v>
      </c>
      <c r="I178" s="5">
        <v>326</v>
      </c>
    </row>
    <row r="179" spans="1:9" ht="15.75" customHeight="1" x14ac:dyDescent="0.3">
      <c r="A179" s="5">
        <v>178</v>
      </c>
      <c r="B179" s="5">
        <v>32</v>
      </c>
      <c r="C179" s="5" t="s">
        <v>17</v>
      </c>
      <c r="D179" s="5">
        <v>81</v>
      </c>
      <c r="E179" s="5" t="s">
        <v>98</v>
      </c>
      <c r="F179" s="5">
        <v>9244570</v>
      </c>
      <c r="G179" s="5" t="s">
        <v>19</v>
      </c>
      <c r="H179" s="5">
        <v>2017</v>
      </c>
      <c r="I179" s="5">
        <v>254</v>
      </c>
    </row>
    <row r="180" spans="1:9" ht="15.75" customHeight="1" x14ac:dyDescent="0.3">
      <c r="A180" s="5">
        <v>179</v>
      </c>
      <c r="B180" s="5">
        <v>32</v>
      </c>
      <c r="C180" s="5" t="s">
        <v>17</v>
      </c>
      <c r="D180" s="5">
        <v>82</v>
      </c>
      <c r="E180" s="5" t="s">
        <v>99</v>
      </c>
      <c r="F180" s="5">
        <v>57188631</v>
      </c>
      <c r="G180" s="5" t="s">
        <v>19</v>
      </c>
      <c r="H180" s="5">
        <v>2017</v>
      </c>
      <c r="I180" s="5">
        <v>341</v>
      </c>
    </row>
    <row r="181" spans="1:9" ht="15.75" customHeight="1" x14ac:dyDescent="0.3">
      <c r="A181" s="5">
        <v>180</v>
      </c>
      <c r="B181" s="5">
        <v>32</v>
      </c>
      <c r="C181" s="5" t="s">
        <v>17</v>
      </c>
      <c r="D181" s="5">
        <v>83</v>
      </c>
      <c r="E181" s="5" t="s">
        <v>100</v>
      </c>
      <c r="F181" s="5">
        <v>67052963</v>
      </c>
      <c r="G181" s="5" t="s">
        <v>19</v>
      </c>
      <c r="H181" s="5">
        <v>2017</v>
      </c>
      <c r="I181" s="5">
        <v>39</v>
      </c>
    </row>
    <row r="182" spans="1:9" ht="15.75" customHeight="1" x14ac:dyDescent="0.3">
      <c r="A182" s="5">
        <v>181</v>
      </c>
      <c r="B182" s="5">
        <v>32</v>
      </c>
      <c r="C182" s="5" t="s">
        <v>17</v>
      </c>
      <c r="D182" s="5">
        <v>84</v>
      </c>
      <c r="E182" s="5" t="s">
        <v>101</v>
      </c>
      <c r="F182" s="5">
        <v>3124117494</v>
      </c>
      <c r="G182" s="5" t="s">
        <v>19</v>
      </c>
      <c r="H182" s="5">
        <v>2017</v>
      </c>
      <c r="I182" s="5">
        <v>281</v>
      </c>
    </row>
    <row r="183" spans="1:9" ht="15.75" customHeight="1" x14ac:dyDescent="0.3">
      <c r="A183" s="5">
        <v>182</v>
      </c>
      <c r="B183" s="5">
        <v>32</v>
      </c>
      <c r="C183" s="5" t="s">
        <v>17</v>
      </c>
      <c r="D183" s="5">
        <v>85</v>
      </c>
      <c r="E183" s="5" t="s">
        <v>102</v>
      </c>
      <c r="F183" s="5">
        <v>4112883961</v>
      </c>
      <c r="G183" s="5" t="s">
        <v>19</v>
      </c>
      <c r="H183" s="5">
        <v>2017</v>
      </c>
      <c r="I183" s="5">
        <v>163</v>
      </c>
    </row>
    <row r="184" spans="1:9" ht="15.75" customHeight="1" x14ac:dyDescent="0.3">
      <c r="A184" s="5">
        <v>183</v>
      </c>
      <c r="B184" s="5">
        <v>32</v>
      </c>
      <c r="C184" s="5" t="s">
        <v>17</v>
      </c>
      <c r="D184" s="5">
        <v>86</v>
      </c>
      <c r="E184" s="5" t="s">
        <v>103</v>
      </c>
      <c r="F184" s="5">
        <v>80182</v>
      </c>
      <c r="G184" s="5" t="s">
        <v>19</v>
      </c>
      <c r="H184" s="5">
        <v>2017</v>
      </c>
      <c r="I184" s="5">
        <v>412</v>
      </c>
    </row>
    <row r="185" spans="1:9" ht="15.75" customHeight="1" x14ac:dyDescent="0.3">
      <c r="A185" s="5">
        <v>184</v>
      </c>
      <c r="B185" s="5">
        <v>32</v>
      </c>
      <c r="C185" s="5" t="s">
        <v>17</v>
      </c>
      <c r="D185" s="5">
        <v>87</v>
      </c>
      <c r="E185" s="5" t="s">
        <v>104</v>
      </c>
      <c r="F185" s="5">
        <v>4497692614</v>
      </c>
      <c r="G185" s="5" t="s">
        <v>19</v>
      </c>
      <c r="H185" s="5">
        <v>2017</v>
      </c>
      <c r="I185" s="5">
        <v>21</v>
      </c>
    </row>
    <row r="186" spans="1:9" ht="15.75" customHeight="1" x14ac:dyDescent="0.3">
      <c r="A186" s="5">
        <v>185</v>
      </c>
      <c r="B186" s="5">
        <v>32</v>
      </c>
      <c r="C186" s="5" t="s">
        <v>17</v>
      </c>
      <c r="D186" s="5">
        <v>88</v>
      </c>
      <c r="E186" s="5" t="s">
        <v>105</v>
      </c>
      <c r="F186" s="5">
        <v>52358732</v>
      </c>
      <c r="G186" s="5" t="s">
        <v>19</v>
      </c>
      <c r="H186" s="5">
        <v>2017</v>
      </c>
      <c r="I186" s="5">
        <v>331</v>
      </c>
    </row>
    <row r="187" spans="1:9" ht="15.75" customHeight="1" x14ac:dyDescent="0.3">
      <c r="A187" s="5">
        <v>186</v>
      </c>
      <c r="B187" s="5">
        <v>32</v>
      </c>
      <c r="C187" s="5" t="s">
        <v>17</v>
      </c>
      <c r="D187" s="5">
        <v>89</v>
      </c>
      <c r="E187" s="5" t="s">
        <v>106</v>
      </c>
      <c r="F187" s="5">
        <v>2545149</v>
      </c>
      <c r="G187" s="5" t="s">
        <v>19</v>
      </c>
      <c r="H187" s="5">
        <v>2017</v>
      </c>
      <c r="I187" s="5">
        <v>518</v>
      </c>
    </row>
    <row r="188" spans="1:9" ht="15.75" customHeight="1" x14ac:dyDescent="0.3">
      <c r="A188" s="5">
        <v>187</v>
      </c>
      <c r="B188" s="5">
        <v>32</v>
      </c>
      <c r="C188" s="5" t="s">
        <v>17</v>
      </c>
      <c r="D188" s="5">
        <v>90</v>
      </c>
      <c r="E188" s="5" t="s">
        <v>107</v>
      </c>
      <c r="F188" s="5">
        <v>269286021</v>
      </c>
      <c r="G188" s="5" t="s">
        <v>19</v>
      </c>
      <c r="H188" s="5">
        <v>2017</v>
      </c>
      <c r="I188" s="5">
        <v>177</v>
      </c>
    </row>
    <row r="189" spans="1:9" ht="15.75" customHeight="1" x14ac:dyDescent="0.3">
      <c r="A189" s="5">
        <v>188</v>
      </c>
      <c r="B189" s="5">
        <v>32</v>
      </c>
      <c r="C189" s="5" t="s">
        <v>17</v>
      </c>
      <c r="D189" s="5">
        <v>91</v>
      </c>
      <c r="E189" s="5" t="s">
        <v>108</v>
      </c>
      <c r="F189" s="5">
        <v>14531873</v>
      </c>
      <c r="G189" s="5" t="s">
        <v>19</v>
      </c>
      <c r="H189" s="5">
        <v>2017</v>
      </c>
      <c r="I189" s="5">
        <v>90</v>
      </c>
    </row>
    <row r="190" spans="1:9" ht="15.75" customHeight="1" x14ac:dyDescent="0.3">
      <c r="A190" s="5">
        <v>189</v>
      </c>
      <c r="B190" s="5">
        <v>32</v>
      </c>
      <c r="C190" s="5" t="s">
        <v>17</v>
      </c>
      <c r="D190" s="5">
        <v>92</v>
      </c>
      <c r="E190" s="5" t="s">
        <v>109</v>
      </c>
      <c r="F190" s="5">
        <v>290492130</v>
      </c>
      <c r="G190" s="5" t="s">
        <v>19</v>
      </c>
      <c r="H190" s="5">
        <v>2017</v>
      </c>
      <c r="I190" s="5">
        <v>361</v>
      </c>
    </row>
    <row r="191" spans="1:9" ht="15.75" customHeight="1" x14ac:dyDescent="0.3">
      <c r="A191" s="5">
        <v>190</v>
      </c>
      <c r="B191" s="5">
        <v>32</v>
      </c>
      <c r="C191" s="5" t="s">
        <v>17</v>
      </c>
      <c r="D191" s="5">
        <v>93</v>
      </c>
      <c r="E191" s="5" t="s">
        <v>110</v>
      </c>
      <c r="F191" s="5">
        <v>17933</v>
      </c>
      <c r="G191" s="5" t="s">
        <v>19</v>
      </c>
      <c r="H191" s="5">
        <v>2017</v>
      </c>
      <c r="I191" s="5">
        <v>411</v>
      </c>
    </row>
    <row r="192" spans="1:9" ht="15.75" customHeight="1" x14ac:dyDescent="0.3">
      <c r="A192" s="5">
        <v>191</v>
      </c>
      <c r="B192" s="5">
        <v>32</v>
      </c>
      <c r="C192" s="5" t="s">
        <v>17</v>
      </c>
      <c r="D192" s="5">
        <v>94</v>
      </c>
      <c r="E192" s="5" t="s">
        <v>111</v>
      </c>
      <c r="F192" s="5">
        <v>316098767</v>
      </c>
      <c r="G192" s="5" t="s">
        <v>19</v>
      </c>
      <c r="H192" s="5">
        <v>2017</v>
      </c>
      <c r="I192" s="5">
        <v>13</v>
      </c>
    </row>
    <row r="193" spans="1:9" ht="15.75" customHeight="1" x14ac:dyDescent="0.3">
      <c r="A193" s="5">
        <v>192</v>
      </c>
      <c r="B193" s="5">
        <v>32</v>
      </c>
      <c r="C193" s="5" t="s">
        <v>17</v>
      </c>
      <c r="D193" s="5">
        <v>95</v>
      </c>
      <c r="E193" s="5" t="s">
        <v>112</v>
      </c>
      <c r="F193" s="5">
        <v>318265636</v>
      </c>
      <c r="G193" s="5" t="s">
        <v>19</v>
      </c>
      <c r="H193" s="5">
        <v>2017</v>
      </c>
      <c r="I193" s="5">
        <v>264</v>
      </c>
    </row>
    <row r="194" spans="1:9" ht="15.75" customHeight="1" x14ac:dyDescent="0.3">
      <c r="A194" s="5">
        <v>193</v>
      </c>
      <c r="B194" s="5">
        <v>32</v>
      </c>
      <c r="C194" s="5" t="s">
        <v>17</v>
      </c>
      <c r="D194" s="5">
        <v>96</v>
      </c>
      <c r="E194" s="5" t="s">
        <v>113</v>
      </c>
      <c r="F194" s="5">
        <v>203485818</v>
      </c>
      <c r="G194" s="5" t="s">
        <v>19</v>
      </c>
      <c r="H194" s="5">
        <v>2017</v>
      </c>
      <c r="I194" s="5">
        <v>11</v>
      </c>
    </row>
    <row r="195" spans="1:9" ht="15.75" customHeight="1" x14ac:dyDescent="0.3">
      <c r="A195" s="5">
        <v>194</v>
      </c>
      <c r="B195" s="5">
        <v>32</v>
      </c>
      <c r="C195" s="5" t="s">
        <v>17</v>
      </c>
      <c r="D195" s="5">
        <v>97</v>
      </c>
      <c r="E195" s="5" t="s">
        <v>114</v>
      </c>
      <c r="F195" s="5">
        <v>184135</v>
      </c>
      <c r="G195" s="5" t="s">
        <v>19</v>
      </c>
      <c r="H195" s="5">
        <v>2017</v>
      </c>
      <c r="I195" s="5">
        <v>17</v>
      </c>
    </row>
    <row r="196" spans="1:9" ht="15.75" customHeight="1" x14ac:dyDescent="0.3">
      <c r="A196" s="5">
        <v>195</v>
      </c>
      <c r="B196" s="5">
        <v>32</v>
      </c>
      <c r="C196" s="5" t="s">
        <v>17</v>
      </c>
      <c r="D196" s="5">
        <v>98</v>
      </c>
      <c r="E196" s="5" t="s">
        <v>115</v>
      </c>
      <c r="F196" s="5">
        <v>0</v>
      </c>
      <c r="G196" s="5" t="s">
        <v>19</v>
      </c>
      <c r="H196" s="5">
        <v>2017</v>
      </c>
      <c r="I196" s="5">
        <v>341</v>
      </c>
    </row>
    <row r="197" spans="1:9" ht="15.75" customHeight="1" x14ac:dyDescent="0.3">
      <c r="A197" s="5">
        <v>196</v>
      </c>
      <c r="B197" s="5">
        <v>32</v>
      </c>
      <c r="C197" s="5" t="s">
        <v>17</v>
      </c>
      <c r="D197" s="5">
        <v>99</v>
      </c>
      <c r="E197" s="5" t="s">
        <v>116</v>
      </c>
      <c r="F197" s="5">
        <v>9729541</v>
      </c>
      <c r="G197" s="5" t="s">
        <v>19</v>
      </c>
      <c r="H197" s="5">
        <v>2017</v>
      </c>
      <c r="I197" s="5">
        <v>267</v>
      </c>
    </row>
    <row r="198" spans="1:9" ht="15.75" customHeight="1" x14ac:dyDescent="0.3">
      <c r="A198" s="5">
        <v>197</v>
      </c>
      <c r="B198" s="5">
        <v>32</v>
      </c>
      <c r="C198" s="5" t="s">
        <v>17</v>
      </c>
      <c r="D198" s="5">
        <v>1</v>
      </c>
      <c r="E198" s="5" t="s">
        <v>18</v>
      </c>
      <c r="F198" s="5">
        <v>1753869</v>
      </c>
      <c r="G198" s="5" t="s">
        <v>19</v>
      </c>
      <c r="H198" s="5">
        <v>2018</v>
      </c>
      <c r="I198" s="5">
        <v>420</v>
      </c>
    </row>
    <row r="199" spans="1:9" ht="15.75" customHeight="1" x14ac:dyDescent="0.3">
      <c r="A199" s="5">
        <v>198</v>
      </c>
      <c r="B199" s="5">
        <v>32</v>
      </c>
      <c r="C199" s="5" t="s">
        <v>17</v>
      </c>
      <c r="D199" s="5">
        <v>2</v>
      </c>
      <c r="E199" s="5" t="s">
        <v>20</v>
      </c>
      <c r="F199" s="5">
        <v>1741540</v>
      </c>
      <c r="G199" s="5" t="s">
        <v>19</v>
      </c>
      <c r="H199" s="5">
        <v>2018</v>
      </c>
      <c r="I199" s="5">
        <v>221</v>
      </c>
    </row>
    <row r="200" spans="1:9" ht="15.75" customHeight="1" x14ac:dyDescent="0.3">
      <c r="A200" s="5">
        <v>199</v>
      </c>
      <c r="B200" s="5">
        <v>32</v>
      </c>
      <c r="C200" s="5" t="s">
        <v>17</v>
      </c>
      <c r="D200" s="5">
        <v>3</v>
      </c>
      <c r="E200" s="5" t="s">
        <v>21</v>
      </c>
      <c r="F200" s="5">
        <v>101426657</v>
      </c>
      <c r="G200" s="5" t="s">
        <v>19</v>
      </c>
      <c r="H200" s="5">
        <v>2018</v>
      </c>
      <c r="I200" s="5">
        <v>463</v>
      </c>
    </row>
    <row r="201" spans="1:9" ht="15.75" customHeight="1" x14ac:dyDescent="0.3">
      <c r="A201" s="5">
        <v>200</v>
      </c>
      <c r="B201" s="5">
        <v>32</v>
      </c>
      <c r="C201" s="5" t="s">
        <v>17</v>
      </c>
      <c r="D201" s="5">
        <v>4</v>
      </c>
      <c r="E201" s="5" t="s">
        <v>22</v>
      </c>
      <c r="F201" s="5">
        <v>20427837</v>
      </c>
      <c r="G201" s="5" t="s">
        <v>19</v>
      </c>
      <c r="H201" s="5">
        <v>2018</v>
      </c>
      <c r="I201" s="5">
        <v>127</v>
      </c>
    </row>
    <row r="202" spans="1:9" ht="15.75" customHeight="1" x14ac:dyDescent="0.3">
      <c r="A202" s="5">
        <v>201</v>
      </c>
      <c r="B202" s="5">
        <v>32</v>
      </c>
      <c r="C202" s="5" t="s">
        <v>17</v>
      </c>
      <c r="D202" s="5">
        <v>5</v>
      </c>
      <c r="E202" s="5" t="s">
        <v>23</v>
      </c>
      <c r="F202" s="5">
        <v>4575506</v>
      </c>
      <c r="G202" s="5" t="s">
        <v>19</v>
      </c>
      <c r="H202" s="5">
        <v>2018</v>
      </c>
      <c r="I202" s="5">
        <v>222</v>
      </c>
    </row>
    <row r="203" spans="1:9" ht="15.75" customHeight="1" x14ac:dyDescent="0.3">
      <c r="A203" s="5">
        <v>202</v>
      </c>
      <c r="B203" s="5">
        <v>32</v>
      </c>
      <c r="C203" s="5" t="s">
        <v>17</v>
      </c>
      <c r="D203" s="5">
        <v>6</v>
      </c>
      <c r="E203" s="5" t="s">
        <v>24</v>
      </c>
      <c r="F203" s="5">
        <v>8299638</v>
      </c>
      <c r="G203" s="5" t="s">
        <v>19</v>
      </c>
      <c r="H203" s="5">
        <v>2018</v>
      </c>
      <c r="I203" s="5">
        <v>205</v>
      </c>
    </row>
    <row r="204" spans="1:9" ht="15.75" customHeight="1" x14ac:dyDescent="0.3">
      <c r="A204" s="5">
        <v>203</v>
      </c>
      <c r="B204" s="5">
        <v>32</v>
      </c>
      <c r="C204" s="5" t="s">
        <v>17</v>
      </c>
      <c r="D204" s="5">
        <v>7</v>
      </c>
      <c r="E204" s="5" t="s">
        <v>25</v>
      </c>
      <c r="F204" s="5">
        <v>9536780</v>
      </c>
      <c r="G204" s="5" t="s">
        <v>19</v>
      </c>
      <c r="H204" s="5">
        <v>2018</v>
      </c>
      <c r="I204" s="5">
        <v>254</v>
      </c>
    </row>
    <row r="205" spans="1:9" ht="15.75" customHeight="1" x14ac:dyDescent="0.3">
      <c r="A205" s="5">
        <v>204</v>
      </c>
      <c r="B205" s="5">
        <v>32</v>
      </c>
      <c r="C205" s="5" t="s">
        <v>17</v>
      </c>
      <c r="D205" s="5">
        <v>8</v>
      </c>
      <c r="E205" s="5" t="s">
        <v>26</v>
      </c>
      <c r="F205" s="5">
        <v>18154064</v>
      </c>
      <c r="G205" s="5" t="s">
        <v>19</v>
      </c>
      <c r="H205" s="5">
        <v>2018</v>
      </c>
      <c r="I205" s="5">
        <v>101</v>
      </c>
    </row>
    <row r="206" spans="1:9" ht="15.75" customHeight="1" x14ac:dyDescent="0.3">
      <c r="A206" s="5">
        <v>205</v>
      </c>
      <c r="B206" s="5">
        <v>32</v>
      </c>
      <c r="C206" s="5" t="s">
        <v>17</v>
      </c>
      <c r="D206" s="5">
        <v>9</v>
      </c>
      <c r="E206" s="5" t="s">
        <v>27</v>
      </c>
      <c r="F206" s="5">
        <v>109106500</v>
      </c>
      <c r="G206" s="5" t="s">
        <v>19</v>
      </c>
      <c r="H206" s="5">
        <v>2018</v>
      </c>
      <c r="I206" s="5">
        <v>355</v>
      </c>
    </row>
    <row r="207" spans="1:9" ht="15.75" customHeight="1" x14ac:dyDescent="0.3">
      <c r="A207" s="5">
        <v>206</v>
      </c>
      <c r="B207" s="5">
        <v>32</v>
      </c>
      <c r="C207" s="5" t="s">
        <v>17</v>
      </c>
      <c r="D207" s="5">
        <v>10</v>
      </c>
      <c r="E207" s="5" t="s">
        <v>28</v>
      </c>
      <c r="F207" s="5">
        <v>22290</v>
      </c>
      <c r="G207" s="5" t="s">
        <v>19</v>
      </c>
      <c r="H207" s="5">
        <v>2018</v>
      </c>
      <c r="I207" s="5">
        <v>65</v>
      </c>
    </row>
    <row r="208" spans="1:9" ht="15.75" customHeight="1" x14ac:dyDescent="0.3">
      <c r="A208" s="5">
        <v>207</v>
      </c>
      <c r="B208" s="5">
        <v>32</v>
      </c>
      <c r="C208" s="5" t="s">
        <v>17</v>
      </c>
      <c r="D208" s="5">
        <v>11</v>
      </c>
      <c r="E208" s="5" t="s">
        <v>29</v>
      </c>
      <c r="F208" s="5">
        <v>4488484</v>
      </c>
      <c r="G208" s="5" t="s">
        <v>19</v>
      </c>
      <c r="H208" s="5">
        <v>2018</v>
      </c>
      <c r="I208" s="5">
        <v>346</v>
      </c>
    </row>
    <row r="209" spans="1:9" ht="15.75" customHeight="1" x14ac:dyDescent="0.3">
      <c r="A209" s="5">
        <v>208</v>
      </c>
      <c r="B209" s="5">
        <v>32</v>
      </c>
      <c r="C209" s="5" t="s">
        <v>17</v>
      </c>
      <c r="D209" s="5">
        <v>12</v>
      </c>
      <c r="E209" s="5" t="s">
        <v>30</v>
      </c>
      <c r="F209" s="5">
        <v>4898935</v>
      </c>
      <c r="G209" s="5" t="s">
        <v>19</v>
      </c>
      <c r="H209" s="5">
        <v>2018</v>
      </c>
      <c r="I209" s="5">
        <v>239</v>
      </c>
    </row>
    <row r="210" spans="1:9" ht="15.75" customHeight="1" x14ac:dyDescent="0.3">
      <c r="A210" s="5">
        <v>209</v>
      </c>
      <c r="B210" s="5">
        <v>32</v>
      </c>
      <c r="C210" s="5" t="s">
        <v>17</v>
      </c>
      <c r="D210" s="5">
        <v>13</v>
      </c>
      <c r="E210" s="5" t="s">
        <v>31</v>
      </c>
      <c r="F210" s="5">
        <v>10903027</v>
      </c>
      <c r="G210" s="5" t="s">
        <v>19</v>
      </c>
      <c r="H210" s="5">
        <v>2018</v>
      </c>
      <c r="I210" s="5">
        <v>395</v>
      </c>
    </row>
    <row r="211" spans="1:9" ht="15.75" customHeight="1" x14ac:dyDescent="0.3">
      <c r="A211" s="5">
        <v>210</v>
      </c>
      <c r="B211" s="5">
        <v>32</v>
      </c>
      <c r="C211" s="5" t="s">
        <v>17</v>
      </c>
      <c r="D211" s="5">
        <v>14</v>
      </c>
      <c r="E211" s="5" t="s">
        <v>32</v>
      </c>
      <c r="F211" s="5">
        <v>875114</v>
      </c>
      <c r="G211" s="5" t="s">
        <v>19</v>
      </c>
      <c r="H211" s="5">
        <v>2018</v>
      </c>
      <c r="I211" s="5">
        <v>510</v>
      </c>
    </row>
    <row r="212" spans="1:9" ht="15.75" customHeight="1" x14ac:dyDescent="0.3">
      <c r="A212" s="5">
        <v>211</v>
      </c>
      <c r="B212" s="5">
        <v>32</v>
      </c>
      <c r="C212" s="5" t="s">
        <v>17</v>
      </c>
      <c r="D212" s="5">
        <v>15</v>
      </c>
      <c r="E212" s="5" t="s">
        <v>33</v>
      </c>
      <c r="F212" s="5">
        <v>231914524</v>
      </c>
      <c r="G212" s="5" t="s">
        <v>19</v>
      </c>
      <c r="H212" s="5">
        <v>2018</v>
      </c>
      <c r="I212" s="5">
        <v>110</v>
      </c>
    </row>
    <row r="213" spans="1:9" ht="15.75" customHeight="1" x14ac:dyDescent="0.3">
      <c r="A213" s="5">
        <v>212</v>
      </c>
      <c r="B213" s="5">
        <v>32</v>
      </c>
      <c r="C213" s="5" t="s">
        <v>17</v>
      </c>
      <c r="D213" s="5">
        <v>16</v>
      </c>
      <c r="E213" s="5" t="s">
        <v>34</v>
      </c>
      <c r="F213" s="5">
        <v>124034006</v>
      </c>
      <c r="G213" s="5" t="s">
        <v>19</v>
      </c>
      <c r="H213" s="5">
        <v>2018</v>
      </c>
      <c r="I213" s="5">
        <v>82</v>
      </c>
    </row>
    <row r="214" spans="1:9" ht="15.75" customHeight="1" x14ac:dyDescent="0.3">
      <c r="A214" s="5">
        <v>213</v>
      </c>
      <c r="B214" s="5">
        <v>32</v>
      </c>
      <c r="C214" s="5" t="s">
        <v>17</v>
      </c>
      <c r="D214" s="5">
        <v>17</v>
      </c>
      <c r="E214" s="5" t="s">
        <v>35</v>
      </c>
      <c r="F214" s="5">
        <v>72403776</v>
      </c>
      <c r="G214" s="5" t="s">
        <v>19</v>
      </c>
      <c r="H214" s="5">
        <v>2018</v>
      </c>
      <c r="I214" s="5">
        <v>151</v>
      </c>
    </row>
    <row r="215" spans="1:9" ht="15.75" customHeight="1" x14ac:dyDescent="0.3">
      <c r="A215" s="5">
        <v>214</v>
      </c>
      <c r="B215" s="5">
        <v>32</v>
      </c>
      <c r="C215" s="5" t="s">
        <v>17</v>
      </c>
      <c r="D215" s="5">
        <v>18</v>
      </c>
      <c r="E215" s="5" t="s">
        <v>36</v>
      </c>
      <c r="F215" s="5">
        <v>202732556</v>
      </c>
      <c r="G215" s="5" t="s">
        <v>19</v>
      </c>
      <c r="H215" s="5">
        <v>2018</v>
      </c>
      <c r="I215" s="5">
        <v>299</v>
      </c>
    </row>
    <row r="216" spans="1:9" ht="15.75" customHeight="1" x14ac:dyDescent="0.3">
      <c r="A216" s="5">
        <v>215</v>
      </c>
      <c r="B216" s="5">
        <v>32</v>
      </c>
      <c r="C216" s="5" t="s">
        <v>17</v>
      </c>
      <c r="D216" s="5">
        <v>19</v>
      </c>
      <c r="E216" s="5" t="s">
        <v>37</v>
      </c>
      <c r="F216" s="5">
        <v>474659370</v>
      </c>
      <c r="G216" s="5" t="s">
        <v>19</v>
      </c>
      <c r="H216" s="5">
        <v>2018</v>
      </c>
      <c r="I216" s="5">
        <v>101</v>
      </c>
    </row>
    <row r="217" spans="1:9" ht="15.75" customHeight="1" x14ac:dyDescent="0.3">
      <c r="A217" s="5">
        <v>216</v>
      </c>
      <c r="B217" s="5">
        <v>32</v>
      </c>
      <c r="C217" s="5" t="s">
        <v>17</v>
      </c>
      <c r="D217" s="5">
        <v>20</v>
      </c>
      <c r="E217" s="5" t="s">
        <v>38</v>
      </c>
      <c r="F217" s="5">
        <v>11884021</v>
      </c>
      <c r="G217" s="5" t="s">
        <v>19</v>
      </c>
      <c r="H217" s="5">
        <v>2018</v>
      </c>
      <c r="I217" s="5">
        <v>116</v>
      </c>
    </row>
    <row r="218" spans="1:9" ht="15.75" customHeight="1" x14ac:dyDescent="0.3">
      <c r="A218" s="5">
        <v>217</v>
      </c>
      <c r="B218" s="5">
        <v>32</v>
      </c>
      <c r="C218" s="5" t="s">
        <v>17</v>
      </c>
      <c r="D218" s="5">
        <v>21</v>
      </c>
      <c r="E218" s="5" t="s">
        <v>39</v>
      </c>
      <c r="F218" s="5">
        <v>209030671</v>
      </c>
      <c r="G218" s="5" t="s">
        <v>19</v>
      </c>
      <c r="H218" s="5">
        <v>2018</v>
      </c>
      <c r="I218" s="5">
        <v>257</v>
      </c>
    </row>
    <row r="219" spans="1:9" ht="15.75" customHeight="1" x14ac:dyDescent="0.3">
      <c r="A219" s="5">
        <v>218</v>
      </c>
      <c r="B219" s="5">
        <v>32</v>
      </c>
      <c r="C219" s="5" t="s">
        <v>17</v>
      </c>
      <c r="D219" s="5">
        <v>22</v>
      </c>
      <c r="E219" s="5" t="s">
        <v>40</v>
      </c>
      <c r="F219" s="5">
        <v>39452697</v>
      </c>
      <c r="G219" s="5" t="s">
        <v>19</v>
      </c>
      <c r="H219" s="5">
        <v>2018</v>
      </c>
      <c r="I219" s="5">
        <v>502</v>
      </c>
    </row>
    <row r="220" spans="1:9" ht="15.75" customHeight="1" x14ac:dyDescent="0.3">
      <c r="A220" s="5">
        <v>219</v>
      </c>
      <c r="B220" s="5">
        <v>32</v>
      </c>
      <c r="C220" s="5" t="s">
        <v>17</v>
      </c>
      <c r="D220" s="5">
        <v>23</v>
      </c>
      <c r="E220" s="5" t="s">
        <v>41</v>
      </c>
      <c r="F220" s="5">
        <v>8377062</v>
      </c>
      <c r="G220" s="5" t="s">
        <v>19</v>
      </c>
      <c r="H220" s="5">
        <v>2018</v>
      </c>
      <c r="I220" s="5">
        <v>441</v>
      </c>
    </row>
    <row r="221" spans="1:9" ht="15.75" customHeight="1" x14ac:dyDescent="0.3">
      <c r="A221" s="5">
        <v>220</v>
      </c>
      <c r="B221" s="5">
        <v>32</v>
      </c>
      <c r="C221" s="5" t="s">
        <v>17</v>
      </c>
      <c r="D221" s="5">
        <v>24</v>
      </c>
      <c r="E221" s="5" t="s">
        <v>42</v>
      </c>
      <c r="F221" s="5">
        <v>168849073</v>
      </c>
      <c r="G221" s="5" t="s">
        <v>19</v>
      </c>
      <c r="H221" s="5">
        <v>2018</v>
      </c>
      <c r="I221" s="5">
        <v>87</v>
      </c>
    </row>
    <row r="222" spans="1:9" ht="15.75" customHeight="1" x14ac:dyDescent="0.3">
      <c r="A222" s="5">
        <v>221</v>
      </c>
      <c r="B222" s="5">
        <v>32</v>
      </c>
      <c r="C222" s="5" t="s">
        <v>17</v>
      </c>
      <c r="D222" s="5">
        <v>25</v>
      </c>
      <c r="E222" s="5" t="s">
        <v>43</v>
      </c>
      <c r="F222" s="5">
        <v>10790140</v>
      </c>
      <c r="G222" s="5" t="s">
        <v>19</v>
      </c>
      <c r="H222" s="5">
        <v>2018</v>
      </c>
      <c r="I222" s="5">
        <v>182</v>
      </c>
    </row>
    <row r="223" spans="1:9" ht="15.75" customHeight="1" x14ac:dyDescent="0.3">
      <c r="A223" s="5">
        <v>222</v>
      </c>
      <c r="B223" s="5">
        <v>32</v>
      </c>
      <c r="C223" s="5" t="s">
        <v>17</v>
      </c>
      <c r="D223" s="5">
        <v>26</v>
      </c>
      <c r="E223" s="5" t="s">
        <v>44</v>
      </c>
      <c r="F223" s="5">
        <v>2263365</v>
      </c>
      <c r="G223" s="5" t="s">
        <v>19</v>
      </c>
      <c r="H223" s="5">
        <v>2018</v>
      </c>
      <c r="I223" s="5">
        <v>118</v>
      </c>
    </row>
    <row r="224" spans="1:9" ht="15.75" customHeight="1" x14ac:dyDescent="0.3">
      <c r="A224" s="5">
        <v>223</v>
      </c>
      <c r="B224" s="5">
        <v>32</v>
      </c>
      <c r="C224" s="5" t="s">
        <v>17</v>
      </c>
      <c r="D224" s="5">
        <v>27</v>
      </c>
      <c r="E224" s="5" t="s">
        <v>45</v>
      </c>
      <c r="F224" s="5">
        <v>243986664</v>
      </c>
      <c r="G224" s="5" t="s">
        <v>19</v>
      </c>
      <c r="H224" s="5">
        <v>2018</v>
      </c>
      <c r="I224" s="5">
        <v>266</v>
      </c>
    </row>
    <row r="225" spans="1:9" ht="15.75" customHeight="1" x14ac:dyDescent="0.3">
      <c r="A225" s="5">
        <v>224</v>
      </c>
      <c r="B225" s="5">
        <v>32</v>
      </c>
      <c r="C225" s="5" t="s">
        <v>17</v>
      </c>
      <c r="D225" s="5">
        <v>28</v>
      </c>
      <c r="E225" s="5" t="s">
        <v>46</v>
      </c>
      <c r="F225" s="5">
        <v>46803410</v>
      </c>
      <c r="G225" s="5" t="s">
        <v>19</v>
      </c>
      <c r="H225" s="5">
        <v>2018</v>
      </c>
      <c r="I225" s="5">
        <v>272</v>
      </c>
    </row>
    <row r="226" spans="1:9" ht="15.75" customHeight="1" x14ac:dyDescent="0.3">
      <c r="A226" s="5">
        <v>225</v>
      </c>
      <c r="B226" s="5">
        <v>32</v>
      </c>
      <c r="C226" s="5" t="s">
        <v>17</v>
      </c>
      <c r="D226" s="5">
        <v>29</v>
      </c>
      <c r="E226" s="5" t="s">
        <v>47</v>
      </c>
      <c r="F226" s="5">
        <v>104849109</v>
      </c>
      <c r="G226" s="5" t="s">
        <v>19</v>
      </c>
      <c r="H226" s="5">
        <v>2018</v>
      </c>
      <c r="I226" s="5">
        <v>453</v>
      </c>
    </row>
    <row r="227" spans="1:9" ht="15.75" customHeight="1" x14ac:dyDescent="0.3">
      <c r="A227" s="5">
        <v>226</v>
      </c>
      <c r="B227" s="5">
        <v>32</v>
      </c>
      <c r="C227" s="5" t="s">
        <v>17</v>
      </c>
      <c r="D227" s="5">
        <v>30</v>
      </c>
      <c r="E227" s="5" t="s">
        <v>48</v>
      </c>
      <c r="F227" s="5">
        <v>195863544</v>
      </c>
      <c r="G227" s="5" t="s">
        <v>19</v>
      </c>
      <c r="H227" s="5">
        <v>2018</v>
      </c>
      <c r="I227" s="5">
        <v>495</v>
      </c>
    </row>
    <row r="228" spans="1:9" ht="15.75" customHeight="1" x14ac:dyDescent="0.3">
      <c r="A228" s="5">
        <v>227</v>
      </c>
      <c r="B228" s="5">
        <v>32</v>
      </c>
      <c r="C228" s="5" t="s">
        <v>17</v>
      </c>
      <c r="D228" s="5">
        <v>31</v>
      </c>
      <c r="E228" s="5" t="s">
        <v>49</v>
      </c>
      <c r="F228" s="5">
        <v>9845640</v>
      </c>
      <c r="G228" s="5" t="s">
        <v>19</v>
      </c>
      <c r="H228" s="5">
        <v>2018</v>
      </c>
      <c r="I228" s="5">
        <v>60</v>
      </c>
    </row>
    <row r="229" spans="1:9" ht="15.75" customHeight="1" x14ac:dyDescent="0.3">
      <c r="A229" s="5">
        <v>228</v>
      </c>
      <c r="B229" s="5">
        <v>32</v>
      </c>
      <c r="C229" s="5" t="s">
        <v>17</v>
      </c>
      <c r="D229" s="5">
        <v>32</v>
      </c>
      <c r="E229" s="5" t="s">
        <v>50</v>
      </c>
      <c r="F229" s="5">
        <v>87560435</v>
      </c>
      <c r="G229" s="5" t="s">
        <v>19</v>
      </c>
      <c r="H229" s="5">
        <v>2018</v>
      </c>
      <c r="I229" s="5">
        <v>262</v>
      </c>
    </row>
    <row r="230" spans="1:9" ht="15.75" customHeight="1" x14ac:dyDescent="0.3">
      <c r="A230" s="5">
        <v>229</v>
      </c>
      <c r="B230" s="5">
        <v>32</v>
      </c>
      <c r="C230" s="5" t="s">
        <v>17</v>
      </c>
      <c r="D230" s="5">
        <v>33</v>
      </c>
      <c r="E230" s="5" t="s">
        <v>51</v>
      </c>
      <c r="F230" s="5">
        <v>354450414</v>
      </c>
      <c r="G230" s="5" t="s">
        <v>19</v>
      </c>
      <c r="H230" s="5">
        <v>2018</v>
      </c>
      <c r="I230" s="5">
        <v>151</v>
      </c>
    </row>
    <row r="231" spans="1:9" ht="15.75" customHeight="1" x14ac:dyDescent="0.3">
      <c r="A231" s="5">
        <v>230</v>
      </c>
      <c r="B231" s="5">
        <v>32</v>
      </c>
      <c r="C231" s="5" t="s">
        <v>17</v>
      </c>
      <c r="D231" s="5">
        <v>34</v>
      </c>
      <c r="E231" s="5" t="s">
        <v>52</v>
      </c>
      <c r="F231" s="5">
        <v>178264011</v>
      </c>
      <c r="G231" s="5" t="s">
        <v>19</v>
      </c>
      <c r="H231" s="5">
        <v>2018</v>
      </c>
      <c r="I231" s="5">
        <v>136</v>
      </c>
    </row>
    <row r="232" spans="1:9" ht="15.75" customHeight="1" x14ac:dyDescent="0.3">
      <c r="A232" s="5">
        <v>231</v>
      </c>
      <c r="B232" s="5">
        <v>32</v>
      </c>
      <c r="C232" s="5" t="s">
        <v>17</v>
      </c>
      <c r="D232" s="5">
        <v>35</v>
      </c>
      <c r="E232" s="5" t="s">
        <v>53</v>
      </c>
      <c r="F232" s="5">
        <v>10045284</v>
      </c>
      <c r="G232" s="5" t="s">
        <v>19</v>
      </c>
      <c r="H232" s="5">
        <v>2018</v>
      </c>
      <c r="I232" s="5">
        <v>171</v>
      </c>
    </row>
    <row r="233" spans="1:9" ht="15.75" customHeight="1" x14ac:dyDescent="0.3">
      <c r="A233" s="5">
        <v>232</v>
      </c>
      <c r="B233" s="5">
        <v>32</v>
      </c>
      <c r="C233" s="5" t="s">
        <v>17</v>
      </c>
      <c r="D233" s="5">
        <v>36</v>
      </c>
      <c r="E233" s="5" t="s">
        <v>54</v>
      </c>
      <c r="F233" s="5">
        <v>330278</v>
      </c>
      <c r="G233" s="5" t="s">
        <v>19</v>
      </c>
      <c r="H233" s="5">
        <v>2018</v>
      </c>
      <c r="I233" s="5">
        <v>114</v>
      </c>
    </row>
    <row r="234" spans="1:9" ht="15.75" customHeight="1" x14ac:dyDescent="0.3">
      <c r="A234" s="5">
        <v>233</v>
      </c>
      <c r="B234" s="5">
        <v>32</v>
      </c>
      <c r="C234" s="5" t="s">
        <v>17</v>
      </c>
      <c r="D234" s="5">
        <v>37</v>
      </c>
      <c r="E234" s="5" t="s">
        <v>55</v>
      </c>
      <c r="F234" s="5">
        <v>97662</v>
      </c>
      <c r="G234" s="5" t="s">
        <v>19</v>
      </c>
      <c r="H234" s="5">
        <v>2018</v>
      </c>
      <c r="I234" s="5">
        <v>394</v>
      </c>
    </row>
    <row r="235" spans="1:9" ht="15.75" customHeight="1" x14ac:dyDescent="0.3">
      <c r="A235" s="5">
        <v>234</v>
      </c>
      <c r="B235" s="5">
        <v>32</v>
      </c>
      <c r="C235" s="5" t="s">
        <v>17</v>
      </c>
      <c r="D235" s="5">
        <v>38</v>
      </c>
      <c r="E235" s="5" t="s">
        <v>56</v>
      </c>
      <c r="F235" s="5">
        <v>250284339</v>
      </c>
      <c r="G235" s="5" t="s">
        <v>19</v>
      </c>
      <c r="H235" s="5">
        <v>2018</v>
      </c>
      <c r="I235" s="5">
        <v>372</v>
      </c>
    </row>
    <row r="236" spans="1:9" ht="15.75" customHeight="1" x14ac:dyDescent="0.3">
      <c r="A236" s="5">
        <v>235</v>
      </c>
      <c r="B236" s="5">
        <v>32</v>
      </c>
      <c r="C236" s="5" t="s">
        <v>17</v>
      </c>
      <c r="D236" s="5">
        <v>39</v>
      </c>
      <c r="E236" s="5" t="s">
        <v>57</v>
      </c>
      <c r="F236" s="5">
        <v>859258905</v>
      </c>
      <c r="G236" s="5" t="s">
        <v>19</v>
      </c>
      <c r="H236" s="5">
        <v>2018</v>
      </c>
      <c r="I236" s="5">
        <v>125</v>
      </c>
    </row>
    <row r="237" spans="1:9" ht="15.75" customHeight="1" x14ac:dyDescent="0.3">
      <c r="A237" s="5">
        <v>236</v>
      </c>
      <c r="B237" s="5">
        <v>32</v>
      </c>
      <c r="C237" s="5" t="s">
        <v>17</v>
      </c>
      <c r="D237" s="5">
        <v>40</v>
      </c>
      <c r="E237" s="5" t="s">
        <v>58</v>
      </c>
      <c r="F237" s="5">
        <v>1361525178</v>
      </c>
      <c r="G237" s="5" t="s">
        <v>19</v>
      </c>
      <c r="H237" s="5">
        <v>2018</v>
      </c>
      <c r="I237" s="5">
        <v>193</v>
      </c>
    </row>
    <row r="238" spans="1:9" ht="15.75" customHeight="1" x14ac:dyDescent="0.3">
      <c r="A238" s="5">
        <v>237</v>
      </c>
      <c r="B238" s="5">
        <v>32</v>
      </c>
      <c r="C238" s="5" t="s">
        <v>17</v>
      </c>
      <c r="D238" s="5">
        <v>41</v>
      </c>
      <c r="E238" s="5" t="s">
        <v>59</v>
      </c>
      <c r="F238" s="5">
        <v>43995981</v>
      </c>
      <c r="G238" s="5" t="s">
        <v>19</v>
      </c>
      <c r="H238" s="5">
        <v>2018</v>
      </c>
      <c r="I238" s="5">
        <v>260</v>
      </c>
    </row>
    <row r="239" spans="1:9" ht="15.75" customHeight="1" x14ac:dyDescent="0.3">
      <c r="A239" s="5">
        <v>238</v>
      </c>
      <c r="B239" s="5">
        <v>32</v>
      </c>
      <c r="C239" s="5" t="s">
        <v>17</v>
      </c>
      <c r="D239" s="5">
        <v>42</v>
      </c>
      <c r="E239" s="5" t="s">
        <v>60</v>
      </c>
      <c r="F239" s="5">
        <v>269709999</v>
      </c>
      <c r="G239" s="5" t="s">
        <v>19</v>
      </c>
      <c r="H239" s="5">
        <v>2018</v>
      </c>
      <c r="I239" s="5">
        <v>225</v>
      </c>
    </row>
    <row r="240" spans="1:9" ht="15.75" customHeight="1" x14ac:dyDescent="0.3">
      <c r="A240" s="5">
        <v>239</v>
      </c>
      <c r="B240" s="5">
        <v>32</v>
      </c>
      <c r="C240" s="5" t="s">
        <v>17</v>
      </c>
      <c r="D240" s="5">
        <v>43</v>
      </c>
      <c r="E240" s="5" t="s">
        <v>61</v>
      </c>
      <c r="F240" s="5">
        <v>270786</v>
      </c>
      <c r="G240" s="5" t="s">
        <v>19</v>
      </c>
      <c r="H240" s="5">
        <v>2018</v>
      </c>
      <c r="I240" s="5">
        <v>126</v>
      </c>
    </row>
    <row r="241" spans="1:9" ht="15.75" customHeight="1" x14ac:dyDescent="0.3">
      <c r="A241" s="5">
        <v>240</v>
      </c>
      <c r="B241" s="5">
        <v>32</v>
      </c>
      <c r="C241" s="5" t="s">
        <v>17</v>
      </c>
      <c r="D241" s="5">
        <v>44</v>
      </c>
      <c r="E241" s="5" t="s">
        <v>62</v>
      </c>
      <c r="F241" s="5">
        <v>246960950</v>
      </c>
      <c r="G241" s="5" t="s">
        <v>19</v>
      </c>
      <c r="H241" s="5">
        <v>2018</v>
      </c>
      <c r="I241" s="5">
        <v>42</v>
      </c>
    </row>
    <row r="242" spans="1:9" ht="15.75" customHeight="1" x14ac:dyDescent="0.3">
      <c r="A242" s="5">
        <v>241</v>
      </c>
      <c r="B242" s="5">
        <v>32</v>
      </c>
      <c r="C242" s="5" t="s">
        <v>17</v>
      </c>
      <c r="D242" s="5">
        <v>45</v>
      </c>
      <c r="E242" s="5" t="s">
        <v>63</v>
      </c>
      <c r="F242" s="5">
        <v>14513</v>
      </c>
      <c r="G242" s="5" t="s">
        <v>19</v>
      </c>
      <c r="H242" s="5">
        <v>2018</v>
      </c>
      <c r="I242" s="5">
        <v>184</v>
      </c>
    </row>
    <row r="243" spans="1:9" ht="15.75" customHeight="1" x14ac:dyDescent="0.3">
      <c r="A243" s="5">
        <v>242</v>
      </c>
      <c r="B243" s="5">
        <v>32</v>
      </c>
      <c r="C243" s="5" t="s">
        <v>17</v>
      </c>
      <c r="D243" s="5">
        <v>46</v>
      </c>
      <c r="E243" s="5" t="s">
        <v>64</v>
      </c>
      <c r="F243" s="5">
        <v>32789261</v>
      </c>
      <c r="G243" s="5" t="s">
        <v>19</v>
      </c>
      <c r="H243" s="5">
        <v>2018</v>
      </c>
      <c r="I243" s="5">
        <v>30</v>
      </c>
    </row>
    <row r="244" spans="1:9" ht="15.75" customHeight="1" x14ac:dyDescent="0.3">
      <c r="A244" s="5">
        <v>243</v>
      </c>
      <c r="B244" s="5">
        <v>32</v>
      </c>
      <c r="C244" s="5" t="s">
        <v>17</v>
      </c>
      <c r="D244" s="5">
        <v>47</v>
      </c>
      <c r="E244" s="5" t="s">
        <v>65</v>
      </c>
      <c r="F244" s="5">
        <v>20084499</v>
      </c>
      <c r="G244" s="5" t="s">
        <v>19</v>
      </c>
      <c r="H244" s="5">
        <v>2018</v>
      </c>
      <c r="I244" s="5">
        <v>22</v>
      </c>
    </row>
    <row r="245" spans="1:9" ht="15.75" customHeight="1" x14ac:dyDescent="0.3">
      <c r="A245" s="5">
        <v>244</v>
      </c>
      <c r="B245" s="5">
        <v>32</v>
      </c>
      <c r="C245" s="5" t="s">
        <v>17</v>
      </c>
      <c r="D245" s="5">
        <v>48</v>
      </c>
      <c r="E245" s="5" t="s">
        <v>66</v>
      </c>
      <c r="F245" s="5">
        <v>1120203185</v>
      </c>
      <c r="G245" s="5" t="s">
        <v>19</v>
      </c>
      <c r="H245" s="5">
        <v>2018</v>
      </c>
      <c r="I245" s="5">
        <v>444</v>
      </c>
    </row>
    <row r="246" spans="1:9" ht="15.75" customHeight="1" x14ac:dyDescent="0.3">
      <c r="A246" s="5">
        <v>245</v>
      </c>
      <c r="B246" s="5">
        <v>32</v>
      </c>
      <c r="C246" s="5" t="s">
        <v>17</v>
      </c>
      <c r="D246" s="5">
        <v>49</v>
      </c>
      <c r="E246" s="5" t="s">
        <v>67</v>
      </c>
      <c r="F246" s="5">
        <v>8519846</v>
      </c>
      <c r="G246" s="5" t="s">
        <v>19</v>
      </c>
      <c r="H246" s="5">
        <v>2018</v>
      </c>
      <c r="I246" s="5">
        <v>117</v>
      </c>
    </row>
    <row r="247" spans="1:9" ht="15.75" customHeight="1" x14ac:dyDescent="0.3">
      <c r="A247" s="5">
        <v>246</v>
      </c>
      <c r="B247" s="5">
        <v>32</v>
      </c>
      <c r="C247" s="5" t="s">
        <v>17</v>
      </c>
      <c r="D247" s="5">
        <v>50</v>
      </c>
      <c r="E247" s="5" t="s">
        <v>68</v>
      </c>
      <c r="F247" s="5">
        <v>174502</v>
      </c>
      <c r="G247" s="5" t="s">
        <v>19</v>
      </c>
      <c r="H247" s="5">
        <v>2018</v>
      </c>
      <c r="I247" s="5">
        <v>104</v>
      </c>
    </row>
    <row r="248" spans="1:9" ht="15.75" customHeight="1" x14ac:dyDescent="0.3">
      <c r="A248" s="5">
        <v>247</v>
      </c>
      <c r="B248" s="5">
        <v>32</v>
      </c>
      <c r="C248" s="5" t="s">
        <v>17</v>
      </c>
      <c r="D248" s="5">
        <v>51</v>
      </c>
      <c r="E248" s="5" t="s">
        <v>69</v>
      </c>
      <c r="F248" s="5">
        <v>653075</v>
      </c>
      <c r="G248" s="5" t="s">
        <v>19</v>
      </c>
      <c r="H248" s="5">
        <v>2018</v>
      </c>
      <c r="I248" s="5">
        <v>15</v>
      </c>
    </row>
    <row r="249" spans="1:9" ht="15.75" customHeight="1" x14ac:dyDescent="0.3">
      <c r="A249" s="5">
        <v>248</v>
      </c>
      <c r="B249" s="5">
        <v>32</v>
      </c>
      <c r="C249" s="5" t="s">
        <v>17</v>
      </c>
      <c r="D249" s="5">
        <v>52</v>
      </c>
      <c r="E249" s="5" t="s">
        <v>70</v>
      </c>
      <c r="F249" s="5">
        <v>367591984</v>
      </c>
      <c r="G249" s="5" t="s">
        <v>19</v>
      </c>
      <c r="H249" s="5">
        <v>2018</v>
      </c>
      <c r="I249" s="5">
        <v>238</v>
      </c>
    </row>
    <row r="250" spans="1:9" ht="15.75" customHeight="1" x14ac:dyDescent="0.3">
      <c r="A250" s="5">
        <v>249</v>
      </c>
      <c r="B250" s="5">
        <v>32</v>
      </c>
      <c r="C250" s="5" t="s">
        <v>17</v>
      </c>
      <c r="D250" s="5">
        <v>53</v>
      </c>
      <c r="E250" s="5" t="s">
        <v>71</v>
      </c>
      <c r="F250" s="5">
        <v>1414141</v>
      </c>
      <c r="G250" s="5" t="s">
        <v>19</v>
      </c>
      <c r="H250" s="5">
        <v>2018</v>
      </c>
      <c r="I250" s="5">
        <v>66</v>
      </c>
    </row>
    <row r="251" spans="1:9" ht="15.75" customHeight="1" x14ac:dyDescent="0.3">
      <c r="A251" s="5">
        <v>250</v>
      </c>
      <c r="B251" s="5">
        <v>32</v>
      </c>
      <c r="C251" s="5" t="s">
        <v>17</v>
      </c>
      <c r="D251" s="5">
        <v>54</v>
      </c>
      <c r="E251" s="5" t="s">
        <v>72</v>
      </c>
      <c r="F251" s="5">
        <v>635634256</v>
      </c>
      <c r="G251" s="5" t="s">
        <v>19</v>
      </c>
      <c r="H251" s="5">
        <v>2018</v>
      </c>
      <c r="I251" s="5">
        <v>196</v>
      </c>
    </row>
    <row r="252" spans="1:9" ht="15.75" customHeight="1" x14ac:dyDescent="0.3">
      <c r="A252" s="5">
        <v>251</v>
      </c>
      <c r="B252" s="5">
        <v>32</v>
      </c>
      <c r="C252" s="5" t="s">
        <v>17</v>
      </c>
      <c r="D252" s="5">
        <v>55</v>
      </c>
      <c r="E252" s="5" t="s">
        <v>73</v>
      </c>
      <c r="F252" s="5">
        <v>1156019663</v>
      </c>
      <c r="G252" s="5" t="s">
        <v>19</v>
      </c>
      <c r="H252" s="5">
        <v>2018</v>
      </c>
      <c r="I252" s="5">
        <v>338</v>
      </c>
    </row>
    <row r="253" spans="1:9" ht="15.75" customHeight="1" x14ac:dyDescent="0.3">
      <c r="A253" s="5">
        <v>252</v>
      </c>
      <c r="B253" s="5">
        <v>32</v>
      </c>
      <c r="C253" s="5" t="s">
        <v>17</v>
      </c>
      <c r="D253" s="5">
        <v>56</v>
      </c>
      <c r="E253" s="5" t="s">
        <v>74</v>
      </c>
      <c r="F253" s="5">
        <v>35867608</v>
      </c>
      <c r="G253" s="5" t="s">
        <v>19</v>
      </c>
      <c r="H253" s="5">
        <v>2018</v>
      </c>
      <c r="I253" s="5">
        <v>249</v>
      </c>
    </row>
    <row r="254" spans="1:9" ht="15.75" customHeight="1" x14ac:dyDescent="0.3">
      <c r="A254" s="5">
        <v>253</v>
      </c>
      <c r="B254" s="5">
        <v>32</v>
      </c>
      <c r="C254" s="5" t="s">
        <v>17</v>
      </c>
      <c r="D254" s="5">
        <v>57</v>
      </c>
      <c r="E254" s="5" t="s">
        <v>75</v>
      </c>
      <c r="F254" s="5">
        <v>43099862</v>
      </c>
      <c r="G254" s="5" t="s">
        <v>19</v>
      </c>
      <c r="H254" s="5">
        <v>2018</v>
      </c>
      <c r="I254" s="5">
        <v>506</v>
      </c>
    </row>
    <row r="255" spans="1:9" ht="15.75" customHeight="1" x14ac:dyDescent="0.3">
      <c r="A255" s="5">
        <v>254</v>
      </c>
      <c r="B255" s="5">
        <v>32</v>
      </c>
      <c r="C255" s="5" t="s">
        <v>17</v>
      </c>
      <c r="D255" s="5">
        <v>58</v>
      </c>
      <c r="E255" s="5" t="s">
        <v>76</v>
      </c>
      <c r="F255" s="5">
        <v>28513544</v>
      </c>
      <c r="G255" s="5" t="s">
        <v>19</v>
      </c>
      <c r="H255" s="5">
        <v>2018</v>
      </c>
      <c r="I255" s="5">
        <v>232</v>
      </c>
    </row>
    <row r="256" spans="1:9" ht="15.75" customHeight="1" x14ac:dyDescent="0.3">
      <c r="A256" s="5">
        <v>255</v>
      </c>
      <c r="B256" s="5">
        <v>32</v>
      </c>
      <c r="C256" s="5" t="s">
        <v>17</v>
      </c>
      <c r="D256" s="5">
        <v>59</v>
      </c>
      <c r="E256" s="5" t="s">
        <v>77</v>
      </c>
      <c r="F256" s="5">
        <v>125885712</v>
      </c>
      <c r="G256" s="5" t="s">
        <v>19</v>
      </c>
      <c r="H256" s="5">
        <v>2018</v>
      </c>
      <c r="I256" s="5">
        <v>199</v>
      </c>
    </row>
    <row r="257" spans="1:9" ht="15.75" customHeight="1" x14ac:dyDescent="0.3">
      <c r="A257" s="5">
        <v>256</v>
      </c>
      <c r="B257" s="5">
        <v>32</v>
      </c>
      <c r="C257" s="5" t="s">
        <v>17</v>
      </c>
      <c r="D257" s="5">
        <v>60</v>
      </c>
      <c r="E257" s="5" t="s">
        <v>78</v>
      </c>
      <c r="F257" s="5">
        <v>75969952</v>
      </c>
      <c r="G257" s="5" t="s">
        <v>19</v>
      </c>
      <c r="H257" s="5">
        <v>2018</v>
      </c>
      <c r="I257" s="5">
        <v>333</v>
      </c>
    </row>
    <row r="258" spans="1:9" ht="15.75" customHeight="1" x14ac:dyDescent="0.3">
      <c r="A258" s="5">
        <v>257</v>
      </c>
      <c r="B258" s="5">
        <v>32</v>
      </c>
      <c r="C258" s="5" t="s">
        <v>17</v>
      </c>
      <c r="D258" s="5">
        <v>61</v>
      </c>
      <c r="E258" s="5" t="s">
        <v>79</v>
      </c>
      <c r="F258" s="5">
        <v>2326365496</v>
      </c>
      <c r="G258" s="5" t="s">
        <v>19</v>
      </c>
      <c r="H258" s="5">
        <v>2018</v>
      </c>
      <c r="I258" s="5">
        <v>418</v>
      </c>
    </row>
    <row r="259" spans="1:9" ht="15.75" customHeight="1" x14ac:dyDescent="0.3">
      <c r="A259" s="5">
        <v>258</v>
      </c>
      <c r="B259" s="5">
        <v>32</v>
      </c>
      <c r="C259" s="5" t="s">
        <v>17</v>
      </c>
      <c r="D259" s="5">
        <v>62</v>
      </c>
      <c r="E259" s="5" t="s">
        <v>80</v>
      </c>
      <c r="F259" s="5">
        <v>1613025103</v>
      </c>
      <c r="G259" s="5" t="s">
        <v>19</v>
      </c>
      <c r="H259" s="5">
        <v>2018</v>
      </c>
      <c r="I259" s="5">
        <v>499</v>
      </c>
    </row>
    <row r="260" spans="1:9" ht="15.75" customHeight="1" x14ac:dyDescent="0.3">
      <c r="A260" s="5">
        <v>259</v>
      </c>
      <c r="B260" s="5">
        <v>32</v>
      </c>
      <c r="C260" s="5" t="s">
        <v>17</v>
      </c>
      <c r="D260" s="5">
        <v>63</v>
      </c>
      <c r="E260" s="5" t="s">
        <v>81</v>
      </c>
      <c r="F260" s="5">
        <v>80060464</v>
      </c>
      <c r="G260" s="5" t="s">
        <v>19</v>
      </c>
      <c r="H260" s="5">
        <v>2018</v>
      </c>
      <c r="I260" s="5">
        <v>96</v>
      </c>
    </row>
    <row r="261" spans="1:9" ht="15.75" customHeight="1" x14ac:dyDescent="0.3">
      <c r="A261" s="5">
        <v>260</v>
      </c>
      <c r="B261" s="5">
        <v>32</v>
      </c>
      <c r="C261" s="5" t="s">
        <v>17</v>
      </c>
      <c r="D261" s="5">
        <v>64</v>
      </c>
      <c r="E261" s="5" t="s">
        <v>82</v>
      </c>
      <c r="F261" s="5">
        <v>1597466269</v>
      </c>
      <c r="G261" s="5" t="s">
        <v>19</v>
      </c>
      <c r="H261" s="5">
        <v>2018</v>
      </c>
      <c r="I261" s="5">
        <v>201</v>
      </c>
    </row>
    <row r="262" spans="1:9" ht="15.75" customHeight="1" x14ac:dyDescent="0.3">
      <c r="A262" s="5">
        <v>261</v>
      </c>
      <c r="B262" s="5">
        <v>32</v>
      </c>
      <c r="C262" s="5" t="s">
        <v>17</v>
      </c>
      <c r="D262" s="5">
        <v>65</v>
      </c>
      <c r="E262" s="5" t="s">
        <v>83</v>
      </c>
      <c r="F262" s="5">
        <v>32791981</v>
      </c>
      <c r="G262" s="5" t="s">
        <v>19</v>
      </c>
      <c r="H262" s="5">
        <v>2018</v>
      </c>
      <c r="I262" s="5">
        <v>477</v>
      </c>
    </row>
    <row r="263" spans="1:9" ht="15.75" customHeight="1" x14ac:dyDescent="0.3">
      <c r="A263" s="5">
        <v>262</v>
      </c>
      <c r="B263" s="5">
        <v>32</v>
      </c>
      <c r="C263" s="5" t="s">
        <v>17</v>
      </c>
      <c r="D263" s="5">
        <v>66</v>
      </c>
      <c r="E263" s="5" t="s">
        <v>84</v>
      </c>
      <c r="F263" s="5">
        <v>242607</v>
      </c>
      <c r="G263" s="5" t="s">
        <v>19</v>
      </c>
      <c r="H263" s="5">
        <v>2018</v>
      </c>
      <c r="I263" s="5">
        <v>95</v>
      </c>
    </row>
    <row r="264" spans="1:9" ht="15.75" customHeight="1" x14ac:dyDescent="0.3">
      <c r="A264" s="5">
        <v>263</v>
      </c>
      <c r="B264" s="5">
        <v>32</v>
      </c>
      <c r="C264" s="5" t="s">
        <v>17</v>
      </c>
      <c r="D264" s="5">
        <v>67</v>
      </c>
      <c r="E264" s="5" t="s">
        <v>85</v>
      </c>
      <c r="F264" s="5">
        <v>60395703</v>
      </c>
      <c r="G264" s="5" t="s">
        <v>19</v>
      </c>
      <c r="H264" s="5">
        <v>2018</v>
      </c>
      <c r="I264" s="5">
        <v>150</v>
      </c>
    </row>
    <row r="265" spans="1:9" ht="15.75" customHeight="1" x14ac:dyDescent="0.3">
      <c r="A265" s="5">
        <v>264</v>
      </c>
      <c r="B265" s="5">
        <v>32</v>
      </c>
      <c r="C265" s="5" t="s">
        <v>17</v>
      </c>
      <c r="D265" s="5">
        <v>68</v>
      </c>
      <c r="E265" s="5" t="s">
        <v>86</v>
      </c>
      <c r="F265" s="5">
        <v>51933188</v>
      </c>
      <c r="G265" s="5" t="s">
        <v>19</v>
      </c>
      <c r="H265" s="5">
        <v>2018</v>
      </c>
      <c r="I265" s="5">
        <v>350</v>
      </c>
    </row>
    <row r="266" spans="1:9" ht="15.75" customHeight="1" x14ac:dyDescent="0.3">
      <c r="A266" s="5">
        <v>265</v>
      </c>
      <c r="B266" s="5">
        <v>32</v>
      </c>
      <c r="C266" s="5" t="s">
        <v>17</v>
      </c>
      <c r="D266" s="5">
        <v>69</v>
      </c>
      <c r="E266" s="5" t="s">
        <v>87</v>
      </c>
      <c r="F266" s="5">
        <v>168628754</v>
      </c>
      <c r="G266" s="5" t="s">
        <v>19</v>
      </c>
      <c r="H266" s="5">
        <v>2018</v>
      </c>
      <c r="I266" s="5">
        <v>516</v>
      </c>
    </row>
    <row r="267" spans="1:9" ht="15.75" customHeight="1" x14ac:dyDescent="0.3">
      <c r="A267" s="5">
        <v>266</v>
      </c>
      <c r="B267" s="5">
        <v>32</v>
      </c>
      <c r="C267" s="5" t="s">
        <v>17</v>
      </c>
      <c r="D267" s="5">
        <v>70</v>
      </c>
      <c r="E267" s="5" t="s">
        <v>88</v>
      </c>
      <c r="F267" s="5">
        <v>164904403</v>
      </c>
      <c r="G267" s="5" t="s">
        <v>19</v>
      </c>
      <c r="H267" s="5">
        <v>2018</v>
      </c>
      <c r="I267" s="5">
        <v>29</v>
      </c>
    </row>
    <row r="268" spans="1:9" ht="15.75" customHeight="1" x14ac:dyDescent="0.3">
      <c r="A268" s="5">
        <v>267</v>
      </c>
      <c r="B268" s="5">
        <v>32</v>
      </c>
      <c r="C268" s="5" t="s">
        <v>17</v>
      </c>
      <c r="D268" s="5">
        <v>71</v>
      </c>
      <c r="E268" s="5" t="s">
        <v>89</v>
      </c>
      <c r="F268" s="5">
        <v>366073904</v>
      </c>
      <c r="G268" s="5" t="s">
        <v>19</v>
      </c>
      <c r="H268" s="5">
        <v>2018</v>
      </c>
      <c r="I268" s="5">
        <v>92</v>
      </c>
    </row>
    <row r="269" spans="1:9" ht="15.75" customHeight="1" x14ac:dyDescent="0.3">
      <c r="A269" s="5">
        <v>268</v>
      </c>
      <c r="B269" s="5">
        <v>32</v>
      </c>
      <c r="C269" s="5" t="s">
        <v>17</v>
      </c>
      <c r="D269" s="5">
        <v>72</v>
      </c>
      <c r="E269" s="5" t="s">
        <v>90</v>
      </c>
      <c r="F269" s="5">
        <v>116198282</v>
      </c>
      <c r="G269" s="5" t="s">
        <v>19</v>
      </c>
      <c r="H269" s="5">
        <v>2018</v>
      </c>
      <c r="I269" s="5">
        <v>292</v>
      </c>
    </row>
    <row r="270" spans="1:9" ht="15.75" customHeight="1" x14ac:dyDescent="0.3">
      <c r="A270" s="5">
        <v>269</v>
      </c>
      <c r="B270" s="5">
        <v>32</v>
      </c>
      <c r="C270" s="5" t="s">
        <v>17</v>
      </c>
      <c r="D270" s="5">
        <v>73</v>
      </c>
      <c r="E270" s="5" t="s">
        <v>91</v>
      </c>
      <c r="F270" s="5">
        <v>300187393</v>
      </c>
      <c r="G270" s="5" t="s">
        <v>19</v>
      </c>
      <c r="H270" s="5">
        <v>2018</v>
      </c>
      <c r="I270" s="5">
        <v>163</v>
      </c>
    </row>
    <row r="271" spans="1:9" ht="15.75" customHeight="1" x14ac:dyDescent="0.3">
      <c r="A271" s="5">
        <v>270</v>
      </c>
      <c r="B271" s="5">
        <v>32</v>
      </c>
      <c r="C271" s="5" t="s">
        <v>17</v>
      </c>
      <c r="D271" s="5">
        <v>74</v>
      </c>
      <c r="E271" s="5" t="s">
        <v>92</v>
      </c>
      <c r="F271" s="5">
        <v>59049617</v>
      </c>
      <c r="G271" s="5" t="s">
        <v>19</v>
      </c>
      <c r="H271" s="5">
        <v>2018</v>
      </c>
      <c r="I271" s="5">
        <v>111</v>
      </c>
    </row>
    <row r="272" spans="1:9" ht="15.75" customHeight="1" x14ac:dyDescent="0.3">
      <c r="A272" s="5">
        <v>271</v>
      </c>
      <c r="B272" s="5">
        <v>32</v>
      </c>
      <c r="C272" s="5" t="s">
        <v>17</v>
      </c>
      <c r="D272" s="5">
        <v>75</v>
      </c>
      <c r="E272" s="5" t="s">
        <v>93</v>
      </c>
      <c r="F272" s="5">
        <v>4846333</v>
      </c>
      <c r="G272" s="5" t="s">
        <v>19</v>
      </c>
      <c r="H272" s="5">
        <v>2018</v>
      </c>
      <c r="I272" s="5">
        <v>397</v>
      </c>
    </row>
    <row r="273" spans="1:9" ht="15.75" customHeight="1" x14ac:dyDescent="0.3">
      <c r="A273" s="5">
        <v>272</v>
      </c>
      <c r="B273" s="5">
        <v>32</v>
      </c>
      <c r="C273" s="5" t="s">
        <v>17</v>
      </c>
      <c r="D273" s="5">
        <v>76</v>
      </c>
      <c r="E273" s="5" t="s">
        <v>94</v>
      </c>
      <c r="F273" s="5">
        <v>168569202</v>
      </c>
      <c r="G273" s="5" t="s">
        <v>19</v>
      </c>
      <c r="H273" s="5">
        <v>2018</v>
      </c>
      <c r="I273" s="5">
        <v>436</v>
      </c>
    </row>
    <row r="274" spans="1:9" ht="15.75" customHeight="1" x14ac:dyDescent="0.3">
      <c r="A274" s="5">
        <v>273</v>
      </c>
      <c r="B274" s="5">
        <v>32</v>
      </c>
      <c r="C274" s="5" t="s">
        <v>17</v>
      </c>
      <c r="D274" s="5">
        <v>78</v>
      </c>
      <c r="E274" s="5" t="s">
        <v>95</v>
      </c>
      <c r="F274" s="5">
        <v>15736996</v>
      </c>
      <c r="G274" s="5" t="s">
        <v>19</v>
      </c>
      <c r="H274" s="5">
        <v>2018</v>
      </c>
      <c r="I274" s="5">
        <v>318</v>
      </c>
    </row>
    <row r="275" spans="1:9" ht="15.75" customHeight="1" x14ac:dyDescent="0.3">
      <c r="A275" s="5">
        <v>274</v>
      </c>
      <c r="B275" s="5">
        <v>32</v>
      </c>
      <c r="C275" s="5" t="s">
        <v>17</v>
      </c>
      <c r="D275" s="5">
        <v>79</v>
      </c>
      <c r="E275" s="5" t="s">
        <v>96</v>
      </c>
      <c r="F275" s="5">
        <v>15914262</v>
      </c>
      <c r="G275" s="5" t="s">
        <v>19</v>
      </c>
      <c r="H275" s="5">
        <v>2018</v>
      </c>
      <c r="I275" s="5">
        <v>78</v>
      </c>
    </row>
    <row r="276" spans="1:9" ht="15.75" customHeight="1" x14ac:dyDescent="0.3">
      <c r="A276" s="5">
        <v>275</v>
      </c>
      <c r="B276" s="5">
        <v>32</v>
      </c>
      <c r="C276" s="5" t="s">
        <v>17</v>
      </c>
      <c r="D276" s="5">
        <v>80</v>
      </c>
      <c r="E276" s="5" t="s">
        <v>97</v>
      </c>
      <c r="F276" s="5">
        <v>10826</v>
      </c>
      <c r="G276" s="5" t="s">
        <v>19</v>
      </c>
      <c r="H276" s="5">
        <v>2018</v>
      </c>
      <c r="I276" s="5">
        <v>312</v>
      </c>
    </row>
    <row r="277" spans="1:9" ht="15.75" customHeight="1" x14ac:dyDescent="0.3">
      <c r="A277" s="5">
        <v>276</v>
      </c>
      <c r="B277" s="5">
        <v>32</v>
      </c>
      <c r="C277" s="5" t="s">
        <v>17</v>
      </c>
      <c r="D277" s="5">
        <v>81</v>
      </c>
      <c r="E277" s="5" t="s">
        <v>98</v>
      </c>
      <c r="F277" s="5">
        <v>13047726</v>
      </c>
      <c r="G277" s="5" t="s">
        <v>19</v>
      </c>
      <c r="H277" s="5">
        <v>2018</v>
      </c>
      <c r="I277" s="5">
        <v>485</v>
      </c>
    </row>
    <row r="278" spans="1:9" ht="15.75" customHeight="1" x14ac:dyDescent="0.3">
      <c r="A278" s="5">
        <v>277</v>
      </c>
      <c r="B278" s="5">
        <v>32</v>
      </c>
      <c r="C278" s="5" t="s">
        <v>17</v>
      </c>
      <c r="D278" s="5">
        <v>82</v>
      </c>
      <c r="E278" s="5" t="s">
        <v>99</v>
      </c>
      <c r="F278" s="5">
        <v>66980750</v>
      </c>
      <c r="G278" s="5" t="s">
        <v>19</v>
      </c>
      <c r="H278" s="5">
        <v>2018</v>
      </c>
      <c r="I278" s="5">
        <v>80</v>
      </c>
    </row>
    <row r="279" spans="1:9" ht="15.75" customHeight="1" x14ac:dyDescent="0.3">
      <c r="A279" s="5">
        <v>278</v>
      </c>
      <c r="B279" s="5">
        <v>32</v>
      </c>
      <c r="C279" s="5" t="s">
        <v>17</v>
      </c>
      <c r="D279" s="5">
        <v>83</v>
      </c>
      <c r="E279" s="5" t="s">
        <v>100</v>
      </c>
      <c r="F279" s="5">
        <v>61393624</v>
      </c>
      <c r="G279" s="5" t="s">
        <v>19</v>
      </c>
      <c r="H279" s="5">
        <v>2018</v>
      </c>
      <c r="I279" s="5">
        <v>134</v>
      </c>
    </row>
    <row r="280" spans="1:9" ht="15.75" customHeight="1" x14ac:dyDescent="0.3">
      <c r="A280" s="5">
        <v>279</v>
      </c>
      <c r="B280" s="5">
        <v>32</v>
      </c>
      <c r="C280" s="5" t="s">
        <v>17</v>
      </c>
      <c r="D280" s="5">
        <v>84</v>
      </c>
      <c r="E280" s="5" t="s">
        <v>101</v>
      </c>
      <c r="F280" s="5">
        <v>3105110168</v>
      </c>
      <c r="G280" s="5" t="s">
        <v>19</v>
      </c>
      <c r="H280" s="5">
        <v>2018</v>
      </c>
      <c r="I280" s="5">
        <v>379</v>
      </c>
    </row>
    <row r="281" spans="1:9" ht="15.75" customHeight="1" x14ac:dyDescent="0.3">
      <c r="A281" s="5">
        <v>280</v>
      </c>
      <c r="B281" s="5">
        <v>32</v>
      </c>
      <c r="C281" s="5" t="s">
        <v>17</v>
      </c>
      <c r="D281" s="5">
        <v>85</v>
      </c>
      <c r="E281" s="5" t="s">
        <v>102</v>
      </c>
      <c r="F281" s="5">
        <v>4091298449</v>
      </c>
      <c r="G281" s="5" t="s">
        <v>19</v>
      </c>
      <c r="H281" s="5">
        <v>2018</v>
      </c>
      <c r="I281" s="5">
        <v>177</v>
      </c>
    </row>
    <row r="282" spans="1:9" ht="15.75" customHeight="1" x14ac:dyDescent="0.3">
      <c r="A282" s="5">
        <v>281</v>
      </c>
      <c r="B282" s="5">
        <v>32</v>
      </c>
      <c r="C282" s="5" t="s">
        <v>17</v>
      </c>
      <c r="D282" s="5">
        <v>86</v>
      </c>
      <c r="E282" s="5" t="s">
        <v>103</v>
      </c>
      <c r="F282" s="5">
        <v>2051934</v>
      </c>
      <c r="G282" s="5" t="s">
        <v>19</v>
      </c>
      <c r="H282" s="5">
        <v>2018</v>
      </c>
      <c r="I282" s="5">
        <v>233</v>
      </c>
    </row>
    <row r="283" spans="1:9" ht="15.75" customHeight="1" x14ac:dyDescent="0.3">
      <c r="A283" s="5">
        <v>282</v>
      </c>
      <c r="B283" s="5">
        <v>32</v>
      </c>
      <c r="C283" s="5" t="s">
        <v>17</v>
      </c>
      <c r="D283" s="5">
        <v>87</v>
      </c>
      <c r="E283" s="5" t="s">
        <v>104</v>
      </c>
      <c r="F283" s="5">
        <v>4565848805</v>
      </c>
      <c r="G283" s="5" t="s">
        <v>19</v>
      </c>
      <c r="H283" s="5">
        <v>2018</v>
      </c>
      <c r="I283" s="5">
        <v>467</v>
      </c>
    </row>
    <row r="284" spans="1:9" ht="15.75" customHeight="1" x14ac:dyDescent="0.3">
      <c r="A284" s="5">
        <v>283</v>
      </c>
      <c r="B284" s="5">
        <v>32</v>
      </c>
      <c r="C284" s="5" t="s">
        <v>17</v>
      </c>
      <c r="D284" s="5">
        <v>88</v>
      </c>
      <c r="E284" s="5" t="s">
        <v>105</v>
      </c>
      <c r="F284" s="5">
        <v>81570666</v>
      </c>
      <c r="G284" s="5" t="s">
        <v>19</v>
      </c>
      <c r="H284" s="5">
        <v>2018</v>
      </c>
      <c r="I284" s="5">
        <v>353</v>
      </c>
    </row>
    <row r="285" spans="1:9" ht="15.75" customHeight="1" x14ac:dyDescent="0.3">
      <c r="A285" s="5">
        <v>284</v>
      </c>
      <c r="B285" s="5">
        <v>32</v>
      </c>
      <c r="C285" s="5" t="s">
        <v>17</v>
      </c>
      <c r="D285" s="5">
        <v>89</v>
      </c>
      <c r="E285" s="5" t="s">
        <v>106</v>
      </c>
      <c r="F285" s="5">
        <v>3063055</v>
      </c>
      <c r="G285" s="5" t="s">
        <v>19</v>
      </c>
      <c r="H285" s="5">
        <v>2018</v>
      </c>
      <c r="I285" s="5">
        <v>267</v>
      </c>
    </row>
    <row r="286" spans="1:9" ht="15.75" customHeight="1" x14ac:dyDescent="0.3">
      <c r="A286" s="5">
        <v>285</v>
      </c>
      <c r="B286" s="5">
        <v>32</v>
      </c>
      <c r="C286" s="5" t="s">
        <v>17</v>
      </c>
      <c r="D286" s="5">
        <v>90</v>
      </c>
      <c r="E286" s="5" t="s">
        <v>107</v>
      </c>
      <c r="F286" s="5">
        <v>269312014</v>
      </c>
      <c r="G286" s="5" t="s">
        <v>19</v>
      </c>
      <c r="H286" s="5">
        <v>2018</v>
      </c>
      <c r="I286" s="5">
        <v>183</v>
      </c>
    </row>
    <row r="287" spans="1:9" ht="15.75" customHeight="1" x14ac:dyDescent="0.3">
      <c r="A287" s="5">
        <v>286</v>
      </c>
      <c r="B287" s="5">
        <v>32</v>
      </c>
      <c r="C287" s="5" t="s">
        <v>17</v>
      </c>
      <c r="D287" s="5">
        <v>91</v>
      </c>
      <c r="E287" s="5" t="s">
        <v>108</v>
      </c>
      <c r="F287" s="5">
        <v>14592714</v>
      </c>
      <c r="G287" s="5" t="s">
        <v>19</v>
      </c>
      <c r="H287" s="5">
        <v>2018</v>
      </c>
      <c r="I287" s="5">
        <v>212</v>
      </c>
    </row>
    <row r="288" spans="1:9" ht="15.75" customHeight="1" x14ac:dyDescent="0.3">
      <c r="A288" s="5">
        <v>287</v>
      </c>
      <c r="B288" s="5">
        <v>32</v>
      </c>
      <c r="C288" s="5" t="s">
        <v>17</v>
      </c>
      <c r="D288" s="5">
        <v>92</v>
      </c>
      <c r="E288" s="5" t="s">
        <v>109</v>
      </c>
      <c r="F288" s="5">
        <v>301352954</v>
      </c>
      <c r="G288" s="5" t="s">
        <v>19</v>
      </c>
      <c r="H288" s="5">
        <v>2018</v>
      </c>
      <c r="I288" s="5">
        <v>174</v>
      </c>
    </row>
    <row r="289" spans="1:9" ht="15.75" customHeight="1" x14ac:dyDescent="0.3">
      <c r="A289" s="5">
        <v>288</v>
      </c>
      <c r="B289" s="5">
        <v>32</v>
      </c>
      <c r="C289" s="5" t="s">
        <v>17</v>
      </c>
      <c r="D289" s="5">
        <v>93</v>
      </c>
      <c r="E289" s="5" t="s">
        <v>110</v>
      </c>
      <c r="F289" s="5">
        <v>583165</v>
      </c>
      <c r="G289" s="5" t="s">
        <v>19</v>
      </c>
      <c r="H289" s="5">
        <v>2018</v>
      </c>
      <c r="I289" s="5">
        <v>500</v>
      </c>
    </row>
    <row r="290" spans="1:9" ht="15.75" customHeight="1" x14ac:dyDescent="0.3">
      <c r="A290" s="5">
        <v>289</v>
      </c>
      <c r="B290" s="5">
        <v>32</v>
      </c>
      <c r="C290" s="5" t="s">
        <v>17</v>
      </c>
      <c r="D290" s="5">
        <v>94</v>
      </c>
      <c r="E290" s="5" t="s">
        <v>111</v>
      </c>
      <c r="F290" s="5">
        <v>320545308</v>
      </c>
      <c r="G290" s="5" t="s">
        <v>19</v>
      </c>
      <c r="H290" s="5">
        <v>2018</v>
      </c>
      <c r="I290" s="5">
        <v>191</v>
      </c>
    </row>
    <row r="291" spans="1:9" ht="15.75" customHeight="1" x14ac:dyDescent="0.3">
      <c r="A291" s="5">
        <v>290</v>
      </c>
      <c r="B291" s="5">
        <v>32</v>
      </c>
      <c r="C291" s="5" t="s">
        <v>17</v>
      </c>
      <c r="D291" s="5">
        <v>95</v>
      </c>
      <c r="E291" s="5" t="s">
        <v>112</v>
      </c>
      <c r="F291" s="5">
        <v>340224312</v>
      </c>
      <c r="G291" s="5" t="s">
        <v>19</v>
      </c>
      <c r="H291" s="5">
        <v>2018</v>
      </c>
      <c r="I291" s="5">
        <v>290</v>
      </c>
    </row>
    <row r="292" spans="1:9" ht="15.75" customHeight="1" x14ac:dyDescent="0.3">
      <c r="A292" s="5">
        <v>291</v>
      </c>
      <c r="B292" s="5">
        <v>32</v>
      </c>
      <c r="C292" s="5" t="s">
        <v>17</v>
      </c>
      <c r="D292" s="5">
        <v>96</v>
      </c>
      <c r="E292" s="5" t="s">
        <v>113</v>
      </c>
      <c r="F292" s="5">
        <v>202229757</v>
      </c>
      <c r="G292" s="5" t="s">
        <v>19</v>
      </c>
      <c r="H292" s="5">
        <v>2018</v>
      </c>
      <c r="I292" s="5">
        <v>315</v>
      </c>
    </row>
    <row r="293" spans="1:9" ht="15.75" customHeight="1" x14ac:dyDescent="0.3">
      <c r="A293" s="5">
        <v>292</v>
      </c>
      <c r="B293" s="5">
        <v>32</v>
      </c>
      <c r="C293" s="5" t="s">
        <v>17</v>
      </c>
      <c r="D293" s="5">
        <v>97</v>
      </c>
      <c r="E293" s="5" t="s">
        <v>114</v>
      </c>
      <c r="F293" s="5">
        <v>273581</v>
      </c>
      <c r="G293" s="5" t="s">
        <v>19</v>
      </c>
      <c r="H293" s="5">
        <v>2018</v>
      </c>
      <c r="I293" s="5">
        <v>414</v>
      </c>
    </row>
    <row r="294" spans="1:9" ht="15.75" customHeight="1" x14ac:dyDescent="0.3">
      <c r="A294" s="5">
        <v>293</v>
      </c>
      <c r="B294" s="5">
        <v>32</v>
      </c>
      <c r="C294" s="5" t="s">
        <v>17</v>
      </c>
      <c r="D294" s="5">
        <v>98</v>
      </c>
      <c r="E294" s="5" t="s">
        <v>115</v>
      </c>
      <c r="F294" s="5">
        <v>0</v>
      </c>
      <c r="G294" s="5" t="s">
        <v>19</v>
      </c>
      <c r="H294" s="5">
        <v>2018</v>
      </c>
      <c r="I294" s="5">
        <v>250</v>
      </c>
    </row>
    <row r="295" spans="1:9" ht="15.75" customHeight="1" x14ac:dyDescent="0.3">
      <c r="A295" s="5">
        <v>294</v>
      </c>
      <c r="B295" s="5">
        <v>32</v>
      </c>
      <c r="C295" s="5" t="s">
        <v>17</v>
      </c>
      <c r="D295" s="5">
        <v>99</v>
      </c>
      <c r="E295" s="5" t="s">
        <v>116</v>
      </c>
      <c r="F295" s="5">
        <v>11893263</v>
      </c>
      <c r="G295" s="5" t="s">
        <v>19</v>
      </c>
      <c r="H295" s="5">
        <v>2018</v>
      </c>
      <c r="I295" s="5">
        <v>155</v>
      </c>
    </row>
    <row r="296" spans="1:9" ht="15.75" customHeight="1" x14ac:dyDescent="0.3">
      <c r="A296" s="5">
        <v>295</v>
      </c>
      <c r="B296" s="5">
        <v>32</v>
      </c>
      <c r="C296" s="5" t="s">
        <v>17</v>
      </c>
      <c r="D296" s="5">
        <v>1</v>
      </c>
      <c r="E296" s="5" t="s">
        <v>18</v>
      </c>
      <c r="F296" s="5">
        <v>1598855</v>
      </c>
      <c r="G296" s="5" t="s">
        <v>19</v>
      </c>
      <c r="H296" s="5">
        <v>2019</v>
      </c>
      <c r="I296" s="5">
        <v>371</v>
      </c>
    </row>
    <row r="297" spans="1:9" ht="15.75" customHeight="1" x14ac:dyDescent="0.3">
      <c r="A297" s="5">
        <v>296</v>
      </c>
      <c r="B297" s="5">
        <v>32</v>
      </c>
      <c r="C297" s="5" t="s">
        <v>17</v>
      </c>
      <c r="D297" s="5">
        <v>2</v>
      </c>
      <c r="E297" s="5" t="s">
        <v>20</v>
      </c>
      <c r="F297" s="5">
        <v>2084054</v>
      </c>
      <c r="G297" s="5" t="s">
        <v>19</v>
      </c>
      <c r="H297" s="5">
        <v>2019</v>
      </c>
      <c r="I297" s="5">
        <v>102</v>
      </c>
    </row>
    <row r="298" spans="1:9" ht="15.75" customHeight="1" x14ac:dyDescent="0.3">
      <c r="A298" s="5">
        <v>297</v>
      </c>
      <c r="B298" s="5">
        <v>32</v>
      </c>
      <c r="C298" s="5" t="s">
        <v>17</v>
      </c>
      <c r="D298" s="5">
        <v>3</v>
      </c>
      <c r="E298" s="5" t="s">
        <v>21</v>
      </c>
      <c r="F298" s="5">
        <v>101555093</v>
      </c>
      <c r="G298" s="5" t="s">
        <v>19</v>
      </c>
      <c r="H298" s="5">
        <v>2019</v>
      </c>
      <c r="I298" s="5">
        <v>247</v>
      </c>
    </row>
    <row r="299" spans="1:9" ht="15.75" customHeight="1" x14ac:dyDescent="0.3">
      <c r="A299" s="5">
        <v>298</v>
      </c>
      <c r="B299" s="5">
        <v>32</v>
      </c>
      <c r="C299" s="5" t="s">
        <v>17</v>
      </c>
      <c r="D299" s="5">
        <v>4</v>
      </c>
      <c r="E299" s="5" t="s">
        <v>22</v>
      </c>
      <c r="F299" s="5">
        <v>54729572</v>
      </c>
      <c r="G299" s="5" t="s">
        <v>19</v>
      </c>
      <c r="H299" s="5">
        <v>2019</v>
      </c>
      <c r="I299" s="5">
        <v>300</v>
      </c>
    </row>
    <row r="300" spans="1:9" ht="15.75" customHeight="1" x14ac:dyDescent="0.3">
      <c r="A300" s="5">
        <v>299</v>
      </c>
      <c r="B300" s="5">
        <v>32</v>
      </c>
      <c r="C300" s="5" t="s">
        <v>17</v>
      </c>
      <c r="D300" s="5">
        <v>5</v>
      </c>
      <c r="E300" s="5" t="s">
        <v>23</v>
      </c>
      <c r="F300" s="5">
        <v>1594160</v>
      </c>
      <c r="G300" s="5" t="s">
        <v>19</v>
      </c>
      <c r="H300" s="5">
        <v>2019</v>
      </c>
      <c r="I300" s="5">
        <v>75</v>
      </c>
    </row>
    <row r="301" spans="1:9" ht="15.75" customHeight="1" x14ac:dyDescent="0.3">
      <c r="A301" s="5">
        <v>300</v>
      </c>
      <c r="B301" s="5">
        <v>32</v>
      </c>
      <c r="C301" s="5" t="s">
        <v>17</v>
      </c>
      <c r="D301" s="5">
        <v>6</v>
      </c>
      <c r="E301" s="5" t="s">
        <v>24</v>
      </c>
      <c r="F301" s="5">
        <v>6960982</v>
      </c>
      <c r="G301" s="5" t="s">
        <v>19</v>
      </c>
      <c r="H301" s="5">
        <v>2019</v>
      </c>
      <c r="I301" s="5">
        <v>491</v>
      </c>
    </row>
    <row r="302" spans="1:9" ht="15.75" customHeight="1" x14ac:dyDescent="0.3">
      <c r="A302" s="5">
        <v>301</v>
      </c>
      <c r="B302" s="5">
        <v>32</v>
      </c>
      <c r="C302" s="5" t="s">
        <v>17</v>
      </c>
      <c r="D302" s="5">
        <v>7</v>
      </c>
      <c r="E302" s="5" t="s">
        <v>25</v>
      </c>
      <c r="F302" s="5">
        <v>9925183</v>
      </c>
      <c r="G302" s="5" t="s">
        <v>19</v>
      </c>
      <c r="H302" s="5">
        <v>2019</v>
      </c>
      <c r="I302" s="5">
        <v>362</v>
      </c>
    </row>
    <row r="303" spans="1:9" ht="15.75" customHeight="1" x14ac:dyDescent="0.3">
      <c r="A303" s="5">
        <v>302</v>
      </c>
      <c r="B303" s="5">
        <v>32</v>
      </c>
      <c r="C303" s="5" t="s">
        <v>17</v>
      </c>
      <c r="D303" s="5">
        <v>8</v>
      </c>
      <c r="E303" s="5" t="s">
        <v>26</v>
      </c>
      <c r="F303" s="5">
        <v>25604666</v>
      </c>
      <c r="G303" s="5" t="s">
        <v>19</v>
      </c>
      <c r="H303" s="5">
        <v>2019</v>
      </c>
      <c r="I303" s="5">
        <v>479</v>
      </c>
    </row>
    <row r="304" spans="1:9" ht="15.75" customHeight="1" x14ac:dyDescent="0.3">
      <c r="A304" s="5">
        <v>303</v>
      </c>
      <c r="B304" s="5">
        <v>32</v>
      </c>
      <c r="C304" s="5" t="s">
        <v>17</v>
      </c>
      <c r="D304" s="5">
        <v>9</v>
      </c>
      <c r="E304" s="5" t="s">
        <v>27</v>
      </c>
      <c r="F304" s="5">
        <v>90360489</v>
      </c>
      <c r="G304" s="5" t="s">
        <v>19</v>
      </c>
      <c r="H304" s="5">
        <v>2019</v>
      </c>
      <c r="I304" s="5">
        <v>81</v>
      </c>
    </row>
    <row r="305" spans="1:9" ht="15.75" customHeight="1" x14ac:dyDescent="0.3">
      <c r="A305" s="5">
        <v>304</v>
      </c>
      <c r="B305" s="5">
        <v>32</v>
      </c>
      <c r="C305" s="5" t="s">
        <v>17</v>
      </c>
      <c r="D305" s="5">
        <v>10</v>
      </c>
      <c r="E305" s="5" t="s">
        <v>28</v>
      </c>
      <c r="F305" s="5">
        <v>643</v>
      </c>
      <c r="G305" s="5" t="s">
        <v>19</v>
      </c>
      <c r="H305" s="5">
        <v>2019</v>
      </c>
      <c r="I305" s="5">
        <v>136</v>
      </c>
    </row>
    <row r="306" spans="1:9" ht="15.75" customHeight="1" x14ac:dyDescent="0.3">
      <c r="A306" s="5">
        <v>305</v>
      </c>
      <c r="B306" s="5">
        <v>32</v>
      </c>
      <c r="C306" s="5" t="s">
        <v>17</v>
      </c>
      <c r="D306" s="5">
        <v>11</v>
      </c>
      <c r="E306" s="5" t="s">
        <v>29</v>
      </c>
      <c r="F306" s="5">
        <v>5926510</v>
      </c>
      <c r="G306" s="5" t="s">
        <v>19</v>
      </c>
      <c r="H306" s="5">
        <v>2019</v>
      </c>
      <c r="I306" s="5">
        <v>259</v>
      </c>
    </row>
    <row r="307" spans="1:9" ht="15.75" customHeight="1" x14ac:dyDescent="0.3">
      <c r="A307" s="5">
        <v>306</v>
      </c>
      <c r="B307" s="5">
        <v>32</v>
      </c>
      <c r="C307" s="5" t="s">
        <v>17</v>
      </c>
      <c r="D307" s="5">
        <v>12</v>
      </c>
      <c r="E307" s="5" t="s">
        <v>30</v>
      </c>
      <c r="F307" s="5">
        <v>3727528</v>
      </c>
      <c r="G307" s="5" t="s">
        <v>19</v>
      </c>
      <c r="H307" s="5">
        <v>2019</v>
      </c>
      <c r="I307" s="5">
        <v>405</v>
      </c>
    </row>
    <row r="308" spans="1:9" ht="15.75" customHeight="1" x14ac:dyDescent="0.3">
      <c r="A308" s="5">
        <v>307</v>
      </c>
      <c r="B308" s="5">
        <v>32</v>
      </c>
      <c r="C308" s="5" t="s">
        <v>17</v>
      </c>
      <c r="D308" s="5">
        <v>13</v>
      </c>
      <c r="E308" s="5" t="s">
        <v>31</v>
      </c>
      <c r="F308" s="5">
        <v>10733962</v>
      </c>
      <c r="G308" s="5" t="s">
        <v>19</v>
      </c>
      <c r="H308" s="5">
        <v>2019</v>
      </c>
      <c r="I308" s="5">
        <v>447</v>
      </c>
    </row>
    <row r="309" spans="1:9" ht="15.75" customHeight="1" x14ac:dyDescent="0.3">
      <c r="A309" s="5">
        <v>308</v>
      </c>
      <c r="B309" s="5">
        <v>32</v>
      </c>
      <c r="C309" s="5" t="s">
        <v>17</v>
      </c>
      <c r="D309" s="5">
        <v>14</v>
      </c>
      <c r="E309" s="5" t="s">
        <v>32</v>
      </c>
      <c r="F309" s="5">
        <v>1207195</v>
      </c>
      <c r="G309" s="5" t="s">
        <v>19</v>
      </c>
      <c r="H309" s="5">
        <v>2019</v>
      </c>
      <c r="I309" s="5">
        <v>247</v>
      </c>
    </row>
    <row r="310" spans="1:9" ht="15.75" customHeight="1" x14ac:dyDescent="0.3">
      <c r="A310" s="5">
        <v>309</v>
      </c>
      <c r="B310" s="5">
        <v>32</v>
      </c>
      <c r="C310" s="5" t="s">
        <v>17</v>
      </c>
      <c r="D310" s="5">
        <v>15</v>
      </c>
      <c r="E310" s="5" t="s">
        <v>33</v>
      </c>
      <c r="F310" s="5">
        <v>172012653</v>
      </c>
      <c r="G310" s="5" t="s">
        <v>19</v>
      </c>
      <c r="H310" s="5">
        <v>2019</v>
      </c>
      <c r="I310" s="5">
        <v>232</v>
      </c>
    </row>
    <row r="311" spans="1:9" ht="15.75" customHeight="1" x14ac:dyDescent="0.3">
      <c r="A311" s="5">
        <v>310</v>
      </c>
      <c r="B311" s="5">
        <v>32</v>
      </c>
      <c r="C311" s="5" t="s">
        <v>17</v>
      </c>
      <c r="D311" s="5">
        <v>16</v>
      </c>
      <c r="E311" s="5" t="s">
        <v>34</v>
      </c>
      <c r="F311" s="5">
        <v>125456095</v>
      </c>
      <c r="G311" s="5" t="s">
        <v>19</v>
      </c>
      <c r="H311" s="5">
        <v>2019</v>
      </c>
      <c r="I311" s="5">
        <v>83</v>
      </c>
    </row>
    <row r="312" spans="1:9" ht="15.75" customHeight="1" x14ac:dyDescent="0.3">
      <c r="A312" s="5">
        <v>311</v>
      </c>
      <c r="B312" s="5">
        <v>32</v>
      </c>
      <c r="C312" s="5" t="s">
        <v>17</v>
      </c>
      <c r="D312" s="5">
        <v>17</v>
      </c>
      <c r="E312" s="5" t="s">
        <v>35</v>
      </c>
      <c r="F312" s="5">
        <v>60879489</v>
      </c>
      <c r="G312" s="5" t="s">
        <v>19</v>
      </c>
      <c r="H312" s="5">
        <v>2019</v>
      </c>
      <c r="I312" s="5">
        <v>500</v>
      </c>
    </row>
    <row r="313" spans="1:9" ht="15.75" customHeight="1" x14ac:dyDescent="0.3">
      <c r="A313" s="5">
        <v>312</v>
      </c>
      <c r="B313" s="5">
        <v>32</v>
      </c>
      <c r="C313" s="5" t="s">
        <v>17</v>
      </c>
      <c r="D313" s="5">
        <v>18</v>
      </c>
      <c r="E313" s="5" t="s">
        <v>36</v>
      </c>
      <c r="F313" s="5">
        <v>194087575</v>
      </c>
      <c r="G313" s="5" t="s">
        <v>19</v>
      </c>
      <c r="H313" s="5">
        <v>2019</v>
      </c>
      <c r="I313" s="5">
        <v>313</v>
      </c>
    </row>
    <row r="314" spans="1:9" ht="15.75" customHeight="1" x14ac:dyDescent="0.3">
      <c r="A314" s="5">
        <v>313</v>
      </c>
      <c r="B314" s="5">
        <v>32</v>
      </c>
      <c r="C314" s="5" t="s">
        <v>17</v>
      </c>
      <c r="D314" s="5">
        <v>19</v>
      </c>
      <c r="E314" s="5" t="s">
        <v>37</v>
      </c>
      <c r="F314" s="5">
        <v>481610326</v>
      </c>
      <c r="G314" s="5" t="s">
        <v>19</v>
      </c>
      <c r="H314" s="5">
        <v>2019</v>
      </c>
      <c r="I314" s="5">
        <v>325</v>
      </c>
    </row>
    <row r="315" spans="1:9" ht="15.75" customHeight="1" x14ac:dyDescent="0.3">
      <c r="A315" s="5">
        <v>314</v>
      </c>
      <c r="B315" s="5">
        <v>32</v>
      </c>
      <c r="C315" s="5" t="s">
        <v>17</v>
      </c>
      <c r="D315" s="5">
        <v>20</v>
      </c>
      <c r="E315" s="5" t="s">
        <v>38</v>
      </c>
      <c r="F315" s="5">
        <v>18015270</v>
      </c>
      <c r="G315" s="5" t="s">
        <v>19</v>
      </c>
      <c r="H315" s="5">
        <v>2019</v>
      </c>
      <c r="I315" s="5">
        <v>397</v>
      </c>
    </row>
    <row r="316" spans="1:9" ht="15.75" customHeight="1" x14ac:dyDescent="0.3">
      <c r="A316" s="5">
        <v>315</v>
      </c>
      <c r="B316" s="5">
        <v>32</v>
      </c>
      <c r="C316" s="5" t="s">
        <v>17</v>
      </c>
      <c r="D316" s="5">
        <v>21</v>
      </c>
      <c r="E316" s="5" t="s">
        <v>39</v>
      </c>
      <c r="F316" s="5">
        <v>320495546</v>
      </c>
      <c r="G316" s="5" t="s">
        <v>19</v>
      </c>
      <c r="H316" s="5">
        <v>2019</v>
      </c>
      <c r="I316" s="5">
        <v>178</v>
      </c>
    </row>
    <row r="317" spans="1:9" ht="15.75" customHeight="1" x14ac:dyDescent="0.3">
      <c r="A317" s="5">
        <v>316</v>
      </c>
      <c r="B317" s="5">
        <v>32</v>
      </c>
      <c r="C317" s="5" t="s">
        <v>17</v>
      </c>
      <c r="D317" s="5">
        <v>22</v>
      </c>
      <c r="E317" s="5" t="s">
        <v>40</v>
      </c>
      <c r="F317" s="5">
        <v>40206518</v>
      </c>
      <c r="G317" s="5" t="s">
        <v>19</v>
      </c>
      <c r="H317" s="5">
        <v>2019</v>
      </c>
      <c r="I317" s="5">
        <v>249</v>
      </c>
    </row>
    <row r="318" spans="1:9" ht="15.75" customHeight="1" x14ac:dyDescent="0.3">
      <c r="A318" s="5">
        <v>317</v>
      </c>
      <c r="B318" s="5">
        <v>32</v>
      </c>
      <c r="C318" s="5" t="s">
        <v>17</v>
      </c>
      <c r="D318" s="5">
        <v>23</v>
      </c>
      <c r="E318" s="5" t="s">
        <v>41</v>
      </c>
      <c r="F318" s="5">
        <v>3142985</v>
      </c>
      <c r="G318" s="5" t="s">
        <v>19</v>
      </c>
      <c r="H318" s="5">
        <v>2019</v>
      </c>
      <c r="I318" s="5">
        <v>92</v>
      </c>
    </row>
    <row r="319" spans="1:9" ht="15.75" customHeight="1" x14ac:dyDescent="0.3">
      <c r="A319" s="5">
        <v>318</v>
      </c>
      <c r="B319" s="5">
        <v>32</v>
      </c>
      <c r="C319" s="5" t="s">
        <v>17</v>
      </c>
      <c r="D319" s="5">
        <v>24</v>
      </c>
      <c r="E319" s="5" t="s">
        <v>42</v>
      </c>
      <c r="F319" s="5">
        <v>149436454</v>
      </c>
      <c r="G319" s="5" t="s">
        <v>19</v>
      </c>
      <c r="H319" s="5">
        <v>2019</v>
      </c>
      <c r="I319" s="5">
        <v>133</v>
      </c>
    </row>
    <row r="320" spans="1:9" ht="15.75" customHeight="1" x14ac:dyDescent="0.3">
      <c r="A320" s="5">
        <v>319</v>
      </c>
      <c r="B320" s="5">
        <v>32</v>
      </c>
      <c r="C320" s="5" t="s">
        <v>17</v>
      </c>
      <c r="D320" s="5">
        <v>25</v>
      </c>
      <c r="E320" s="5" t="s">
        <v>43</v>
      </c>
      <c r="F320" s="5">
        <v>8677857</v>
      </c>
      <c r="G320" s="5" t="s">
        <v>19</v>
      </c>
      <c r="H320" s="5">
        <v>2019</v>
      </c>
      <c r="I320" s="5">
        <v>257</v>
      </c>
    </row>
    <row r="321" spans="1:9" ht="15.75" customHeight="1" x14ac:dyDescent="0.3">
      <c r="A321" s="5">
        <v>320</v>
      </c>
      <c r="B321" s="5">
        <v>32</v>
      </c>
      <c r="C321" s="5" t="s">
        <v>17</v>
      </c>
      <c r="D321" s="5">
        <v>26</v>
      </c>
      <c r="E321" s="5" t="s">
        <v>44</v>
      </c>
      <c r="F321" s="5">
        <v>2250452</v>
      </c>
      <c r="G321" s="5" t="s">
        <v>19</v>
      </c>
      <c r="H321" s="5">
        <v>2019</v>
      </c>
      <c r="I321" s="5">
        <v>142</v>
      </c>
    </row>
    <row r="322" spans="1:9" ht="15.75" customHeight="1" x14ac:dyDescent="0.3">
      <c r="A322" s="5">
        <v>321</v>
      </c>
      <c r="B322" s="5">
        <v>32</v>
      </c>
      <c r="C322" s="5" t="s">
        <v>17</v>
      </c>
      <c r="D322" s="5">
        <v>27</v>
      </c>
      <c r="E322" s="5" t="s">
        <v>45</v>
      </c>
      <c r="F322" s="5">
        <v>229296865</v>
      </c>
      <c r="G322" s="5" t="s">
        <v>19</v>
      </c>
      <c r="H322" s="5">
        <v>2019</v>
      </c>
      <c r="I322" s="5">
        <v>477</v>
      </c>
    </row>
    <row r="323" spans="1:9" ht="15.75" customHeight="1" x14ac:dyDescent="0.3">
      <c r="A323" s="5">
        <v>322</v>
      </c>
      <c r="B323" s="5">
        <v>32</v>
      </c>
      <c r="C323" s="5" t="s">
        <v>17</v>
      </c>
      <c r="D323" s="5">
        <v>28</v>
      </c>
      <c r="E323" s="5" t="s">
        <v>46</v>
      </c>
      <c r="F323" s="5">
        <v>45607723</v>
      </c>
      <c r="G323" s="5" t="s">
        <v>19</v>
      </c>
      <c r="H323" s="5">
        <v>2019</v>
      </c>
      <c r="I323" s="5">
        <v>368</v>
      </c>
    </row>
    <row r="324" spans="1:9" ht="15.75" customHeight="1" x14ac:dyDescent="0.3">
      <c r="A324" s="5">
        <v>323</v>
      </c>
      <c r="B324" s="5">
        <v>32</v>
      </c>
      <c r="C324" s="5" t="s">
        <v>17</v>
      </c>
      <c r="D324" s="5">
        <v>29</v>
      </c>
      <c r="E324" s="5" t="s">
        <v>47</v>
      </c>
      <c r="F324" s="5">
        <v>105552528</v>
      </c>
      <c r="G324" s="5" t="s">
        <v>19</v>
      </c>
      <c r="H324" s="5">
        <v>2019</v>
      </c>
      <c r="I324" s="5">
        <v>109</v>
      </c>
    </row>
    <row r="325" spans="1:9" ht="15.75" customHeight="1" x14ac:dyDescent="0.3">
      <c r="A325" s="5">
        <v>324</v>
      </c>
      <c r="B325" s="5">
        <v>32</v>
      </c>
      <c r="C325" s="5" t="s">
        <v>17</v>
      </c>
      <c r="D325" s="5">
        <v>30</v>
      </c>
      <c r="E325" s="5" t="s">
        <v>48</v>
      </c>
      <c r="F325" s="5">
        <v>224512051</v>
      </c>
      <c r="G325" s="5" t="s">
        <v>19</v>
      </c>
      <c r="H325" s="5">
        <v>2019</v>
      </c>
      <c r="I325" s="5">
        <v>283</v>
      </c>
    </row>
    <row r="326" spans="1:9" ht="15.75" customHeight="1" x14ac:dyDescent="0.3">
      <c r="A326" s="5">
        <v>325</v>
      </c>
      <c r="B326" s="5">
        <v>32</v>
      </c>
      <c r="C326" s="5" t="s">
        <v>17</v>
      </c>
      <c r="D326" s="5">
        <v>31</v>
      </c>
      <c r="E326" s="5" t="s">
        <v>49</v>
      </c>
      <c r="F326" s="5">
        <v>12761368</v>
      </c>
      <c r="G326" s="5" t="s">
        <v>19</v>
      </c>
      <c r="H326" s="5">
        <v>2019</v>
      </c>
      <c r="I326" s="5">
        <v>189</v>
      </c>
    </row>
    <row r="327" spans="1:9" ht="15.75" customHeight="1" x14ac:dyDescent="0.3">
      <c r="A327" s="5">
        <v>326</v>
      </c>
      <c r="B327" s="5">
        <v>32</v>
      </c>
      <c r="C327" s="5" t="s">
        <v>17</v>
      </c>
      <c r="D327" s="5">
        <v>32</v>
      </c>
      <c r="E327" s="5" t="s">
        <v>50</v>
      </c>
      <c r="F327" s="5">
        <v>96499648</v>
      </c>
      <c r="G327" s="5" t="s">
        <v>19</v>
      </c>
      <c r="H327" s="5">
        <v>2019</v>
      </c>
      <c r="I327" s="5">
        <v>399</v>
      </c>
    </row>
    <row r="328" spans="1:9" ht="15.75" customHeight="1" x14ac:dyDescent="0.3">
      <c r="A328" s="5">
        <v>327</v>
      </c>
      <c r="B328" s="5">
        <v>32</v>
      </c>
      <c r="C328" s="5" t="s">
        <v>17</v>
      </c>
      <c r="D328" s="5">
        <v>33</v>
      </c>
      <c r="E328" s="5" t="s">
        <v>51</v>
      </c>
      <c r="F328" s="5">
        <v>357069013</v>
      </c>
      <c r="G328" s="5" t="s">
        <v>19</v>
      </c>
      <c r="H328" s="5">
        <v>2019</v>
      </c>
      <c r="I328" s="5">
        <v>381</v>
      </c>
    </row>
    <row r="329" spans="1:9" ht="15.75" customHeight="1" x14ac:dyDescent="0.3">
      <c r="A329" s="5">
        <v>328</v>
      </c>
      <c r="B329" s="5">
        <v>32</v>
      </c>
      <c r="C329" s="5" t="s">
        <v>17</v>
      </c>
      <c r="D329" s="5">
        <v>34</v>
      </c>
      <c r="E329" s="5" t="s">
        <v>52</v>
      </c>
      <c r="F329" s="5">
        <v>176332737</v>
      </c>
      <c r="G329" s="5" t="s">
        <v>19</v>
      </c>
      <c r="H329" s="5">
        <v>2019</v>
      </c>
      <c r="I329" s="5">
        <v>174</v>
      </c>
    </row>
    <row r="330" spans="1:9" ht="15.75" customHeight="1" x14ac:dyDescent="0.3">
      <c r="A330" s="5">
        <v>329</v>
      </c>
      <c r="B330" s="5">
        <v>32</v>
      </c>
      <c r="C330" s="5" t="s">
        <v>17</v>
      </c>
      <c r="D330" s="5">
        <v>35</v>
      </c>
      <c r="E330" s="5" t="s">
        <v>53</v>
      </c>
      <c r="F330" s="5">
        <v>8872868</v>
      </c>
      <c r="G330" s="5" t="s">
        <v>19</v>
      </c>
      <c r="H330" s="5">
        <v>2019</v>
      </c>
      <c r="I330" s="5">
        <v>136</v>
      </c>
    </row>
    <row r="331" spans="1:9" ht="15.75" customHeight="1" x14ac:dyDescent="0.3">
      <c r="A331" s="5">
        <v>330</v>
      </c>
      <c r="B331" s="5">
        <v>32</v>
      </c>
      <c r="C331" s="5" t="s">
        <v>17</v>
      </c>
      <c r="D331" s="5">
        <v>36</v>
      </c>
      <c r="E331" s="5" t="s">
        <v>54</v>
      </c>
      <c r="F331" s="5">
        <v>534944</v>
      </c>
      <c r="G331" s="5" t="s">
        <v>19</v>
      </c>
      <c r="H331" s="5">
        <v>2019</v>
      </c>
      <c r="I331" s="5">
        <v>200</v>
      </c>
    </row>
    <row r="332" spans="1:9" ht="15.75" customHeight="1" x14ac:dyDescent="0.3">
      <c r="A332" s="5">
        <v>331</v>
      </c>
      <c r="B332" s="5">
        <v>32</v>
      </c>
      <c r="C332" s="5" t="s">
        <v>17</v>
      </c>
      <c r="D332" s="5">
        <v>37</v>
      </c>
      <c r="E332" s="5" t="s">
        <v>55</v>
      </c>
      <c r="F332" s="5">
        <v>47273</v>
      </c>
      <c r="G332" s="5" t="s">
        <v>19</v>
      </c>
      <c r="H332" s="5">
        <v>2019</v>
      </c>
      <c r="I332" s="5">
        <v>476</v>
      </c>
    </row>
    <row r="333" spans="1:9" ht="15.75" customHeight="1" x14ac:dyDescent="0.3">
      <c r="A333" s="5">
        <v>332</v>
      </c>
      <c r="B333" s="5">
        <v>32</v>
      </c>
      <c r="C333" s="5" t="s">
        <v>17</v>
      </c>
      <c r="D333" s="5">
        <v>38</v>
      </c>
      <c r="E333" s="5" t="s">
        <v>56</v>
      </c>
      <c r="F333" s="5">
        <v>303230298</v>
      </c>
      <c r="G333" s="5" t="s">
        <v>19</v>
      </c>
      <c r="H333" s="5">
        <v>2019</v>
      </c>
      <c r="I333" s="5">
        <v>125</v>
      </c>
    </row>
    <row r="334" spans="1:9" ht="15.75" customHeight="1" x14ac:dyDescent="0.3">
      <c r="A334" s="5">
        <v>333</v>
      </c>
      <c r="B334" s="5">
        <v>32</v>
      </c>
      <c r="C334" s="5" t="s">
        <v>17</v>
      </c>
      <c r="D334" s="5">
        <v>39</v>
      </c>
      <c r="E334" s="5" t="s">
        <v>57</v>
      </c>
      <c r="F334" s="5">
        <v>775247653</v>
      </c>
      <c r="G334" s="5" t="s">
        <v>19</v>
      </c>
      <c r="H334" s="5">
        <v>2019</v>
      </c>
      <c r="I334" s="5">
        <v>216</v>
      </c>
    </row>
    <row r="335" spans="1:9" ht="15.75" customHeight="1" x14ac:dyDescent="0.3">
      <c r="A335" s="5">
        <v>334</v>
      </c>
      <c r="B335" s="5">
        <v>32</v>
      </c>
      <c r="C335" s="5" t="s">
        <v>17</v>
      </c>
      <c r="D335" s="5">
        <v>40</v>
      </c>
      <c r="E335" s="5" t="s">
        <v>58</v>
      </c>
      <c r="F335" s="5">
        <v>1351153405</v>
      </c>
      <c r="G335" s="5" t="s">
        <v>19</v>
      </c>
      <c r="H335" s="5">
        <v>2019</v>
      </c>
      <c r="I335" s="5">
        <v>483</v>
      </c>
    </row>
    <row r="336" spans="1:9" ht="15.75" customHeight="1" x14ac:dyDescent="0.3">
      <c r="A336" s="5">
        <v>335</v>
      </c>
      <c r="B336" s="5">
        <v>32</v>
      </c>
      <c r="C336" s="5" t="s">
        <v>17</v>
      </c>
      <c r="D336" s="5">
        <v>41</v>
      </c>
      <c r="E336" s="5" t="s">
        <v>59</v>
      </c>
      <c r="F336" s="5">
        <v>46939243</v>
      </c>
      <c r="G336" s="5" t="s">
        <v>19</v>
      </c>
      <c r="H336" s="5">
        <v>2019</v>
      </c>
      <c r="I336" s="5">
        <v>514</v>
      </c>
    </row>
    <row r="337" spans="1:9" ht="15.75" customHeight="1" x14ac:dyDescent="0.3">
      <c r="A337" s="5">
        <v>336</v>
      </c>
      <c r="B337" s="5">
        <v>32</v>
      </c>
      <c r="C337" s="5" t="s">
        <v>17</v>
      </c>
      <c r="D337" s="5">
        <v>42</v>
      </c>
      <c r="E337" s="5" t="s">
        <v>60</v>
      </c>
      <c r="F337" s="5">
        <v>293456643</v>
      </c>
      <c r="G337" s="5" t="s">
        <v>19</v>
      </c>
      <c r="H337" s="5">
        <v>2019</v>
      </c>
      <c r="I337" s="5">
        <v>228</v>
      </c>
    </row>
    <row r="338" spans="1:9" ht="15.75" customHeight="1" x14ac:dyDescent="0.3">
      <c r="A338" s="5">
        <v>337</v>
      </c>
      <c r="B338" s="5">
        <v>32</v>
      </c>
      <c r="C338" s="5" t="s">
        <v>17</v>
      </c>
      <c r="D338" s="5">
        <v>43</v>
      </c>
      <c r="E338" s="5" t="s">
        <v>61</v>
      </c>
      <c r="F338" s="5">
        <v>149449</v>
      </c>
      <c r="G338" s="5" t="s">
        <v>19</v>
      </c>
      <c r="H338" s="5">
        <v>2019</v>
      </c>
      <c r="I338" s="5">
        <v>273</v>
      </c>
    </row>
    <row r="339" spans="1:9" ht="15.75" customHeight="1" x14ac:dyDescent="0.3">
      <c r="A339" s="5">
        <v>338</v>
      </c>
      <c r="B339" s="5">
        <v>32</v>
      </c>
      <c r="C339" s="5" t="s">
        <v>17</v>
      </c>
      <c r="D339" s="5">
        <v>44</v>
      </c>
      <c r="E339" s="5" t="s">
        <v>62</v>
      </c>
      <c r="F339" s="5">
        <v>245181892</v>
      </c>
      <c r="G339" s="5" t="s">
        <v>19</v>
      </c>
      <c r="H339" s="5">
        <v>2019</v>
      </c>
      <c r="I339" s="5">
        <v>337</v>
      </c>
    </row>
    <row r="340" spans="1:9" ht="15.75" customHeight="1" x14ac:dyDescent="0.3">
      <c r="A340" s="5">
        <v>339</v>
      </c>
      <c r="B340" s="5">
        <v>32</v>
      </c>
      <c r="C340" s="5" t="s">
        <v>17</v>
      </c>
      <c r="D340" s="5">
        <v>45</v>
      </c>
      <c r="E340" s="5" t="s">
        <v>63</v>
      </c>
      <c r="F340" s="5">
        <v>458</v>
      </c>
      <c r="G340" s="5" t="s">
        <v>19</v>
      </c>
      <c r="H340" s="5">
        <v>2019</v>
      </c>
      <c r="I340" s="5">
        <v>223</v>
      </c>
    </row>
    <row r="341" spans="1:9" ht="15.75" customHeight="1" x14ac:dyDescent="0.3">
      <c r="A341" s="5">
        <v>340</v>
      </c>
      <c r="B341" s="5">
        <v>32</v>
      </c>
      <c r="C341" s="5" t="s">
        <v>17</v>
      </c>
      <c r="D341" s="5">
        <v>46</v>
      </c>
      <c r="E341" s="5" t="s">
        <v>64</v>
      </c>
      <c r="F341" s="5">
        <v>34012395</v>
      </c>
      <c r="G341" s="5" t="s">
        <v>19</v>
      </c>
      <c r="H341" s="5">
        <v>2019</v>
      </c>
      <c r="I341" s="5">
        <v>136</v>
      </c>
    </row>
    <row r="342" spans="1:9" ht="15.75" customHeight="1" x14ac:dyDescent="0.3">
      <c r="A342" s="5">
        <v>341</v>
      </c>
      <c r="B342" s="5">
        <v>32</v>
      </c>
      <c r="C342" s="5" t="s">
        <v>17</v>
      </c>
      <c r="D342" s="5">
        <v>47</v>
      </c>
      <c r="E342" s="5" t="s">
        <v>65</v>
      </c>
      <c r="F342" s="5">
        <v>2960043</v>
      </c>
      <c r="G342" s="5" t="s">
        <v>19</v>
      </c>
      <c r="H342" s="5">
        <v>2019</v>
      </c>
      <c r="I342" s="5">
        <v>183</v>
      </c>
    </row>
    <row r="343" spans="1:9" ht="15.75" customHeight="1" x14ac:dyDescent="0.3">
      <c r="A343" s="5">
        <v>342</v>
      </c>
      <c r="B343" s="5">
        <v>32</v>
      </c>
      <c r="C343" s="5" t="s">
        <v>17</v>
      </c>
      <c r="D343" s="5">
        <v>48</v>
      </c>
      <c r="E343" s="5" t="s">
        <v>66</v>
      </c>
      <c r="F343" s="5">
        <v>949151952</v>
      </c>
      <c r="G343" s="5" t="s">
        <v>19</v>
      </c>
      <c r="H343" s="5">
        <v>2019</v>
      </c>
      <c r="I343" s="5">
        <v>29</v>
      </c>
    </row>
    <row r="344" spans="1:9" ht="15.75" customHeight="1" x14ac:dyDescent="0.3">
      <c r="A344" s="5">
        <v>343</v>
      </c>
      <c r="B344" s="5">
        <v>32</v>
      </c>
      <c r="C344" s="5" t="s">
        <v>17</v>
      </c>
      <c r="D344" s="5">
        <v>49</v>
      </c>
      <c r="E344" s="5" t="s">
        <v>67</v>
      </c>
      <c r="F344" s="5">
        <v>11547059</v>
      </c>
      <c r="G344" s="5" t="s">
        <v>19</v>
      </c>
      <c r="H344" s="5">
        <v>2019</v>
      </c>
      <c r="I344" s="5">
        <v>195</v>
      </c>
    </row>
    <row r="345" spans="1:9" ht="15.75" customHeight="1" x14ac:dyDescent="0.3">
      <c r="A345" s="5">
        <v>344</v>
      </c>
      <c r="B345" s="5">
        <v>32</v>
      </c>
      <c r="C345" s="5" t="s">
        <v>17</v>
      </c>
      <c r="D345" s="5">
        <v>50</v>
      </c>
      <c r="E345" s="5" t="s">
        <v>68</v>
      </c>
      <c r="F345" s="5">
        <v>396421</v>
      </c>
      <c r="G345" s="5" t="s">
        <v>19</v>
      </c>
      <c r="H345" s="5">
        <v>2019</v>
      </c>
      <c r="I345" s="5">
        <v>56</v>
      </c>
    </row>
    <row r="346" spans="1:9" ht="15.75" customHeight="1" x14ac:dyDescent="0.3">
      <c r="A346" s="5">
        <v>345</v>
      </c>
      <c r="B346" s="5">
        <v>32</v>
      </c>
      <c r="C346" s="5" t="s">
        <v>17</v>
      </c>
      <c r="D346" s="5">
        <v>51</v>
      </c>
      <c r="E346" s="5" t="s">
        <v>69</v>
      </c>
      <c r="F346" s="5">
        <v>998887</v>
      </c>
      <c r="G346" s="5" t="s">
        <v>19</v>
      </c>
      <c r="H346" s="5">
        <v>2019</v>
      </c>
      <c r="I346" s="5">
        <v>84</v>
      </c>
    </row>
    <row r="347" spans="1:9" ht="15.75" customHeight="1" x14ac:dyDescent="0.3">
      <c r="A347" s="5">
        <v>346</v>
      </c>
      <c r="B347" s="5">
        <v>32</v>
      </c>
      <c r="C347" s="5" t="s">
        <v>17</v>
      </c>
      <c r="D347" s="5">
        <v>52</v>
      </c>
      <c r="E347" s="5" t="s">
        <v>70</v>
      </c>
      <c r="F347" s="5">
        <v>383465151</v>
      </c>
      <c r="G347" s="5" t="s">
        <v>19</v>
      </c>
      <c r="H347" s="5">
        <v>2019</v>
      </c>
      <c r="I347" s="5">
        <v>181</v>
      </c>
    </row>
    <row r="348" spans="1:9" ht="15.75" customHeight="1" x14ac:dyDescent="0.3">
      <c r="A348" s="5">
        <v>347</v>
      </c>
      <c r="B348" s="5">
        <v>32</v>
      </c>
      <c r="C348" s="5" t="s">
        <v>17</v>
      </c>
      <c r="D348" s="5">
        <v>53</v>
      </c>
      <c r="E348" s="5" t="s">
        <v>71</v>
      </c>
      <c r="F348" s="5">
        <v>1306123</v>
      </c>
      <c r="G348" s="5" t="s">
        <v>19</v>
      </c>
      <c r="H348" s="5">
        <v>2019</v>
      </c>
      <c r="I348" s="5">
        <v>340</v>
      </c>
    </row>
    <row r="349" spans="1:9" ht="15.75" customHeight="1" x14ac:dyDescent="0.3">
      <c r="A349" s="5">
        <v>348</v>
      </c>
      <c r="B349" s="5">
        <v>32</v>
      </c>
      <c r="C349" s="5" t="s">
        <v>17</v>
      </c>
      <c r="D349" s="5">
        <v>54</v>
      </c>
      <c r="E349" s="5" t="s">
        <v>72</v>
      </c>
      <c r="F349" s="5">
        <v>601032751</v>
      </c>
      <c r="G349" s="5" t="s">
        <v>19</v>
      </c>
      <c r="H349" s="5">
        <v>2019</v>
      </c>
      <c r="I349" s="5">
        <v>15</v>
      </c>
    </row>
    <row r="350" spans="1:9" ht="15.75" customHeight="1" x14ac:dyDescent="0.3">
      <c r="A350" s="5">
        <v>349</v>
      </c>
      <c r="B350" s="5">
        <v>32</v>
      </c>
      <c r="C350" s="5" t="s">
        <v>17</v>
      </c>
      <c r="D350" s="5">
        <v>55</v>
      </c>
      <c r="E350" s="5" t="s">
        <v>73</v>
      </c>
      <c r="F350" s="5">
        <v>1220004884</v>
      </c>
      <c r="G350" s="5" t="s">
        <v>19</v>
      </c>
      <c r="H350" s="5">
        <v>2019</v>
      </c>
      <c r="I350" s="5">
        <v>413</v>
      </c>
    </row>
    <row r="351" spans="1:9" ht="15.75" customHeight="1" x14ac:dyDescent="0.3">
      <c r="A351" s="5">
        <v>350</v>
      </c>
      <c r="B351" s="5">
        <v>32</v>
      </c>
      <c r="C351" s="5" t="s">
        <v>17</v>
      </c>
      <c r="D351" s="5">
        <v>56</v>
      </c>
      <c r="E351" s="5" t="s">
        <v>74</v>
      </c>
      <c r="F351" s="5">
        <v>34773082</v>
      </c>
      <c r="G351" s="5" t="s">
        <v>19</v>
      </c>
      <c r="H351" s="5">
        <v>2019</v>
      </c>
      <c r="I351" s="5">
        <v>274</v>
      </c>
    </row>
    <row r="352" spans="1:9" ht="15.75" customHeight="1" x14ac:dyDescent="0.3">
      <c r="A352" s="5">
        <v>351</v>
      </c>
      <c r="B352" s="5">
        <v>32</v>
      </c>
      <c r="C352" s="5" t="s">
        <v>17</v>
      </c>
      <c r="D352" s="5">
        <v>57</v>
      </c>
      <c r="E352" s="5" t="s">
        <v>75</v>
      </c>
      <c r="F352" s="5">
        <v>34065194</v>
      </c>
      <c r="G352" s="5" t="s">
        <v>19</v>
      </c>
      <c r="H352" s="5">
        <v>2019</v>
      </c>
      <c r="I352" s="5">
        <v>346</v>
      </c>
    </row>
    <row r="353" spans="1:9" ht="15.75" customHeight="1" x14ac:dyDescent="0.3">
      <c r="A353" s="5">
        <v>352</v>
      </c>
      <c r="B353" s="5">
        <v>32</v>
      </c>
      <c r="C353" s="5" t="s">
        <v>17</v>
      </c>
      <c r="D353" s="5">
        <v>58</v>
      </c>
      <c r="E353" s="5" t="s">
        <v>76</v>
      </c>
      <c r="F353" s="5">
        <v>27773025</v>
      </c>
      <c r="G353" s="5" t="s">
        <v>19</v>
      </c>
      <c r="H353" s="5">
        <v>2019</v>
      </c>
      <c r="I353" s="5">
        <v>120</v>
      </c>
    </row>
    <row r="354" spans="1:9" ht="15.75" customHeight="1" x14ac:dyDescent="0.3">
      <c r="A354" s="5">
        <v>353</v>
      </c>
      <c r="B354" s="5">
        <v>32</v>
      </c>
      <c r="C354" s="5" t="s">
        <v>17</v>
      </c>
      <c r="D354" s="5">
        <v>59</v>
      </c>
      <c r="E354" s="5" t="s">
        <v>77</v>
      </c>
      <c r="F354" s="5">
        <v>108491007</v>
      </c>
      <c r="G354" s="5" t="s">
        <v>19</v>
      </c>
      <c r="H354" s="5">
        <v>2019</v>
      </c>
      <c r="I354" s="5">
        <v>464</v>
      </c>
    </row>
    <row r="355" spans="1:9" ht="15.75" customHeight="1" x14ac:dyDescent="0.3">
      <c r="A355" s="5">
        <v>354</v>
      </c>
      <c r="B355" s="5">
        <v>32</v>
      </c>
      <c r="C355" s="5" t="s">
        <v>17</v>
      </c>
      <c r="D355" s="5">
        <v>60</v>
      </c>
      <c r="E355" s="5" t="s">
        <v>78</v>
      </c>
      <c r="F355" s="5">
        <v>79956771</v>
      </c>
      <c r="G355" s="5" t="s">
        <v>19</v>
      </c>
      <c r="H355" s="5">
        <v>2019</v>
      </c>
      <c r="I355" s="5">
        <v>128</v>
      </c>
    </row>
    <row r="356" spans="1:9" ht="15.75" customHeight="1" x14ac:dyDescent="0.3">
      <c r="A356" s="5">
        <v>355</v>
      </c>
      <c r="B356" s="5">
        <v>32</v>
      </c>
      <c r="C356" s="5" t="s">
        <v>17</v>
      </c>
      <c r="D356" s="5">
        <v>61</v>
      </c>
      <c r="E356" s="5" t="s">
        <v>79</v>
      </c>
      <c r="F356" s="5">
        <v>2123801992</v>
      </c>
      <c r="G356" s="5" t="s">
        <v>19</v>
      </c>
      <c r="H356" s="5">
        <v>2019</v>
      </c>
      <c r="I356" s="5">
        <v>329</v>
      </c>
    </row>
    <row r="357" spans="1:9" ht="15.75" customHeight="1" x14ac:dyDescent="0.3">
      <c r="A357" s="5">
        <v>356</v>
      </c>
      <c r="B357" s="5">
        <v>32</v>
      </c>
      <c r="C357" s="5" t="s">
        <v>17</v>
      </c>
      <c r="D357" s="5">
        <v>62</v>
      </c>
      <c r="E357" s="5" t="s">
        <v>80</v>
      </c>
      <c r="F357" s="5">
        <v>1535176452</v>
      </c>
      <c r="G357" s="5" t="s">
        <v>19</v>
      </c>
      <c r="H357" s="5">
        <v>2019</v>
      </c>
      <c r="I357" s="5">
        <v>77</v>
      </c>
    </row>
    <row r="358" spans="1:9" ht="15.75" customHeight="1" x14ac:dyDescent="0.3">
      <c r="A358" s="5">
        <v>357</v>
      </c>
      <c r="B358" s="5">
        <v>32</v>
      </c>
      <c r="C358" s="5" t="s">
        <v>17</v>
      </c>
      <c r="D358" s="5">
        <v>63</v>
      </c>
      <c r="E358" s="5" t="s">
        <v>81</v>
      </c>
      <c r="F358" s="5">
        <v>77312323</v>
      </c>
      <c r="G358" s="5" t="s">
        <v>19</v>
      </c>
      <c r="H358" s="5">
        <v>2019</v>
      </c>
      <c r="I358" s="5">
        <v>88</v>
      </c>
    </row>
    <row r="359" spans="1:9" ht="15.75" customHeight="1" x14ac:dyDescent="0.3">
      <c r="A359" s="5">
        <v>358</v>
      </c>
      <c r="B359" s="5">
        <v>32</v>
      </c>
      <c r="C359" s="5" t="s">
        <v>17</v>
      </c>
      <c r="D359" s="5">
        <v>64</v>
      </c>
      <c r="E359" s="5" t="s">
        <v>82</v>
      </c>
      <c r="F359" s="5">
        <v>1285719029</v>
      </c>
      <c r="G359" s="5" t="s">
        <v>19</v>
      </c>
      <c r="H359" s="5">
        <v>2019</v>
      </c>
      <c r="I359" s="5">
        <v>333</v>
      </c>
    </row>
    <row r="360" spans="1:9" ht="15.75" customHeight="1" x14ac:dyDescent="0.3">
      <c r="A360" s="5">
        <v>359</v>
      </c>
      <c r="B360" s="5">
        <v>32</v>
      </c>
      <c r="C360" s="5" t="s">
        <v>17</v>
      </c>
      <c r="D360" s="5">
        <v>65</v>
      </c>
      <c r="E360" s="5" t="s">
        <v>83</v>
      </c>
      <c r="F360" s="5">
        <v>36162982</v>
      </c>
      <c r="G360" s="5" t="s">
        <v>19</v>
      </c>
      <c r="H360" s="5">
        <v>2019</v>
      </c>
      <c r="I360" s="5">
        <v>16</v>
      </c>
    </row>
    <row r="361" spans="1:9" ht="15.75" customHeight="1" x14ac:dyDescent="0.3">
      <c r="A361" s="5">
        <v>360</v>
      </c>
      <c r="B361" s="5">
        <v>32</v>
      </c>
      <c r="C361" s="5" t="s">
        <v>17</v>
      </c>
      <c r="D361" s="5">
        <v>66</v>
      </c>
      <c r="E361" s="5" t="s">
        <v>84</v>
      </c>
      <c r="F361" s="5">
        <v>235550</v>
      </c>
      <c r="G361" s="5" t="s">
        <v>19</v>
      </c>
      <c r="H361" s="5">
        <v>2019</v>
      </c>
      <c r="I361" s="5">
        <v>94</v>
      </c>
    </row>
    <row r="362" spans="1:9" ht="15.75" customHeight="1" x14ac:dyDescent="0.3">
      <c r="A362" s="5">
        <v>361</v>
      </c>
      <c r="B362" s="5">
        <v>32</v>
      </c>
      <c r="C362" s="5" t="s">
        <v>17</v>
      </c>
      <c r="D362" s="5">
        <v>67</v>
      </c>
      <c r="E362" s="5" t="s">
        <v>85</v>
      </c>
      <c r="F362" s="5">
        <v>62938844</v>
      </c>
      <c r="G362" s="5" t="s">
        <v>19</v>
      </c>
      <c r="H362" s="5">
        <v>2019</v>
      </c>
      <c r="I362" s="5">
        <v>232</v>
      </c>
    </row>
    <row r="363" spans="1:9" ht="15.75" customHeight="1" x14ac:dyDescent="0.3">
      <c r="A363" s="5">
        <v>362</v>
      </c>
      <c r="B363" s="5">
        <v>32</v>
      </c>
      <c r="C363" s="5" t="s">
        <v>17</v>
      </c>
      <c r="D363" s="5">
        <v>68</v>
      </c>
      <c r="E363" s="5" t="s">
        <v>86</v>
      </c>
      <c r="F363" s="5">
        <v>55482852</v>
      </c>
      <c r="G363" s="5" t="s">
        <v>19</v>
      </c>
      <c r="H363" s="5">
        <v>2019</v>
      </c>
      <c r="I363" s="5">
        <v>456</v>
      </c>
    </row>
    <row r="364" spans="1:9" ht="15.75" customHeight="1" x14ac:dyDescent="0.3">
      <c r="A364" s="5">
        <v>363</v>
      </c>
      <c r="B364" s="5">
        <v>32</v>
      </c>
      <c r="C364" s="5" t="s">
        <v>17</v>
      </c>
      <c r="D364" s="5">
        <v>69</v>
      </c>
      <c r="E364" s="5" t="s">
        <v>87</v>
      </c>
      <c r="F364" s="5">
        <v>127110932</v>
      </c>
      <c r="G364" s="5" t="s">
        <v>19</v>
      </c>
      <c r="H364" s="5">
        <v>2019</v>
      </c>
      <c r="I364" s="5">
        <v>407</v>
      </c>
    </row>
    <row r="365" spans="1:9" ht="15.75" customHeight="1" x14ac:dyDescent="0.3">
      <c r="A365" s="5">
        <v>364</v>
      </c>
      <c r="B365" s="5">
        <v>32</v>
      </c>
      <c r="C365" s="5" t="s">
        <v>17</v>
      </c>
      <c r="D365" s="5">
        <v>70</v>
      </c>
      <c r="E365" s="5" t="s">
        <v>88</v>
      </c>
      <c r="F365" s="5">
        <v>163275993</v>
      </c>
      <c r="G365" s="5" t="s">
        <v>19</v>
      </c>
      <c r="H365" s="5">
        <v>2019</v>
      </c>
      <c r="I365" s="5">
        <v>169</v>
      </c>
    </row>
    <row r="366" spans="1:9" ht="15.75" customHeight="1" x14ac:dyDescent="0.3">
      <c r="A366" s="5">
        <v>365</v>
      </c>
      <c r="B366" s="5">
        <v>32</v>
      </c>
      <c r="C366" s="5" t="s">
        <v>17</v>
      </c>
      <c r="D366" s="5">
        <v>71</v>
      </c>
      <c r="E366" s="5" t="s">
        <v>89</v>
      </c>
      <c r="F366" s="5">
        <v>725272779</v>
      </c>
      <c r="G366" s="5" t="s">
        <v>19</v>
      </c>
      <c r="H366" s="5">
        <v>2019</v>
      </c>
      <c r="I366" s="5">
        <v>357</v>
      </c>
    </row>
    <row r="367" spans="1:9" ht="15.75" customHeight="1" x14ac:dyDescent="0.3">
      <c r="A367" s="5">
        <v>366</v>
      </c>
      <c r="B367" s="5">
        <v>32</v>
      </c>
      <c r="C367" s="5" t="s">
        <v>17</v>
      </c>
      <c r="D367" s="5">
        <v>72</v>
      </c>
      <c r="E367" s="5" t="s">
        <v>90</v>
      </c>
      <c r="F367" s="5">
        <v>93216106</v>
      </c>
      <c r="G367" s="5" t="s">
        <v>19</v>
      </c>
      <c r="H367" s="5">
        <v>2019</v>
      </c>
      <c r="I367" s="5">
        <v>492</v>
      </c>
    </row>
    <row r="368" spans="1:9" ht="15.75" customHeight="1" x14ac:dyDescent="0.3">
      <c r="A368" s="5">
        <v>367</v>
      </c>
      <c r="B368" s="5">
        <v>32</v>
      </c>
      <c r="C368" s="5" t="s">
        <v>17</v>
      </c>
      <c r="D368" s="5">
        <v>73</v>
      </c>
      <c r="E368" s="5" t="s">
        <v>91</v>
      </c>
      <c r="F368" s="5">
        <v>287999011</v>
      </c>
      <c r="G368" s="5" t="s">
        <v>19</v>
      </c>
      <c r="H368" s="5">
        <v>2019</v>
      </c>
      <c r="I368" s="5">
        <v>240</v>
      </c>
    </row>
    <row r="369" spans="1:9" ht="15.75" customHeight="1" x14ac:dyDescent="0.3">
      <c r="A369" s="5">
        <v>368</v>
      </c>
      <c r="B369" s="5">
        <v>32</v>
      </c>
      <c r="C369" s="5" t="s">
        <v>17</v>
      </c>
      <c r="D369" s="5">
        <v>74</v>
      </c>
      <c r="E369" s="5" t="s">
        <v>92</v>
      </c>
      <c r="F369" s="5">
        <v>91865950</v>
      </c>
      <c r="G369" s="5" t="s">
        <v>19</v>
      </c>
      <c r="H369" s="5">
        <v>2019</v>
      </c>
      <c r="I369" s="5">
        <v>375</v>
      </c>
    </row>
    <row r="370" spans="1:9" ht="15.75" customHeight="1" x14ac:dyDescent="0.3">
      <c r="A370" s="5">
        <v>369</v>
      </c>
      <c r="B370" s="5">
        <v>32</v>
      </c>
      <c r="C370" s="5" t="s">
        <v>17</v>
      </c>
      <c r="D370" s="5">
        <v>75</v>
      </c>
      <c r="E370" s="5" t="s">
        <v>93</v>
      </c>
      <c r="F370" s="5">
        <v>6788325</v>
      </c>
      <c r="G370" s="5" t="s">
        <v>19</v>
      </c>
      <c r="H370" s="5">
        <v>2019</v>
      </c>
      <c r="I370" s="5">
        <v>363</v>
      </c>
    </row>
    <row r="371" spans="1:9" ht="15.75" customHeight="1" x14ac:dyDescent="0.3">
      <c r="A371" s="5">
        <v>370</v>
      </c>
      <c r="B371" s="5">
        <v>32</v>
      </c>
      <c r="C371" s="5" t="s">
        <v>17</v>
      </c>
      <c r="D371" s="5">
        <v>76</v>
      </c>
      <c r="E371" s="5" t="s">
        <v>94</v>
      </c>
      <c r="F371" s="5">
        <v>143695425</v>
      </c>
      <c r="G371" s="5" t="s">
        <v>19</v>
      </c>
      <c r="H371" s="5">
        <v>2019</v>
      </c>
      <c r="I371" s="5">
        <v>390</v>
      </c>
    </row>
    <row r="372" spans="1:9" ht="15.75" customHeight="1" x14ac:dyDescent="0.3">
      <c r="A372" s="5">
        <v>371</v>
      </c>
      <c r="B372" s="5">
        <v>32</v>
      </c>
      <c r="C372" s="5" t="s">
        <v>17</v>
      </c>
      <c r="D372" s="5">
        <v>78</v>
      </c>
      <c r="E372" s="5" t="s">
        <v>95</v>
      </c>
      <c r="F372" s="5">
        <v>8516259</v>
      </c>
      <c r="G372" s="5" t="s">
        <v>19</v>
      </c>
      <c r="H372" s="5">
        <v>2019</v>
      </c>
      <c r="I372" s="5">
        <v>244</v>
      </c>
    </row>
    <row r="373" spans="1:9" ht="15.75" customHeight="1" x14ac:dyDescent="0.3">
      <c r="A373" s="5">
        <v>372</v>
      </c>
      <c r="B373" s="5">
        <v>32</v>
      </c>
      <c r="C373" s="5" t="s">
        <v>17</v>
      </c>
      <c r="D373" s="5">
        <v>79</v>
      </c>
      <c r="E373" s="5" t="s">
        <v>96</v>
      </c>
      <c r="F373" s="5">
        <v>11647233</v>
      </c>
      <c r="G373" s="5" t="s">
        <v>19</v>
      </c>
      <c r="H373" s="5">
        <v>2019</v>
      </c>
      <c r="I373" s="5">
        <v>342</v>
      </c>
    </row>
    <row r="374" spans="1:9" ht="15.75" customHeight="1" x14ac:dyDescent="0.3">
      <c r="A374" s="5">
        <v>373</v>
      </c>
      <c r="B374" s="5">
        <v>32</v>
      </c>
      <c r="C374" s="5" t="s">
        <v>17</v>
      </c>
      <c r="D374" s="5">
        <v>80</v>
      </c>
      <c r="E374" s="5" t="s">
        <v>97</v>
      </c>
      <c r="F374" s="5">
        <v>1059304</v>
      </c>
      <c r="G374" s="5" t="s">
        <v>19</v>
      </c>
      <c r="H374" s="5">
        <v>2019</v>
      </c>
      <c r="I374" s="5">
        <v>371</v>
      </c>
    </row>
    <row r="375" spans="1:9" ht="15.75" customHeight="1" x14ac:dyDescent="0.3">
      <c r="A375" s="5">
        <v>374</v>
      </c>
      <c r="B375" s="5">
        <v>32</v>
      </c>
      <c r="C375" s="5" t="s">
        <v>17</v>
      </c>
      <c r="D375" s="5">
        <v>81</v>
      </c>
      <c r="E375" s="5" t="s">
        <v>98</v>
      </c>
      <c r="F375" s="5">
        <v>9444383</v>
      </c>
      <c r="G375" s="5" t="s">
        <v>19</v>
      </c>
      <c r="H375" s="5">
        <v>2019</v>
      </c>
      <c r="I375" s="5">
        <v>150</v>
      </c>
    </row>
    <row r="376" spans="1:9" ht="15.75" customHeight="1" x14ac:dyDescent="0.3">
      <c r="A376" s="5">
        <v>375</v>
      </c>
      <c r="B376" s="5">
        <v>32</v>
      </c>
      <c r="C376" s="5" t="s">
        <v>17</v>
      </c>
      <c r="D376" s="5">
        <v>82</v>
      </c>
      <c r="E376" s="5" t="s">
        <v>99</v>
      </c>
      <c r="F376" s="5">
        <v>63910872</v>
      </c>
      <c r="G376" s="5" t="s">
        <v>19</v>
      </c>
      <c r="H376" s="5">
        <v>2019</v>
      </c>
      <c r="I376" s="5">
        <v>139</v>
      </c>
    </row>
    <row r="377" spans="1:9" ht="15.75" customHeight="1" x14ac:dyDescent="0.3">
      <c r="A377" s="5">
        <v>376</v>
      </c>
      <c r="B377" s="5">
        <v>32</v>
      </c>
      <c r="C377" s="5" t="s">
        <v>17</v>
      </c>
      <c r="D377" s="5">
        <v>83</v>
      </c>
      <c r="E377" s="5" t="s">
        <v>100</v>
      </c>
      <c r="F377" s="5">
        <v>52638066</v>
      </c>
      <c r="G377" s="5" t="s">
        <v>19</v>
      </c>
      <c r="H377" s="5">
        <v>2019</v>
      </c>
      <c r="I377" s="5">
        <v>177</v>
      </c>
    </row>
    <row r="378" spans="1:9" ht="15.75" customHeight="1" x14ac:dyDescent="0.3">
      <c r="A378" s="5">
        <v>377</v>
      </c>
      <c r="B378" s="5">
        <v>32</v>
      </c>
      <c r="C378" s="5" t="s">
        <v>17</v>
      </c>
      <c r="D378" s="5">
        <v>84</v>
      </c>
      <c r="E378" s="5" t="s">
        <v>101</v>
      </c>
      <c r="F378" s="5">
        <v>2872397632</v>
      </c>
      <c r="G378" s="5" t="s">
        <v>19</v>
      </c>
      <c r="H378" s="5">
        <v>2019</v>
      </c>
      <c r="I378" s="5">
        <v>92</v>
      </c>
    </row>
    <row r="379" spans="1:9" ht="15.75" customHeight="1" x14ac:dyDescent="0.3">
      <c r="A379" s="5">
        <v>378</v>
      </c>
      <c r="B379" s="5">
        <v>32</v>
      </c>
      <c r="C379" s="5" t="s">
        <v>17</v>
      </c>
      <c r="D379" s="5">
        <v>85</v>
      </c>
      <c r="E379" s="5" t="s">
        <v>102</v>
      </c>
      <c r="F379" s="5">
        <v>3935456341</v>
      </c>
      <c r="G379" s="5" t="s">
        <v>19</v>
      </c>
      <c r="H379" s="5">
        <v>2019</v>
      </c>
      <c r="I379" s="5">
        <v>184</v>
      </c>
    </row>
    <row r="380" spans="1:9" ht="15.75" customHeight="1" x14ac:dyDescent="0.3">
      <c r="A380" s="5">
        <v>379</v>
      </c>
      <c r="B380" s="5">
        <v>32</v>
      </c>
      <c r="C380" s="5" t="s">
        <v>17</v>
      </c>
      <c r="D380" s="5">
        <v>86</v>
      </c>
      <c r="E380" s="5" t="s">
        <v>103</v>
      </c>
      <c r="F380" s="5">
        <v>2230663</v>
      </c>
      <c r="G380" s="5" t="s">
        <v>19</v>
      </c>
      <c r="H380" s="5">
        <v>2019</v>
      </c>
      <c r="I380" s="5">
        <v>129</v>
      </c>
    </row>
    <row r="381" spans="1:9" ht="15.75" customHeight="1" x14ac:dyDescent="0.3">
      <c r="A381" s="5">
        <v>380</v>
      </c>
      <c r="B381" s="5">
        <v>32</v>
      </c>
      <c r="C381" s="5" t="s">
        <v>17</v>
      </c>
      <c r="D381" s="5">
        <v>87</v>
      </c>
      <c r="E381" s="5" t="s">
        <v>104</v>
      </c>
      <c r="F381" s="5">
        <v>4643359777</v>
      </c>
      <c r="G381" s="5" t="s">
        <v>19</v>
      </c>
      <c r="H381" s="5">
        <v>2019</v>
      </c>
      <c r="I381" s="5">
        <v>438</v>
      </c>
    </row>
    <row r="382" spans="1:9" ht="15.75" customHeight="1" x14ac:dyDescent="0.3">
      <c r="A382" s="5">
        <v>381</v>
      </c>
      <c r="B382" s="5">
        <v>32</v>
      </c>
      <c r="C382" s="5" t="s">
        <v>17</v>
      </c>
      <c r="D382" s="5">
        <v>88</v>
      </c>
      <c r="E382" s="5" t="s">
        <v>105</v>
      </c>
      <c r="F382" s="5">
        <v>104570323</v>
      </c>
      <c r="G382" s="5" t="s">
        <v>19</v>
      </c>
      <c r="H382" s="5">
        <v>2019</v>
      </c>
      <c r="I382" s="5">
        <v>319</v>
      </c>
    </row>
    <row r="383" spans="1:9" ht="15.75" customHeight="1" x14ac:dyDescent="0.3">
      <c r="A383" s="5">
        <v>382</v>
      </c>
      <c r="B383" s="5">
        <v>32</v>
      </c>
      <c r="C383" s="5" t="s">
        <v>17</v>
      </c>
      <c r="D383" s="5">
        <v>89</v>
      </c>
      <c r="E383" s="5" t="s">
        <v>106</v>
      </c>
      <c r="F383" s="5">
        <v>2370898</v>
      </c>
      <c r="G383" s="5" t="s">
        <v>19</v>
      </c>
      <c r="H383" s="5">
        <v>2019</v>
      </c>
      <c r="I383" s="5">
        <v>148</v>
      </c>
    </row>
    <row r="384" spans="1:9" ht="15.75" customHeight="1" x14ac:dyDescent="0.3">
      <c r="A384" s="5">
        <v>383</v>
      </c>
      <c r="B384" s="5">
        <v>32</v>
      </c>
      <c r="C384" s="5" t="s">
        <v>17</v>
      </c>
      <c r="D384" s="5">
        <v>90</v>
      </c>
      <c r="E384" s="5" t="s">
        <v>107</v>
      </c>
      <c r="F384" s="5">
        <v>325366379</v>
      </c>
      <c r="G384" s="5" t="s">
        <v>19</v>
      </c>
      <c r="H384" s="5">
        <v>2019</v>
      </c>
      <c r="I384" s="5">
        <v>140</v>
      </c>
    </row>
    <row r="385" spans="1:9" ht="15.75" customHeight="1" x14ac:dyDescent="0.3">
      <c r="A385" s="5">
        <v>384</v>
      </c>
      <c r="B385" s="5">
        <v>32</v>
      </c>
      <c r="C385" s="5" t="s">
        <v>17</v>
      </c>
      <c r="D385" s="5">
        <v>91</v>
      </c>
      <c r="E385" s="5" t="s">
        <v>108</v>
      </c>
      <c r="F385" s="5">
        <v>13306500</v>
      </c>
      <c r="G385" s="5" t="s">
        <v>19</v>
      </c>
      <c r="H385" s="5">
        <v>2019</v>
      </c>
      <c r="I385" s="5">
        <v>16</v>
      </c>
    </row>
    <row r="386" spans="1:9" ht="15.75" customHeight="1" x14ac:dyDescent="0.3">
      <c r="A386" s="5">
        <v>385</v>
      </c>
      <c r="B386" s="5">
        <v>32</v>
      </c>
      <c r="C386" s="5" t="s">
        <v>17</v>
      </c>
      <c r="D386" s="5">
        <v>92</v>
      </c>
      <c r="E386" s="5" t="s">
        <v>109</v>
      </c>
      <c r="F386" s="5">
        <v>320568632</v>
      </c>
      <c r="G386" s="5" t="s">
        <v>19</v>
      </c>
      <c r="H386" s="5">
        <v>2019</v>
      </c>
      <c r="I386" s="5">
        <v>225</v>
      </c>
    </row>
    <row r="387" spans="1:9" ht="15.75" customHeight="1" x14ac:dyDescent="0.3">
      <c r="A387" s="5">
        <v>386</v>
      </c>
      <c r="B387" s="5">
        <v>32</v>
      </c>
      <c r="C387" s="5" t="s">
        <v>17</v>
      </c>
      <c r="D387" s="5">
        <v>93</v>
      </c>
      <c r="E387" s="5" t="s">
        <v>110</v>
      </c>
      <c r="F387" s="5">
        <v>140736</v>
      </c>
      <c r="G387" s="5" t="s">
        <v>19</v>
      </c>
      <c r="H387" s="5">
        <v>2019</v>
      </c>
      <c r="I387" s="5">
        <v>152</v>
      </c>
    </row>
    <row r="388" spans="1:9" ht="15.75" customHeight="1" x14ac:dyDescent="0.3">
      <c r="A388" s="5">
        <v>387</v>
      </c>
      <c r="B388" s="5">
        <v>32</v>
      </c>
      <c r="C388" s="5" t="s">
        <v>17</v>
      </c>
      <c r="D388" s="5">
        <v>94</v>
      </c>
      <c r="E388" s="5" t="s">
        <v>111</v>
      </c>
      <c r="F388" s="5">
        <v>486441073</v>
      </c>
      <c r="G388" s="5" t="s">
        <v>19</v>
      </c>
      <c r="H388" s="5">
        <v>2019</v>
      </c>
      <c r="I388" s="5">
        <v>508</v>
      </c>
    </row>
    <row r="389" spans="1:9" ht="15.75" customHeight="1" x14ac:dyDescent="0.3">
      <c r="A389" s="5">
        <v>388</v>
      </c>
      <c r="B389" s="5">
        <v>32</v>
      </c>
      <c r="C389" s="5" t="s">
        <v>17</v>
      </c>
      <c r="D389" s="5">
        <v>95</v>
      </c>
      <c r="E389" s="5" t="s">
        <v>112</v>
      </c>
      <c r="F389" s="5">
        <v>346716382</v>
      </c>
      <c r="G389" s="5" t="s">
        <v>19</v>
      </c>
      <c r="H389" s="5">
        <v>2019</v>
      </c>
      <c r="I389" s="5">
        <v>295</v>
      </c>
    </row>
    <row r="390" spans="1:9" ht="15.75" customHeight="1" x14ac:dyDescent="0.3">
      <c r="A390" s="5">
        <v>389</v>
      </c>
      <c r="B390" s="5">
        <v>32</v>
      </c>
      <c r="C390" s="5" t="s">
        <v>17</v>
      </c>
      <c r="D390" s="5">
        <v>96</v>
      </c>
      <c r="E390" s="5" t="s">
        <v>113</v>
      </c>
      <c r="F390" s="5">
        <v>243614047</v>
      </c>
      <c r="G390" s="5" t="s">
        <v>19</v>
      </c>
      <c r="H390" s="5">
        <v>2019</v>
      </c>
      <c r="I390" s="5">
        <v>242</v>
      </c>
    </row>
    <row r="391" spans="1:9" ht="15.75" customHeight="1" x14ac:dyDescent="0.3">
      <c r="A391" s="5">
        <v>390</v>
      </c>
      <c r="B391" s="5">
        <v>32</v>
      </c>
      <c r="C391" s="5" t="s">
        <v>17</v>
      </c>
      <c r="D391" s="5">
        <v>97</v>
      </c>
      <c r="E391" s="5" t="s">
        <v>114</v>
      </c>
      <c r="F391" s="5">
        <v>242237</v>
      </c>
      <c r="G391" s="5" t="s">
        <v>19</v>
      </c>
      <c r="H391" s="5">
        <v>2019</v>
      </c>
      <c r="I391" s="5">
        <v>269</v>
      </c>
    </row>
    <row r="392" spans="1:9" ht="15.75" customHeight="1" x14ac:dyDescent="0.3">
      <c r="A392" s="5">
        <v>391</v>
      </c>
      <c r="B392" s="5">
        <v>32</v>
      </c>
      <c r="C392" s="5" t="s">
        <v>17</v>
      </c>
      <c r="D392" s="5">
        <v>98</v>
      </c>
      <c r="E392" s="5" t="s">
        <v>115</v>
      </c>
      <c r="F392" s="5">
        <v>0</v>
      </c>
      <c r="G392" s="5" t="s">
        <v>19</v>
      </c>
      <c r="H392" s="5">
        <v>2019</v>
      </c>
      <c r="I392" s="5">
        <v>72</v>
      </c>
    </row>
    <row r="393" spans="1:9" ht="15.75" customHeight="1" x14ac:dyDescent="0.3">
      <c r="A393" s="5">
        <v>392</v>
      </c>
      <c r="B393" s="5">
        <v>32</v>
      </c>
      <c r="C393" s="5" t="s">
        <v>17</v>
      </c>
      <c r="D393" s="5">
        <v>99</v>
      </c>
      <c r="E393" s="5" t="s">
        <v>116</v>
      </c>
      <c r="F393" s="5">
        <v>12703704</v>
      </c>
      <c r="G393" s="5" t="s">
        <v>19</v>
      </c>
      <c r="H393" s="5">
        <v>2019</v>
      </c>
      <c r="I393" s="5">
        <v>451</v>
      </c>
    </row>
    <row r="394" spans="1:9" ht="15.75" customHeight="1" x14ac:dyDescent="0.3">
      <c r="A394" s="5">
        <v>393</v>
      </c>
      <c r="B394" s="5">
        <v>32</v>
      </c>
      <c r="C394" s="5" t="s">
        <v>17</v>
      </c>
      <c r="D394" s="5">
        <v>1</v>
      </c>
      <c r="E394" s="5" t="s">
        <v>18</v>
      </c>
      <c r="F394" s="5">
        <v>2054691</v>
      </c>
      <c r="G394" s="5" t="s">
        <v>19</v>
      </c>
      <c r="H394" s="5">
        <v>2020</v>
      </c>
      <c r="I394" s="5">
        <v>393</v>
      </c>
    </row>
    <row r="395" spans="1:9" ht="15.75" customHeight="1" x14ac:dyDescent="0.3">
      <c r="A395" s="5">
        <v>394</v>
      </c>
      <c r="B395" s="5">
        <v>32</v>
      </c>
      <c r="C395" s="5" t="s">
        <v>17</v>
      </c>
      <c r="D395" s="5">
        <v>2</v>
      </c>
      <c r="E395" s="5" t="s">
        <v>20</v>
      </c>
      <c r="F395" s="5">
        <v>2225615</v>
      </c>
      <c r="G395" s="5" t="s">
        <v>19</v>
      </c>
      <c r="H395" s="5">
        <v>2020</v>
      </c>
      <c r="I395" s="5">
        <v>12</v>
      </c>
    </row>
    <row r="396" spans="1:9" ht="15.75" customHeight="1" x14ac:dyDescent="0.3">
      <c r="A396" s="5">
        <v>395</v>
      </c>
      <c r="B396" s="5">
        <v>32</v>
      </c>
      <c r="C396" s="5" t="s">
        <v>17</v>
      </c>
      <c r="D396" s="5">
        <v>3</v>
      </c>
      <c r="E396" s="5" t="s">
        <v>21</v>
      </c>
      <c r="F396" s="5">
        <v>146675039</v>
      </c>
      <c r="G396" s="5" t="s">
        <v>19</v>
      </c>
      <c r="H396" s="5">
        <v>2020</v>
      </c>
      <c r="I396" s="5">
        <v>499</v>
      </c>
    </row>
    <row r="397" spans="1:9" ht="15.75" customHeight="1" x14ac:dyDescent="0.3">
      <c r="A397" s="5">
        <v>396</v>
      </c>
      <c r="B397" s="5">
        <v>32</v>
      </c>
      <c r="C397" s="5" t="s">
        <v>17</v>
      </c>
      <c r="D397" s="5">
        <v>4</v>
      </c>
      <c r="E397" s="5" t="s">
        <v>22</v>
      </c>
      <c r="F397" s="5">
        <v>94168703</v>
      </c>
      <c r="G397" s="5" t="s">
        <v>19</v>
      </c>
      <c r="H397" s="5">
        <v>2020</v>
      </c>
      <c r="I397" s="5">
        <v>59</v>
      </c>
    </row>
    <row r="398" spans="1:9" ht="15.75" customHeight="1" x14ac:dyDescent="0.3">
      <c r="A398" s="5">
        <v>397</v>
      </c>
      <c r="B398" s="5">
        <v>32</v>
      </c>
      <c r="C398" s="5" t="s">
        <v>17</v>
      </c>
      <c r="D398" s="5">
        <v>5</v>
      </c>
      <c r="E398" s="5" t="s">
        <v>23</v>
      </c>
      <c r="F398" s="5">
        <v>1979596</v>
      </c>
      <c r="G398" s="5" t="s">
        <v>19</v>
      </c>
      <c r="H398" s="5">
        <v>2020</v>
      </c>
      <c r="I398" s="5">
        <v>301</v>
      </c>
    </row>
    <row r="399" spans="1:9" ht="15.75" customHeight="1" x14ac:dyDescent="0.3">
      <c r="A399" s="5">
        <v>398</v>
      </c>
      <c r="B399" s="5">
        <v>32</v>
      </c>
      <c r="C399" s="5" t="s">
        <v>17</v>
      </c>
      <c r="D399" s="5">
        <v>6</v>
      </c>
      <c r="E399" s="5" t="s">
        <v>24</v>
      </c>
      <c r="F399" s="5">
        <v>7526061</v>
      </c>
      <c r="G399" s="5" t="s">
        <v>19</v>
      </c>
      <c r="H399" s="5">
        <v>2020</v>
      </c>
      <c r="I399" s="5">
        <v>480</v>
      </c>
    </row>
    <row r="400" spans="1:9" ht="15.75" customHeight="1" x14ac:dyDescent="0.3">
      <c r="A400" s="5">
        <v>399</v>
      </c>
      <c r="B400" s="5">
        <v>32</v>
      </c>
      <c r="C400" s="5" t="s">
        <v>17</v>
      </c>
      <c r="D400" s="5">
        <v>7</v>
      </c>
      <c r="E400" s="5" t="s">
        <v>25</v>
      </c>
      <c r="F400" s="5">
        <v>11527256</v>
      </c>
      <c r="G400" s="5" t="s">
        <v>19</v>
      </c>
      <c r="H400" s="5">
        <v>2020</v>
      </c>
      <c r="I400" s="5">
        <v>509</v>
      </c>
    </row>
    <row r="401" spans="1:9" ht="15.75" customHeight="1" x14ac:dyDescent="0.3">
      <c r="A401" s="5">
        <v>400</v>
      </c>
      <c r="B401" s="5">
        <v>32</v>
      </c>
      <c r="C401" s="5" t="s">
        <v>17</v>
      </c>
      <c r="D401" s="5">
        <v>8</v>
      </c>
      <c r="E401" s="5" t="s">
        <v>26</v>
      </c>
      <c r="F401" s="5">
        <v>40899248</v>
      </c>
      <c r="G401" s="5" t="s">
        <v>19</v>
      </c>
      <c r="H401" s="5">
        <v>2020</v>
      </c>
      <c r="I401" s="5">
        <v>177</v>
      </c>
    </row>
    <row r="402" spans="1:9" ht="15.75" customHeight="1" x14ac:dyDescent="0.3">
      <c r="A402" s="5">
        <v>401</v>
      </c>
      <c r="B402" s="5">
        <v>32</v>
      </c>
      <c r="C402" s="5" t="s">
        <v>17</v>
      </c>
      <c r="D402" s="5">
        <v>9</v>
      </c>
      <c r="E402" s="5" t="s">
        <v>27</v>
      </c>
      <c r="F402" s="5">
        <v>105972802</v>
      </c>
      <c r="G402" s="5" t="s">
        <v>19</v>
      </c>
      <c r="H402" s="5">
        <v>2020</v>
      </c>
      <c r="I402" s="5">
        <v>186</v>
      </c>
    </row>
    <row r="403" spans="1:9" ht="15.75" customHeight="1" x14ac:dyDescent="0.3">
      <c r="A403" s="5">
        <v>402</v>
      </c>
      <c r="B403" s="5">
        <v>32</v>
      </c>
      <c r="C403" s="5" t="s">
        <v>17</v>
      </c>
      <c r="D403" s="5">
        <v>10</v>
      </c>
      <c r="E403" s="5" t="s">
        <v>28</v>
      </c>
      <c r="F403" s="5">
        <v>83758</v>
      </c>
      <c r="G403" s="5" t="s">
        <v>19</v>
      </c>
      <c r="H403" s="5">
        <v>2020</v>
      </c>
      <c r="I403" s="5">
        <v>237</v>
      </c>
    </row>
    <row r="404" spans="1:9" ht="15.75" customHeight="1" x14ac:dyDescent="0.3">
      <c r="A404" s="5">
        <v>403</v>
      </c>
      <c r="B404" s="5">
        <v>32</v>
      </c>
      <c r="C404" s="5" t="s">
        <v>17</v>
      </c>
      <c r="D404" s="5">
        <v>11</v>
      </c>
      <c r="E404" s="5" t="s">
        <v>29</v>
      </c>
      <c r="F404" s="5">
        <v>4782228</v>
      </c>
      <c r="G404" s="5" t="s">
        <v>19</v>
      </c>
      <c r="H404" s="5">
        <v>2020</v>
      </c>
      <c r="I404" s="5">
        <v>367</v>
      </c>
    </row>
    <row r="405" spans="1:9" ht="15.75" customHeight="1" x14ac:dyDescent="0.3">
      <c r="A405" s="5">
        <v>404</v>
      </c>
      <c r="B405" s="5">
        <v>32</v>
      </c>
      <c r="C405" s="5" t="s">
        <v>17</v>
      </c>
      <c r="D405" s="5">
        <v>12</v>
      </c>
      <c r="E405" s="5" t="s">
        <v>30</v>
      </c>
      <c r="F405" s="5">
        <v>3585331</v>
      </c>
      <c r="G405" s="5" t="s">
        <v>19</v>
      </c>
      <c r="H405" s="5">
        <v>2020</v>
      </c>
      <c r="I405" s="5">
        <v>374</v>
      </c>
    </row>
    <row r="406" spans="1:9" ht="15.75" customHeight="1" x14ac:dyDescent="0.3">
      <c r="A406" s="5">
        <v>405</v>
      </c>
      <c r="B406" s="5">
        <v>32</v>
      </c>
      <c r="C406" s="5" t="s">
        <v>17</v>
      </c>
      <c r="D406" s="5">
        <v>13</v>
      </c>
      <c r="E406" s="5" t="s">
        <v>31</v>
      </c>
      <c r="F406" s="5">
        <v>8242132</v>
      </c>
      <c r="G406" s="5" t="s">
        <v>19</v>
      </c>
      <c r="H406" s="5">
        <v>2020</v>
      </c>
      <c r="I406" s="5">
        <v>312</v>
      </c>
    </row>
    <row r="407" spans="1:9" ht="15.75" customHeight="1" x14ac:dyDescent="0.3">
      <c r="A407" s="5">
        <v>406</v>
      </c>
      <c r="B407" s="5">
        <v>32</v>
      </c>
      <c r="C407" s="5" t="s">
        <v>17</v>
      </c>
      <c r="D407" s="5">
        <v>14</v>
      </c>
      <c r="E407" s="5" t="s">
        <v>32</v>
      </c>
      <c r="F407" s="5">
        <v>1025977</v>
      </c>
      <c r="G407" s="5" t="s">
        <v>19</v>
      </c>
      <c r="H407" s="5">
        <v>2020</v>
      </c>
      <c r="I407" s="5">
        <v>40</v>
      </c>
    </row>
    <row r="408" spans="1:9" ht="15.75" customHeight="1" x14ac:dyDescent="0.3">
      <c r="A408" s="5">
        <v>407</v>
      </c>
      <c r="B408" s="5">
        <v>32</v>
      </c>
      <c r="C408" s="5" t="s">
        <v>17</v>
      </c>
      <c r="D408" s="5">
        <v>15</v>
      </c>
      <c r="E408" s="5" t="s">
        <v>33</v>
      </c>
      <c r="F408" s="5">
        <v>208053089</v>
      </c>
      <c r="G408" s="5" t="s">
        <v>19</v>
      </c>
      <c r="H408" s="5">
        <v>2020</v>
      </c>
      <c r="I408" s="5">
        <v>372</v>
      </c>
    </row>
    <row r="409" spans="1:9" ht="15.75" customHeight="1" x14ac:dyDescent="0.3">
      <c r="A409" s="5">
        <v>408</v>
      </c>
      <c r="B409" s="5">
        <v>32</v>
      </c>
      <c r="C409" s="5" t="s">
        <v>17</v>
      </c>
      <c r="D409" s="5">
        <v>16</v>
      </c>
      <c r="E409" s="5" t="s">
        <v>34</v>
      </c>
      <c r="F409" s="5">
        <v>65498105</v>
      </c>
      <c r="G409" s="5" t="s">
        <v>19</v>
      </c>
      <c r="H409" s="5">
        <v>2020</v>
      </c>
      <c r="I409" s="5">
        <v>234</v>
      </c>
    </row>
    <row r="410" spans="1:9" ht="15.75" customHeight="1" x14ac:dyDescent="0.3">
      <c r="A410" s="5">
        <v>409</v>
      </c>
      <c r="B410" s="5">
        <v>32</v>
      </c>
      <c r="C410" s="5" t="s">
        <v>17</v>
      </c>
      <c r="D410" s="5">
        <v>17</v>
      </c>
      <c r="E410" s="5" t="s">
        <v>35</v>
      </c>
      <c r="F410" s="5">
        <v>57896370</v>
      </c>
      <c r="G410" s="5" t="s">
        <v>19</v>
      </c>
      <c r="H410" s="5">
        <v>2020</v>
      </c>
      <c r="I410" s="5">
        <v>288</v>
      </c>
    </row>
    <row r="411" spans="1:9" ht="15.75" customHeight="1" x14ac:dyDescent="0.3">
      <c r="A411" s="5">
        <v>410</v>
      </c>
      <c r="B411" s="5">
        <v>32</v>
      </c>
      <c r="C411" s="5" t="s">
        <v>17</v>
      </c>
      <c r="D411" s="5">
        <v>18</v>
      </c>
      <c r="E411" s="5" t="s">
        <v>36</v>
      </c>
      <c r="F411" s="5">
        <v>204530605</v>
      </c>
      <c r="G411" s="5" t="s">
        <v>19</v>
      </c>
      <c r="H411" s="5">
        <v>2020</v>
      </c>
      <c r="I411" s="5">
        <v>323</v>
      </c>
    </row>
    <row r="412" spans="1:9" ht="15.75" customHeight="1" x14ac:dyDescent="0.3">
      <c r="A412" s="5">
        <v>411</v>
      </c>
      <c r="B412" s="5">
        <v>32</v>
      </c>
      <c r="C412" s="5" t="s">
        <v>17</v>
      </c>
      <c r="D412" s="5">
        <v>19</v>
      </c>
      <c r="E412" s="5" t="s">
        <v>37</v>
      </c>
      <c r="F412" s="5">
        <v>536093881</v>
      </c>
      <c r="G412" s="5" t="s">
        <v>19</v>
      </c>
      <c r="H412" s="5">
        <v>2020</v>
      </c>
      <c r="I412" s="5">
        <v>149</v>
      </c>
    </row>
    <row r="413" spans="1:9" ht="15.75" customHeight="1" x14ac:dyDescent="0.3">
      <c r="A413" s="5">
        <v>412</v>
      </c>
      <c r="B413" s="5">
        <v>32</v>
      </c>
      <c r="C413" s="5" t="s">
        <v>17</v>
      </c>
      <c r="D413" s="5">
        <v>20</v>
      </c>
      <c r="E413" s="5" t="s">
        <v>38</v>
      </c>
      <c r="F413" s="5">
        <v>13668629</v>
      </c>
      <c r="G413" s="5" t="s">
        <v>19</v>
      </c>
      <c r="H413" s="5">
        <v>2020</v>
      </c>
      <c r="I413" s="5">
        <v>43</v>
      </c>
    </row>
    <row r="414" spans="1:9" ht="15.75" customHeight="1" x14ac:dyDescent="0.3">
      <c r="A414" s="5">
        <v>413</v>
      </c>
      <c r="B414" s="5">
        <v>32</v>
      </c>
      <c r="C414" s="5" t="s">
        <v>17</v>
      </c>
      <c r="D414" s="5">
        <v>21</v>
      </c>
      <c r="E414" s="5" t="s">
        <v>39</v>
      </c>
      <c r="F414" s="5">
        <v>255756223</v>
      </c>
      <c r="G414" s="5" t="s">
        <v>19</v>
      </c>
      <c r="H414" s="5">
        <v>2020</v>
      </c>
      <c r="I414" s="5">
        <v>58</v>
      </c>
    </row>
    <row r="415" spans="1:9" ht="15.75" customHeight="1" x14ac:dyDescent="0.3">
      <c r="A415" s="5">
        <v>414</v>
      </c>
      <c r="B415" s="5">
        <v>32</v>
      </c>
      <c r="C415" s="5" t="s">
        <v>17</v>
      </c>
      <c r="D415" s="5">
        <v>22</v>
      </c>
      <c r="E415" s="5" t="s">
        <v>40</v>
      </c>
      <c r="F415" s="5">
        <v>26982192</v>
      </c>
      <c r="G415" s="5" t="s">
        <v>19</v>
      </c>
      <c r="H415" s="5">
        <v>2020</v>
      </c>
      <c r="I415" s="5">
        <v>81</v>
      </c>
    </row>
    <row r="416" spans="1:9" ht="15.75" customHeight="1" x14ac:dyDescent="0.3">
      <c r="A416" s="5">
        <v>415</v>
      </c>
      <c r="B416" s="5">
        <v>32</v>
      </c>
      <c r="C416" s="5" t="s">
        <v>17</v>
      </c>
      <c r="D416" s="5">
        <v>23</v>
      </c>
      <c r="E416" s="5" t="s">
        <v>41</v>
      </c>
      <c r="F416" s="5">
        <v>13010140</v>
      </c>
      <c r="G416" s="5" t="s">
        <v>19</v>
      </c>
      <c r="H416" s="5">
        <v>2020</v>
      </c>
      <c r="I416" s="5">
        <v>333</v>
      </c>
    </row>
    <row r="417" spans="1:9" ht="15.75" customHeight="1" x14ac:dyDescent="0.3">
      <c r="A417" s="5">
        <v>416</v>
      </c>
      <c r="B417" s="5">
        <v>32</v>
      </c>
      <c r="C417" s="5" t="s">
        <v>17</v>
      </c>
      <c r="D417" s="5">
        <v>24</v>
      </c>
      <c r="E417" s="5" t="s">
        <v>42</v>
      </c>
      <c r="F417" s="5">
        <v>119130374</v>
      </c>
      <c r="G417" s="5" t="s">
        <v>19</v>
      </c>
      <c r="H417" s="5">
        <v>2020</v>
      </c>
      <c r="I417" s="5">
        <v>510</v>
      </c>
    </row>
    <row r="418" spans="1:9" ht="15.75" customHeight="1" x14ac:dyDescent="0.3">
      <c r="A418" s="5">
        <v>417</v>
      </c>
      <c r="B418" s="5">
        <v>32</v>
      </c>
      <c r="C418" s="5" t="s">
        <v>17</v>
      </c>
      <c r="D418" s="5">
        <v>25</v>
      </c>
      <c r="E418" s="5" t="s">
        <v>43</v>
      </c>
      <c r="F418" s="5">
        <v>7045971</v>
      </c>
      <c r="G418" s="5" t="s">
        <v>19</v>
      </c>
      <c r="H418" s="5">
        <v>2020</v>
      </c>
      <c r="I418" s="5">
        <v>501</v>
      </c>
    </row>
    <row r="419" spans="1:9" ht="15.75" customHeight="1" x14ac:dyDescent="0.3">
      <c r="A419" s="5">
        <v>418</v>
      </c>
      <c r="B419" s="5">
        <v>32</v>
      </c>
      <c r="C419" s="5" t="s">
        <v>17</v>
      </c>
      <c r="D419" s="5">
        <v>26</v>
      </c>
      <c r="E419" s="5" t="s">
        <v>44</v>
      </c>
      <c r="F419" s="5">
        <v>256904</v>
      </c>
      <c r="G419" s="5" t="s">
        <v>19</v>
      </c>
      <c r="H419" s="5">
        <v>2020</v>
      </c>
      <c r="I419" s="5">
        <v>1</v>
      </c>
    </row>
    <row r="420" spans="1:9" ht="15.75" customHeight="1" x14ac:dyDescent="0.3">
      <c r="A420" s="5">
        <v>419</v>
      </c>
      <c r="B420" s="5">
        <v>32</v>
      </c>
      <c r="C420" s="5" t="s">
        <v>17</v>
      </c>
      <c r="D420" s="5">
        <v>27</v>
      </c>
      <c r="E420" s="5" t="s">
        <v>45</v>
      </c>
      <c r="F420" s="5">
        <v>203120100</v>
      </c>
      <c r="G420" s="5" t="s">
        <v>19</v>
      </c>
      <c r="H420" s="5">
        <v>2020</v>
      </c>
      <c r="I420" s="5">
        <v>197</v>
      </c>
    </row>
    <row r="421" spans="1:9" ht="15.75" customHeight="1" x14ac:dyDescent="0.3">
      <c r="A421" s="5">
        <v>420</v>
      </c>
      <c r="B421" s="5">
        <v>32</v>
      </c>
      <c r="C421" s="5" t="s">
        <v>17</v>
      </c>
      <c r="D421" s="5">
        <v>28</v>
      </c>
      <c r="E421" s="5" t="s">
        <v>46</v>
      </c>
      <c r="F421" s="5">
        <v>38043909</v>
      </c>
      <c r="G421" s="5" t="s">
        <v>19</v>
      </c>
      <c r="H421" s="5">
        <v>2020</v>
      </c>
      <c r="I421" s="5">
        <v>434</v>
      </c>
    </row>
    <row r="422" spans="1:9" ht="15.75" customHeight="1" x14ac:dyDescent="0.3">
      <c r="A422" s="5">
        <v>421</v>
      </c>
      <c r="B422" s="5">
        <v>32</v>
      </c>
      <c r="C422" s="5" t="s">
        <v>17</v>
      </c>
      <c r="D422" s="5">
        <v>29</v>
      </c>
      <c r="E422" s="5" t="s">
        <v>47</v>
      </c>
      <c r="F422" s="5">
        <v>103855951</v>
      </c>
      <c r="G422" s="5" t="s">
        <v>19</v>
      </c>
      <c r="H422" s="5">
        <v>2020</v>
      </c>
      <c r="I422" s="5">
        <v>30</v>
      </c>
    </row>
    <row r="423" spans="1:9" ht="15.75" customHeight="1" x14ac:dyDescent="0.3">
      <c r="A423" s="5">
        <v>422</v>
      </c>
      <c r="B423" s="5">
        <v>32</v>
      </c>
      <c r="C423" s="5" t="s">
        <v>17</v>
      </c>
      <c r="D423" s="5">
        <v>30</v>
      </c>
      <c r="E423" s="5" t="s">
        <v>48</v>
      </c>
      <c r="F423" s="5">
        <v>190412918</v>
      </c>
      <c r="G423" s="5" t="s">
        <v>19</v>
      </c>
      <c r="H423" s="5">
        <v>2020</v>
      </c>
      <c r="I423" s="5">
        <v>164</v>
      </c>
    </row>
    <row r="424" spans="1:9" ht="15.75" customHeight="1" x14ac:dyDescent="0.3">
      <c r="A424" s="5">
        <v>423</v>
      </c>
      <c r="B424" s="5">
        <v>32</v>
      </c>
      <c r="C424" s="5" t="s">
        <v>17</v>
      </c>
      <c r="D424" s="5">
        <v>31</v>
      </c>
      <c r="E424" s="5" t="s">
        <v>49</v>
      </c>
      <c r="F424" s="5">
        <v>8554576</v>
      </c>
      <c r="G424" s="5" t="s">
        <v>19</v>
      </c>
      <c r="H424" s="5">
        <v>2020</v>
      </c>
      <c r="I424" s="5">
        <v>419</v>
      </c>
    </row>
    <row r="425" spans="1:9" ht="15.75" customHeight="1" x14ac:dyDescent="0.3">
      <c r="A425" s="5">
        <v>424</v>
      </c>
      <c r="B425" s="5">
        <v>32</v>
      </c>
      <c r="C425" s="5" t="s">
        <v>17</v>
      </c>
      <c r="D425" s="5">
        <v>32</v>
      </c>
      <c r="E425" s="5" t="s">
        <v>50</v>
      </c>
      <c r="F425" s="5">
        <v>75368888</v>
      </c>
      <c r="G425" s="5" t="s">
        <v>19</v>
      </c>
      <c r="H425" s="5">
        <v>2020</v>
      </c>
      <c r="I425" s="5">
        <v>322</v>
      </c>
    </row>
    <row r="426" spans="1:9" ht="15.75" customHeight="1" x14ac:dyDescent="0.3">
      <c r="A426" s="5">
        <v>425</v>
      </c>
      <c r="B426" s="5">
        <v>32</v>
      </c>
      <c r="C426" s="5" t="s">
        <v>17</v>
      </c>
      <c r="D426" s="5">
        <v>33</v>
      </c>
      <c r="E426" s="5" t="s">
        <v>51</v>
      </c>
      <c r="F426" s="5">
        <v>383134480</v>
      </c>
      <c r="G426" s="5" t="s">
        <v>19</v>
      </c>
      <c r="H426" s="5">
        <v>2020</v>
      </c>
      <c r="I426" s="5">
        <v>395</v>
      </c>
    </row>
    <row r="427" spans="1:9" ht="15.75" customHeight="1" x14ac:dyDescent="0.3">
      <c r="A427" s="5">
        <v>426</v>
      </c>
      <c r="B427" s="5">
        <v>32</v>
      </c>
      <c r="C427" s="5" t="s">
        <v>17</v>
      </c>
      <c r="D427" s="5">
        <v>34</v>
      </c>
      <c r="E427" s="5" t="s">
        <v>52</v>
      </c>
      <c r="F427" s="5">
        <v>236295843</v>
      </c>
      <c r="G427" s="5" t="s">
        <v>19</v>
      </c>
      <c r="H427" s="5">
        <v>2020</v>
      </c>
      <c r="I427" s="5">
        <v>49</v>
      </c>
    </row>
    <row r="428" spans="1:9" ht="15.75" customHeight="1" x14ac:dyDescent="0.3">
      <c r="A428" s="5">
        <v>427</v>
      </c>
      <c r="B428" s="5">
        <v>32</v>
      </c>
      <c r="C428" s="5" t="s">
        <v>17</v>
      </c>
      <c r="D428" s="5">
        <v>35</v>
      </c>
      <c r="E428" s="5" t="s">
        <v>53</v>
      </c>
      <c r="F428" s="5">
        <v>6854425</v>
      </c>
      <c r="G428" s="5" t="s">
        <v>19</v>
      </c>
      <c r="H428" s="5">
        <v>2020</v>
      </c>
      <c r="I428" s="5">
        <v>349</v>
      </c>
    </row>
    <row r="429" spans="1:9" ht="15.75" customHeight="1" x14ac:dyDescent="0.3">
      <c r="A429" s="5">
        <v>428</v>
      </c>
      <c r="B429" s="5">
        <v>32</v>
      </c>
      <c r="C429" s="5" t="s">
        <v>17</v>
      </c>
      <c r="D429" s="5">
        <v>36</v>
      </c>
      <c r="E429" s="5" t="s">
        <v>54</v>
      </c>
      <c r="F429" s="5">
        <v>505680</v>
      </c>
      <c r="G429" s="5" t="s">
        <v>19</v>
      </c>
      <c r="H429" s="5">
        <v>2020</v>
      </c>
      <c r="I429" s="5">
        <v>55</v>
      </c>
    </row>
    <row r="430" spans="1:9" ht="15.75" customHeight="1" x14ac:dyDescent="0.3">
      <c r="A430" s="5">
        <v>429</v>
      </c>
      <c r="B430" s="5">
        <v>32</v>
      </c>
      <c r="C430" s="5" t="s">
        <v>17</v>
      </c>
      <c r="D430" s="5">
        <v>37</v>
      </c>
      <c r="E430" s="5" t="s">
        <v>55</v>
      </c>
      <c r="F430" s="5">
        <v>9703</v>
      </c>
      <c r="G430" s="5" t="s">
        <v>19</v>
      </c>
      <c r="H430" s="5">
        <v>2020</v>
      </c>
      <c r="I430" s="5">
        <v>251</v>
      </c>
    </row>
    <row r="431" spans="1:9" ht="15.75" customHeight="1" x14ac:dyDescent="0.3">
      <c r="A431" s="5">
        <v>430</v>
      </c>
      <c r="B431" s="5">
        <v>32</v>
      </c>
      <c r="C431" s="5" t="s">
        <v>17</v>
      </c>
      <c r="D431" s="5">
        <v>38</v>
      </c>
      <c r="E431" s="5" t="s">
        <v>56</v>
      </c>
      <c r="F431" s="5">
        <v>346572909</v>
      </c>
      <c r="G431" s="5" t="s">
        <v>19</v>
      </c>
      <c r="H431" s="5">
        <v>2020</v>
      </c>
      <c r="I431" s="5">
        <v>237</v>
      </c>
    </row>
    <row r="432" spans="1:9" ht="15.75" customHeight="1" x14ac:dyDescent="0.3">
      <c r="A432" s="5">
        <v>431</v>
      </c>
      <c r="B432" s="5">
        <v>32</v>
      </c>
      <c r="C432" s="5" t="s">
        <v>17</v>
      </c>
      <c r="D432" s="5">
        <v>39</v>
      </c>
      <c r="E432" s="5" t="s">
        <v>57</v>
      </c>
      <c r="F432" s="5">
        <v>710231798</v>
      </c>
      <c r="G432" s="5" t="s">
        <v>19</v>
      </c>
      <c r="H432" s="5">
        <v>2020</v>
      </c>
      <c r="I432" s="5">
        <v>286</v>
      </c>
    </row>
    <row r="433" spans="1:9" ht="15.75" customHeight="1" x14ac:dyDescent="0.3">
      <c r="A433" s="5">
        <v>432</v>
      </c>
      <c r="B433" s="5">
        <v>32</v>
      </c>
      <c r="C433" s="5" t="s">
        <v>17</v>
      </c>
      <c r="D433" s="5">
        <v>40</v>
      </c>
      <c r="E433" s="5" t="s">
        <v>58</v>
      </c>
      <c r="F433" s="5">
        <v>1245145554</v>
      </c>
      <c r="G433" s="5" t="s">
        <v>19</v>
      </c>
      <c r="H433" s="5">
        <v>2020</v>
      </c>
      <c r="I433" s="5">
        <v>418</v>
      </c>
    </row>
    <row r="434" spans="1:9" ht="15.75" customHeight="1" x14ac:dyDescent="0.3">
      <c r="A434" s="5">
        <v>433</v>
      </c>
      <c r="B434" s="5">
        <v>32</v>
      </c>
      <c r="C434" s="5" t="s">
        <v>17</v>
      </c>
      <c r="D434" s="5">
        <v>41</v>
      </c>
      <c r="E434" s="5" t="s">
        <v>59</v>
      </c>
      <c r="F434" s="5">
        <v>38091160</v>
      </c>
      <c r="G434" s="5" t="s">
        <v>19</v>
      </c>
      <c r="H434" s="5">
        <v>2020</v>
      </c>
      <c r="I434" s="5">
        <v>214</v>
      </c>
    </row>
    <row r="435" spans="1:9" ht="15.75" customHeight="1" x14ac:dyDescent="0.3">
      <c r="A435" s="5">
        <v>434</v>
      </c>
      <c r="B435" s="5">
        <v>32</v>
      </c>
      <c r="C435" s="5" t="s">
        <v>17</v>
      </c>
      <c r="D435" s="5">
        <v>42</v>
      </c>
      <c r="E435" s="5" t="s">
        <v>60</v>
      </c>
      <c r="F435" s="5">
        <v>233244593</v>
      </c>
      <c r="G435" s="5" t="s">
        <v>19</v>
      </c>
      <c r="H435" s="5">
        <v>2020</v>
      </c>
      <c r="I435" s="5">
        <v>16</v>
      </c>
    </row>
    <row r="436" spans="1:9" ht="15.75" customHeight="1" x14ac:dyDescent="0.3">
      <c r="A436" s="5">
        <v>435</v>
      </c>
      <c r="B436" s="5">
        <v>32</v>
      </c>
      <c r="C436" s="5" t="s">
        <v>17</v>
      </c>
      <c r="D436" s="5">
        <v>43</v>
      </c>
      <c r="E436" s="5" t="s">
        <v>61</v>
      </c>
      <c r="F436" s="5">
        <v>127155</v>
      </c>
      <c r="G436" s="5" t="s">
        <v>19</v>
      </c>
      <c r="H436" s="5">
        <v>2020</v>
      </c>
      <c r="I436" s="5">
        <v>376</v>
      </c>
    </row>
    <row r="437" spans="1:9" ht="15.75" customHeight="1" x14ac:dyDescent="0.3">
      <c r="A437" s="5">
        <v>436</v>
      </c>
      <c r="B437" s="5">
        <v>32</v>
      </c>
      <c r="C437" s="5" t="s">
        <v>17</v>
      </c>
      <c r="D437" s="5">
        <v>44</v>
      </c>
      <c r="E437" s="5" t="s">
        <v>62</v>
      </c>
      <c r="F437" s="5">
        <v>231512704</v>
      </c>
      <c r="G437" s="5" t="s">
        <v>19</v>
      </c>
      <c r="H437" s="5">
        <v>2020</v>
      </c>
      <c r="I437" s="5">
        <v>229</v>
      </c>
    </row>
    <row r="438" spans="1:9" ht="15.75" customHeight="1" x14ac:dyDescent="0.3">
      <c r="A438" s="5">
        <v>437</v>
      </c>
      <c r="B438" s="5">
        <v>32</v>
      </c>
      <c r="C438" s="5" t="s">
        <v>17</v>
      </c>
      <c r="D438" s="5">
        <v>45</v>
      </c>
      <c r="E438" s="5" t="s">
        <v>63</v>
      </c>
      <c r="F438" s="5">
        <v>0</v>
      </c>
      <c r="G438" s="5" t="s">
        <v>19</v>
      </c>
      <c r="H438" s="5">
        <v>2020</v>
      </c>
      <c r="I438" s="5">
        <v>470</v>
      </c>
    </row>
    <row r="439" spans="1:9" ht="15.75" customHeight="1" x14ac:dyDescent="0.3">
      <c r="A439" s="5">
        <v>438</v>
      </c>
      <c r="B439" s="5">
        <v>32</v>
      </c>
      <c r="C439" s="5" t="s">
        <v>17</v>
      </c>
      <c r="D439" s="5">
        <v>46</v>
      </c>
      <c r="E439" s="5" t="s">
        <v>64</v>
      </c>
      <c r="F439" s="5">
        <v>41673177</v>
      </c>
      <c r="G439" s="5" t="s">
        <v>19</v>
      </c>
      <c r="H439" s="5">
        <v>2020</v>
      </c>
      <c r="I439" s="5">
        <v>417</v>
      </c>
    </row>
    <row r="440" spans="1:9" ht="15.75" customHeight="1" x14ac:dyDescent="0.3">
      <c r="A440" s="5">
        <v>439</v>
      </c>
      <c r="B440" s="5">
        <v>32</v>
      </c>
      <c r="C440" s="5" t="s">
        <v>17</v>
      </c>
      <c r="D440" s="5">
        <v>47</v>
      </c>
      <c r="E440" s="5" t="s">
        <v>65</v>
      </c>
      <c r="F440" s="5">
        <v>3205305</v>
      </c>
      <c r="G440" s="5" t="s">
        <v>19</v>
      </c>
      <c r="H440" s="5">
        <v>2020</v>
      </c>
      <c r="I440" s="5">
        <v>3</v>
      </c>
    </row>
    <row r="441" spans="1:9" ht="15.75" customHeight="1" x14ac:dyDescent="0.3">
      <c r="A441" s="5">
        <v>440</v>
      </c>
      <c r="B441" s="5">
        <v>32</v>
      </c>
      <c r="C441" s="5" t="s">
        <v>17</v>
      </c>
      <c r="D441" s="5">
        <v>48</v>
      </c>
      <c r="E441" s="5" t="s">
        <v>66</v>
      </c>
      <c r="F441" s="5">
        <v>949653422</v>
      </c>
      <c r="G441" s="5" t="s">
        <v>19</v>
      </c>
      <c r="H441" s="5">
        <v>2020</v>
      </c>
      <c r="I441" s="5">
        <v>429</v>
      </c>
    </row>
    <row r="442" spans="1:9" ht="15.75" customHeight="1" x14ac:dyDescent="0.3">
      <c r="A442" s="5">
        <v>441</v>
      </c>
      <c r="B442" s="5">
        <v>32</v>
      </c>
      <c r="C442" s="5" t="s">
        <v>17</v>
      </c>
      <c r="D442" s="5">
        <v>49</v>
      </c>
      <c r="E442" s="5" t="s">
        <v>67</v>
      </c>
      <c r="F442" s="5">
        <v>8172788</v>
      </c>
      <c r="G442" s="5" t="s">
        <v>19</v>
      </c>
      <c r="H442" s="5">
        <v>2020</v>
      </c>
      <c r="I442" s="5">
        <v>208</v>
      </c>
    </row>
    <row r="443" spans="1:9" ht="15.75" customHeight="1" x14ac:dyDescent="0.3">
      <c r="A443" s="5">
        <v>442</v>
      </c>
      <c r="B443" s="5">
        <v>32</v>
      </c>
      <c r="C443" s="5" t="s">
        <v>17</v>
      </c>
      <c r="D443" s="5">
        <v>50</v>
      </c>
      <c r="E443" s="5" t="s">
        <v>68</v>
      </c>
      <c r="F443" s="5">
        <v>190599</v>
      </c>
      <c r="G443" s="5" t="s">
        <v>19</v>
      </c>
      <c r="H443" s="5">
        <v>2020</v>
      </c>
      <c r="I443" s="5">
        <v>248</v>
      </c>
    </row>
    <row r="444" spans="1:9" ht="15.75" customHeight="1" x14ac:dyDescent="0.3">
      <c r="A444" s="5">
        <v>443</v>
      </c>
      <c r="B444" s="5">
        <v>32</v>
      </c>
      <c r="C444" s="5" t="s">
        <v>17</v>
      </c>
      <c r="D444" s="5">
        <v>51</v>
      </c>
      <c r="E444" s="5" t="s">
        <v>69</v>
      </c>
      <c r="F444" s="5">
        <v>764895</v>
      </c>
      <c r="G444" s="5" t="s">
        <v>19</v>
      </c>
      <c r="H444" s="5">
        <v>2020</v>
      </c>
      <c r="I444" s="5">
        <v>342</v>
      </c>
    </row>
    <row r="445" spans="1:9" ht="15.75" customHeight="1" x14ac:dyDescent="0.3">
      <c r="A445" s="5">
        <v>444</v>
      </c>
      <c r="B445" s="5">
        <v>32</v>
      </c>
      <c r="C445" s="5" t="s">
        <v>17</v>
      </c>
      <c r="D445" s="5">
        <v>52</v>
      </c>
      <c r="E445" s="5" t="s">
        <v>70</v>
      </c>
      <c r="F445" s="5">
        <v>330022070</v>
      </c>
      <c r="G445" s="5" t="s">
        <v>19</v>
      </c>
      <c r="H445" s="5">
        <v>2020</v>
      </c>
      <c r="I445" s="5">
        <v>485</v>
      </c>
    </row>
    <row r="446" spans="1:9" ht="15.75" customHeight="1" x14ac:dyDescent="0.3">
      <c r="A446" s="5">
        <v>445</v>
      </c>
      <c r="B446" s="5">
        <v>32</v>
      </c>
      <c r="C446" s="5" t="s">
        <v>17</v>
      </c>
      <c r="D446" s="5">
        <v>53</v>
      </c>
      <c r="E446" s="5" t="s">
        <v>71</v>
      </c>
      <c r="F446" s="5">
        <v>1298194</v>
      </c>
      <c r="G446" s="5" t="s">
        <v>19</v>
      </c>
      <c r="H446" s="5">
        <v>2020</v>
      </c>
      <c r="I446" s="5">
        <v>71</v>
      </c>
    </row>
    <row r="447" spans="1:9" ht="15.75" customHeight="1" x14ac:dyDescent="0.3">
      <c r="A447" s="5">
        <v>446</v>
      </c>
      <c r="B447" s="5">
        <v>32</v>
      </c>
      <c r="C447" s="5" t="s">
        <v>17</v>
      </c>
      <c r="D447" s="5">
        <v>54</v>
      </c>
      <c r="E447" s="5" t="s">
        <v>72</v>
      </c>
      <c r="F447" s="5">
        <v>372013488</v>
      </c>
      <c r="G447" s="5" t="s">
        <v>19</v>
      </c>
      <c r="H447" s="5">
        <v>2020</v>
      </c>
      <c r="I447" s="5">
        <v>292</v>
      </c>
    </row>
    <row r="448" spans="1:9" ht="15.75" customHeight="1" x14ac:dyDescent="0.3">
      <c r="A448" s="5">
        <v>447</v>
      </c>
      <c r="B448" s="5">
        <v>32</v>
      </c>
      <c r="C448" s="5" t="s">
        <v>17</v>
      </c>
      <c r="D448" s="5">
        <v>55</v>
      </c>
      <c r="E448" s="5" t="s">
        <v>73</v>
      </c>
      <c r="F448" s="5">
        <v>861249387</v>
      </c>
      <c r="G448" s="5" t="s">
        <v>19</v>
      </c>
      <c r="H448" s="5">
        <v>2020</v>
      </c>
      <c r="I448" s="5">
        <v>333</v>
      </c>
    </row>
    <row r="449" spans="1:9" ht="15.75" customHeight="1" x14ac:dyDescent="0.3">
      <c r="A449" s="5">
        <v>448</v>
      </c>
      <c r="B449" s="5">
        <v>32</v>
      </c>
      <c r="C449" s="5" t="s">
        <v>17</v>
      </c>
      <c r="D449" s="5">
        <v>56</v>
      </c>
      <c r="E449" s="5" t="s">
        <v>74</v>
      </c>
      <c r="F449" s="5">
        <v>35864782</v>
      </c>
      <c r="G449" s="5" t="s">
        <v>19</v>
      </c>
      <c r="H449" s="5">
        <v>2020</v>
      </c>
      <c r="I449" s="5">
        <v>370</v>
      </c>
    </row>
    <row r="450" spans="1:9" ht="15.75" customHeight="1" x14ac:dyDescent="0.3">
      <c r="A450" s="5">
        <v>449</v>
      </c>
      <c r="B450" s="5">
        <v>32</v>
      </c>
      <c r="C450" s="5" t="s">
        <v>17</v>
      </c>
      <c r="D450" s="5">
        <v>57</v>
      </c>
      <c r="E450" s="5" t="s">
        <v>75</v>
      </c>
      <c r="F450" s="5">
        <v>27376991</v>
      </c>
      <c r="G450" s="5" t="s">
        <v>19</v>
      </c>
      <c r="H450" s="5">
        <v>2020</v>
      </c>
      <c r="I450" s="5">
        <v>288</v>
      </c>
    </row>
    <row r="451" spans="1:9" ht="15.75" customHeight="1" x14ac:dyDescent="0.3">
      <c r="A451" s="5">
        <v>450</v>
      </c>
      <c r="B451" s="5">
        <v>32</v>
      </c>
      <c r="C451" s="5" t="s">
        <v>17</v>
      </c>
      <c r="D451" s="5">
        <v>58</v>
      </c>
      <c r="E451" s="5" t="s">
        <v>76</v>
      </c>
      <c r="F451" s="5">
        <v>20400741</v>
      </c>
      <c r="G451" s="5" t="s">
        <v>19</v>
      </c>
      <c r="H451" s="5">
        <v>2020</v>
      </c>
      <c r="I451" s="5">
        <v>407</v>
      </c>
    </row>
    <row r="452" spans="1:9" ht="15.75" customHeight="1" x14ac:dyDescent="0.3">
      <c r="A452" s="5">
        <v>451</v>
      </c>
      <c r="B452" s="5">
        <v>32</v>
      </c>
      <c r="C452" s="5" t="s">
        <v>17</v>
      </c>
      <c r="D452" s="5">
        <v>59</v>
      </c>
      <c r="E452" s="5" t="s">
        <v>77</v>
      </c>
      <c r="F452" s="5">
        <v>73614812</v>
      </c>
      <c r="G452" s="5" t="s">
        <v>19</v>
      </c>
      <c r="H452" s="5">
        <v>2020</v>
      </c>
      <c r="I452" s="5">
        <v>477</v>
      </c>
    </row>
    <row r="453" spans="1:9" ht="15.75" customHeight="1" x14ac:dyDescent="0.3">
      <c r="A453" s="5">
        <v>452</v>
      </c>
      <c r="B453" s="5">
        <v>32</v>
      </c>
      <c r="C453" s="5" t="s">
        <v>17</v>
      </c>
      <c r="D453" s="5">
        <v>60</v>
      </c>
      <c r="E453" s="5" t="s">
        <v>78</v>
      </c>
      <c r="F453" s="5">
        <v>79468788</v>
      </c>
      <c r="G453" s="5" t="s">
        <v>19</v>
      </c>
      <c r="H453" s="5">
        <v>2020</v>
      </c>
      <c r="I453" s="5">
        <v>67</v>
      </c>
    </row>
    <row r="454" spans="1:9" ht="15.75" customHeight="1" x14ac:dyDescent="0.3">
      <c r="A454" s="5">
        <v>453</v>
      </c>
      <c r="B454" s="5">
        <v>32</v>
      </c>
      <c r="C454" s="5" t="s">
        <v>17</v>
      </c>
      <c r="D454" s="5">
        <v>61</v>
      </c>
      <c r="E454" s="5" t="s">
        <v>79</v>
      </c>
      <c r="F454" s="5">
        <v>1885933192</v>
      </c>
      <c r="G454" s="5" t="s">
        <v>19</v>
      </c>
      <c r="H454" s="5">
        <v>2020</v>
      </c>
      <c r="I454" s="5">
        <v>441</v>
      </c>
    </row>
    <row r="455" spans="1:9" ht="15.75" customHeight="1" x14ac:dyDescent="0.3">
      <c r="A455" s="5">
        <v>454</v>
      </c>
      <c r="B455" s="5">
        <v>32</v>
      </c>
      <c r="C455" s="5" t="s">
        <v>17</v>
      </c>
      <c r="D455" s="5">
        <v>62</v>
      </c>
      <c r="E455" s="5" t="s">
        <v>80</v>
      </c>
      <c r="F455" s="5">
        <v>1154927400</v>
      </c>
      <c r="G455" s="5" t="s">
        <v>19</v>
      </c>
      <c r="H455" s="5">
        <v>2020</v>
      </c>
      <c r="I455" s="5">
        <v>224</v>
      </c>
    </row>
    <row r="456" spans="1:9" ht="15.75" customHeight="1" x14ac:dyDescent="0.3">
      <c r="A456" s="5">
        <v>455</v>
      </c>
      <c r="B456" s="5">
        <v>32</v>
      </c>
      <c r="C456" s="5" t="s">
        <v>17</v>
      </c>
      <c r="D456" s="5">
        <v>63</v>
      </c>
      <c r="E456" s="5" t="s">
        <v>81</v>
      </c>
      <c r="F456" s="5">
        <v>152717395</v>
      </c>
      <c r="G456" s="5" t="s">
        <v>19</v>
      </c>
      <c r="H456" s="5">
        <v>2020</v>
      </c>
      <c r="I456" s="5">
        <v>80</v>
      </c>
    </row>
    <row r="457" spans="1:9" ht="15.75" customHeight="1" x14ac:dyDescent="0.3">
      <c r="A457" s="5">
        <v>456</v>
      </c>
      <c r="B457" s="5">
        <v>32</v>
      </c>
      <c r="C457" s="5" t="s">
        <v>17</v>
      </c>
      <c r="D457" s="5">
        <v>64</v>
      </c>
      <c r="E457" s="5" t="s">
        <v>82</v>
      </c>
      <c r="F457" s="5">
        <v>1619373739</v>
      </c>
      <c r="G457" s="5" t="s">
        <v>19</v>
      </c>
      <c r="H457" s="5">
        <v>2020</v>
      </c>
      <c r="I457" s="5">
        <v>212</v>
      </c>
    </row>
    <row r="458" spans="1:9" ht="15.75" customHeight="1" x14ac:dyDescent="0.3">
      <c r="A458" s="5">
        <v>457</v>
      </c>
      <c r="B458" s="5">
        <v>32</v>
      </c>
      <c r="C458" s="5" t="s">
        <v>17</v>
      </c>
      <c r="D458" s="5">
        <v>65</v>
      </c>
      <c r="E458" s="5" t="s">
        <v>83</v>
      </c>
      <c r="F458" s="5">
        <v>42181696</v>
      </c>
      <c r="G458" s="5" t="s">
        <v>19</v>
      </c>
      <c r="H458" s="5">
        <v>2020</v>
      </c>
      <c r="I458" s="5">
        <v>67</v>
      </c>
    </row>
    <row r="459" spans="1:9" ht="15.75" customHeight="1" x14ac:dyDescent="0.3">
      <c r="A459" s="5">
        <v>458</v>
      </c>
      <c r="B459" s="5">
        <v>32</v>
      </c>
      <c r="C459" s="5" t="s">
        <v>17</v>
      </c>
      <c r="D459" s="5">
        <v>66</v>
      </c>
      <c r="E459" s="5" t="s">
        <v>84</v>
      </c>
      <c r="F459" s="5">
        <v>213996</v>
      </c>
      <c r="G459" s="5" t="s">
        <v>19</v>
      </c>
      <c r="H459" s="5">
        <v>2020</v>
      </c>
      <c r="I459" s="5">
        <v>3</v>
      </c>
    </row>
    <row r="460" spans="1:9" ht="15.75" customHeight="1" x14ac:dyDescent="0.3">
      <c r="A460" s="5">
        <v>459</v>
      </c>
      <c r="B460" s="5">
        <v>32</v>
      </c>
      <c r="C460" s="5" t="s">
        <v>17</v>
      </c>
      <c r="D460" s="5">
        <v>67</v>
      </c>
      <c r="E460" s="5" t="s">
        <v>85</v>
      </c>
      <c r="F460" s="5">
        <v>52976518</v>
      </c>
      <c r="G460" s="5" t="s">
        <v>19</v>
      </c>
      <c r="H460" s="5">
        <v>2020</v>
      </c>
      <c r="I460" s="5">
        <v>82</v>
      </c>
    </row>
    <row r="461" spans="1:9" ht="15.75" customHeight="1" x14ac:dyDescent="0.3">
      <c r="A461" s="5">
        <v>460</v>
      </c>
      <c r="B461" s="5">
        <v>32</v>
      </c>
      <c r="C461" s="5" t="s">
        <v>17</v>
      </c>
      <c r="D461" s="5">
        <v>68</v>
      </c>
      <c r="E461" s="5" t="s">
        <v>86</v>
      </c>
      <c r="F461" s="5">
        <v>48838140</v>
      </c>
      <c r="G461" s="5" t="s">
        <v>19</v>
      </c>
      <c r="H461" s="5">
        <v>2020</v>
      </c>
      <c r="I461" s="5">
        <v>18</v>
      </c>
    </row>
    <row r="462" spans="1:9" ht="15.75" customHeight="1" x14ac:dyDescent="0.3">
      <c r="A462" s="5">
        <v>461</v>
      </c>
      <c r="B462" s="5">
        <v>32</v>
      </c>
      <c r="C462" s="5" t="s">
        <v>17</v>
      </c>
      <c r="D462" s="5">
        <v>69</v>
      </c>
      <c r="E462" s="5" t="s">
        <v>87</v>
      </c>
      <c r="F462" s="5">
        <v>105912253</v>
      </c>
      <c r="G462" s="5" t="s">
        <v>19</v>
      </c>
      <c r="H462" s="5">
        <v>2020</v>
      </c>
      <c r="I462" s="5">
        <v>48</v>
      </c>
    </row>
    <row r="463" spans="1:9" ht="15.75" customHeight="1" x14ac:dyDescent="0.3">
      <c r="A463" s="5">
        <v>462</v>
      </c>
      <c r="B463" s="5">
        <v>32</v>
      </c>
      <c r="C463" s="5" t="s">
        <v>17</v>
      </c>
      <c r="D463" s="5">
        <v>70</v>
      </c>
      <c r="E463" s="5" t="s">
        <v>88</v>
      </c>
      <c r="F463" s="5">
        <v>177490754</v>
      </c>
      <c r="G463" s="5" t="s">
        <v>19</v>
      </c>
      <c r="H463" s="5">
        <v>2020</v>
      </c>
      <c r="I463" s="5">
        <v>68</v>
      </c>
    </row>
    <row r="464" spans="1:9" ht="15.75" customHeight="1" x14ac:dyDescent="0.3">
      <c r="A464" s="5">
        <v>463</v>
      </c>
      <c r="B464" s="5">
        <v>32</v>
      </c>
      <c r="C464" s="5" t="s">
        <v>17</v>
      </c>
      <c r="D464" s="5">
        <v>71</v>
      </c>
      <c r="E464" s="5" t="s">
        <v>89</v>
      </c>
      <c r="F464" s="5">
        <v>190674949</v>
      </c>
      <c r="G464" s="5" t="s">
        <v>19</v>
      </c>
      <c r="H464" s="5">
        <v>2020</v>
      </c>
      <c r="I464" s="5">
        <v>329</v>
      </c>
    </row>
    <row r="465" spans="1:9" ht="15.75" customHeight="1" x14ac:dyDescent="0.3">
      <c r="A465" s="5">
        <v>464</v>
      </c>
      <c r="B465" s="5">
        <v>32</v>
      </c>
      <c r="C465" s="5" t="s">
        <v>17</v>
      </c>
      <c r="D465" s="5">
        <v>72</v>
      </c>
      <c r="E465" s="5" t="s">
        <v>90</v>
      </c>
      <c r="F465" s="5">
        <v>107999432</v>
      </c>
      <c r="G465" s="5" t="s">
        <v>19</v>
      </c>
      <c r="H465" s="5">
        <v>2020</v>
      </c>
      <c r="I465" s="5">
        <v>507</v>
      </c>
    </row>
    <row r="466" spans="1:9" ht="15.75" customHeight="1" x14ac:dyDescent="0.3">
      <c r="A466" s="5">
        <v>465</v>
      </c>
      <c r="B466" s="5">
        <v>32</v>
      </c>
      <c r="C466" s="5" t="s">
        <v>17</v>
      </c>
      <c r="D466" s="5">
        <v>73</v>
      </c>
      <c r="E466" s="5" t="s">
        <v>91</v>
      </c>
      <c r="F466" s="5">
        <v>248571354</v>
      </c>
      <c r="G466" s="5" t="s">
        <v>19</v>
      </c>
      <c r="H466" s="5">
        <v>2020</v>
      </c>
      <c r="I466" s="5">
        <v>12</v>
      </c>
    </row>
    <row r="467" spans="1:9" ht="15.75" customHeight="1" x14ac:dyDescent="0.3">
      <c r="A467" s="5">
        <v>466</v>
      </c>
      <c r="B467" s="5">
        <v>32</v>
      </c>
      <c r="C467" s="5" t="s">
        <v>17</v>
      </c>
      <c r="D467" s="5">
        <v>74</v>
      </c>
      <c r="E467" s="5" t="s">
        <v>92</v>
      </c>
      <c r="F467" s="5">
        <v>92701132</v>
      </c>
      <c r="G467" s="5" t="s">
        <v>19</v>
      </c>
      <c r="H467" s="5">
        <v>2020</v>
      </c>
      <c r="I467" s="5">
        <v>367</v>
      </c>
    </row>
    <row r="468" spans="1:9" ht="15.75" customHeight="1" x14ac:dyDescent="0.3">
      <c r="A468" s="5">
        <v>467</v>
      </c>
      <c r="B468" s="5">
        <v>32</v>
      </c>
      <c r="C468" s="5" t="s">
        <v>17</v>
      </c>
      <c r="D468" s="5">
        <v>75</v>
      </c>
      <c r="E468" s="5" t="s">
        <v>93</v>
      </c>
      <c r="F468" s="5">
        <v>6506786</v>
      </c>
      <c r="G468" s="5" t="s">
        <v>19</v>
      </c>
      <c r="H468" s="5">
        <v>2020</v>
      </c>
      <c r="I468" s="5">
        <v>252</v>
      </c>
    </row>
    <row r="469" spans="1:9" ht="15.75" customHeight="1" x14ac:dyDescent="0.3">
      <c r="A469" s="5">
        <v>468</v>
      </c>
      <c r="B469" s="5">
        <v>32</v>
      </c>
      <c r="C469" s="5" t="s">
        <v>17</v>
      </c>
      <c r="D469" s="5">
        <v>76</v>
      </c>
      <c r="E469" s="5" t="s">
        <v>94</v>
      </c>
      <c r="F469" s="5">
        <v>198242841</v>
      </c>
      <c r="G469" s="5" t="s">
        <v>19</v>
      </c>
      <c r="H469" s="5">
        <v>2020</v>
      </c>
      <c r="I469" s="5">
        <v>349</v>
      </c>
    </row>
    <row r="470" spans="1:9" ht="15.75" customHeight="1" x14ac:dyDescent="0.3">
      <c r="A470" s="5">
        <v>469</v>
      </c>
      <c r="B470" s="5">
        <v>32</v>
      </c>
      <c r="C470" s="5" t="s">
        <v>17</v>
      </c>
      <c r="D470" s="5">
        <v>78</v>
      </c>
      <c r="E470" s="5" t="s">
        <v>95</v>
      </c>
      <c r="F470" s="5">
        <v>573749</v>
      </c>
      <c r="G470" s="5" t="s">
        <v>19</v>
      </c>
      <c r="H470" s="5">
        <v>2020</v>
      </c>
      <c r="I470" s="5">
        <v>495</v>
      </c>
    </row>
    <row r="471" spans="1:9" ht="15.75" customHeight="1" x14ac:dyDescent="0.3">
      <c r="A471" s="5">
        <v>470</v>
      </c>
      <c r="B471" s="5">
        <v>32</v>
      </c>
      <c r="C471" s="5" t="s">
        <v>17</v>
      </c>
      <c r="D471" s="5">
        <v>79</v>
      </c>
      <c r="E471" s="5" t="s">
        <v>96</v>
      </c>
      <c r="F471" s="5">
        <v>13428003</v>
      </c>
      <c r="G471" s="5" t="s">
        <v>19</v>
      </c>
      <c r="H471" s="5">
        <v>2020</v>
      </c>
      <c r="I471" s="5">
        <v>82</v>
      </c>
    </row>
    <row r="472" spans="1:9" ht="15.75" customHeight="1" x14ac:dyDescent="0.3">
      <c r="A472" s="5">
        <v>471</v>
      </c>
      <c r="B472" s="5">
        <v>32</v>
      </c>
      <c r="C472" s="5" t="s">
        <v>17</v>
      </c>
      <c r="D472" s="5">
        <v>80</v>
      </c>
      <c r="E472" s="5" t="s">
        <v>97</v>
      </c>
      <c r="F472" s="5">
        <v>0</v>
      </c>
      <c r="G472" s="5" t="s">
        <v>19</v>
      </c>
      <c r="H472" s="5">
        <v>2020</v>
      </c>
      <c r="I472" s="5">
        <v>210</v>
      </c>
    </row>
    <row r="473" spans="1:9" ht="15.75" customHeight="1" x14ac:dyDescent="0.3">
      <c r="A473" s="5">
        <v>472</v>
      </c>
      <c r="B473" s="5">
        <v>32</v>
      </c>
      <c r="C473" s="5" t="s">
        <v>17</v>
      </c>
      <c r="D473" s="5">
        <v>81</v>
      </c>
      <c r="E473" s="5" t="s">
        <v>98</v>
      </c>
      <c r="F473" s="5">
        <v>6560693</v>
      </c>
      <c r="G473" s="5" t="s">
        <v>19</v>
      </c>
      <c r="H473" s="5">
        <v>2020</v>
      </c>
      <c r="I473" s="5">
        <v>179</v>
      </c>
    </row>
    <row r="474" spans="1:9" ht="15.75" customHeight="1" x14ac:dyDescent="0.3">
      <c r="A474" s="5">
        <v>473</v>
      </c>
      <c r="B474" s="5">
        <v>32</v>
      </c>
      <c r="C474" s="5" t="s">
        <v>17</v>
      </c>
      <c r="D474" s="5">
        <v>82</v>
      </c>
      <c r="E474" s="5" t="s">
        <v>99</v>
      </c>
      <c r="F474" s="5">
        <v>60928306</v>
      </c>
      <c r="G474" s="5" t="s">
        <v>19</v>
      </c>
      <c r="H474" s="5">
        <v>2020</v>
      </c>
      <c r="I474" s="5">
        <v>266</v>
      </c>
    </row>
    <row r="475" spans="1:9" ht="15.75" customHeight="1" x14ac:dyDescent="0.3">
      <c r="A475" s="5">
        <v>474</v>
      </c>
      <c r="B475" s="5">
        <v>32</v>
      </c>
      <c r="C475" s="5" t="s">
        <v>17</v>
      </c>
      <c r="D475" s="5">
        <v>83</v>
      </c>
      <c r="E475" s="5" t="s">
        <v>100</v>
      </c>
      <c r="F475" s="5">
        <v>48813761</v>
      </c>
      <c r="G475" s="5" t="s">
        <v>19</v>
      </c>
      <c r="H475" s="5">
        <v>2020</v>
      </c>
      <c r="I475" s="5">
        <v>137</v>
      </c>
    </row>
    <row r="476" spans="1:9" ht="15.75" customHeight="1" x14ac:dyDescent="0.3">
      <c r="A476" s="5">
        <v>475</v>
      </c>
      <c r="B476" s="5">
        <v>32</v>
      </c>
      <c r="C476" s="5" t="s">
        <v>17</v>
      </c>
      <c r="D476" s="5">
        <v>84</v>
      </c>
      <c r="E476" s="5" t="s">
        <v>101</v>
      </c>
      <c r="F476" s="5">
        <v>2720064157</v>
      </c>
      <c r="G476" s="5" t="s">
        <v>19</v>
      </c>
      <c r="H476" s="5">
        <v>2020</v>
      </c>
      <c r="I476" s="5">
        <v>488</v>
      </c>
    </row>
    <row r="477" spans="1:9" ht="15.75" customHeight="1" x14ac:dyDescent="0.3">
      <c r="A477" s="5">
        <v>476</v>
      </c>
      <c r="B477" s="5">
        <v>32</v>
      </c>
      <c r="C477" s="5" t="s">
        <v>17</v>
      </c>
      <c r="D477" s="5">
        <v>85</v>
      </c>
      <c r="E477" s="5" t="s">
        <v>102</v>
      </c>
      <c r="F477" s="5">
        <v>3745586329</v>
      </c>
      <c r="G477" s="5" t="s">
        <v>19</v>
      </c>
      <c r="H477" s="5">
        <v>2020</v>
      </c>
      <c r="I477" s="5">
        <v>448</v>
      </c>
    </row>
    <row r="478" spans="1:9" ht="15.75" customHeight="1" x14ac:dyDescent="0.3">
      <c r="A478" s="5">
        <v>477</v>
      </c>
      <c r="B478" s="5">
        <v>32</v>
      </c>
      <c r="C478" s="5" t="s">
        <v>17</v>
      </c>
      <c r="D478" s="5">
        <v>86</v>
      </c>
      <c r="E478" s="5" t="s">
        <v>103</v>
      </c>
      <c r="F478" s="5">
        <v>448081</v>
      </c>
      <c r="G478" s="5" t="s">
        <v>19</v>
      </c>
      <c r="H478" s="5">
        <v>2020</v>
      </c>
      <c r="I478" s="5">
        <v>407</v>
      </c>
    </row>
    <row r="479" spans="1:9" ht="15.75" customHeight="1" x14ac:dyDescent="0.3">
      <c r="A479" s="5">
        <v>478</v>
      </c>
      <c r="B479" s="5">
        <v>32</v>
      </c>
      <c r="C479" s="5" t="s">
        <v>17</v>
      </c>
      <c r="D479" s="5">
        <v>87</v>
      </c>
      <c r="E479" s="5" t="s">
        <v>104</v>
      </c>
      <c r="F479" s="5">
        <v>3363391160</v>
      </c>
      <c r="G479" s="5" t="s">
        <v>19</v>
      </c>
      <c r="H479" s="5">
        <v>2020</v>
      </c>
      <c r="I479" s="5">
        <v>230</v>
      </c>
    </row>
    <row r="480" spans="1:9" ht="15.75" customHeight="1" x14ac:dyDescent="0.3">
      <c r="A480" s="5">
        <v>479</v>
      </c>
      <c r="B480" s="5">
        <v>32</v>
      </c>
      <c r="C480" s="5" t="s">
        <v>17</v>
      </c>
      <c r="D480" s="5">
        <v>88</v>
      </c>
      <c r="E480" s="5" t="s">
        <v>105</v>
      </c>
      <c r="F480" s="5">
        <v>31606269</v>
      </c>
      <c r="G480" s="5" t="s">
        <v>19</v>
      </c>
      <c r="H480" s="5">
        <v>2020</v>
      </c>
      <c r="I480" s="5">
        <v>191</v>
      </c>
    </row>
    <row r="481" spans="1:9" ht="15.75" customHeight="1" x14ac:dyDescent="0.3">
      <c r="A481" s="5">
        <v>480</v>
      </c>
      <c r="B481" s="5">
        <v>32</v>
      </c>
      <c r="C481" s="5" t="s">
        <v>17</v>
      </c>
      <c r="D481" s="5">
        <v>89</v>
      </c>
      <c r="E481" s="5" t="s">
        <v>106</v>
      </c>
      <c r="F481" s="5">
        <v>4843093</v>
      </c>
      <c r="G481" s="5" t="s">
        <v>19</v>
      </c>
      <c r="H481" s="5">
        <v>2020</v>
      </c>
      <c r="I481" s="5">
        <v>356</v>
      </c>
    </row>
    <row r="482" spans="1:9" ht="15.75" customHeight="1" x14ac:dyDescent="0.3">
      <c r="A482" s="5">
        <v>481</v>
      </c>
      <c r="B482" s="5">
        <v>32</v>
      </c>
      <c r="C482" s="5" t="s">
        <v>17</v>
      </c>
      <c r="D482" s="5">
        <v>90</v>
      </c>
      <c r="E482" s="5" t="s">
        <v>107</v>
      </c>
      <c r="F482" s="5">
        <v>311502613</v>
      </c>
      <c r="G482" s="5" t="s">
        <v>19</v>
      </c>
      <c r="H482" s="5">
        <v>2020</v>
      </c>
      <c r="I482" s="5">
        <v>165</v>
      </c>
    </row>
    <row r="483" spans="1:9" ht="15.75" customHeight="1" x14ac:dyDescent="0.3">
      <c r="A483" s="5">
        <v>482</v>
      </c>
      <c r="B483" s="5">
        <v>32</v>
      </c>
      <c r="C483" s="5" t="s">
        <v>17</v>
      </c>
      <c r="D483" s="5">
        <v>91</v>
      </c>
      <c r="E483" s="5" t="s">
        <v>108</v>
      </c>
      <c r="F483" s="5">
        <v>12295464</v>
      </c>
      <c r="G483" s="5" t="s">
        <v>19</v>
      </c>
      <c r="H483" s="5">
        <v>2020</v>
      </c>
      <c r="I483" s="5">
        <v>291</v>
      </c>
    </row>
    <row r="484" spans="1:9" ht="15.75" customHeight="1" x14ac:dyDescent="0.3">
      <c r="A484" s="5">
        <v>483</v>
      </c>
      <c r="B484" s="5">
        <v>32</v>
      </c>
      <c r="C484" s="5" t="s">
        <v>17</v>
      </c>
      <c r="D484" s="5">
        <v>92</v>
      </c>
      <c r="E484" s="5" t="s">
        <v>109</v>
      </c>
      <c r="F484" s="5">
        <v>277260394</v>
      </c>
      <c r="G484" s="5" t="s">
        <v>19</v>
      </c>
      <c r="H484" s="5">
        <v>2020</v>
      </c>
      <c r="I484" s="5">
        <v>39</v>
      </c>
    </row>
    <row r="485" spans="1:9" ht="15.75" customHeight="1" x14ac:dyDescent="0.3">
      <c r="A485" s="5">
        <v>484</v>
      </c>
      <c r="B485" s="5">
        <v>32</v>
      </c>
      <c r="C485" s="5" t="s">
        <v>17</v>
      </c>
      <c r="D485" s="5">
        <v>93</v>
      </c>
      <c r="E485" s="5" t="s">
        <v>110</v>
      </c>
      <c r="F485" s="5">
        <v>40309</v>
      </c>
      <c r="G485" s="5" t="s">
        <v>19</v>
      </c>
      <c r="H485" s="5">
        <v>2020</v>
      </c>
      <c r="I485" s="5">
        <v>470</v>
      </c>
    </row>
    <row r="486" spans="1:9" ht="15.75" customHeight="1" x14ac:dyDescent="0.3">
      <c r="A486" s="5">
        <v>485</v>
      </c>
      <c r="B486" s="5">
        <v>32</v>
      </c>
      <c r="C486" s="5" t="s">
        <v>17</v>
      </c>
      <c r="D486" s="5">
        <v>94</v>
      </c>
      <c r="E486" s="5" t="s">
        <v>111</v>
      </c>
      <c r="F486" s="5">
        <v>569891318</v>
      </c>
      <c r="G486" s="5" t="s">
        <v>19</v>
      </c>
      <c r="H486" s="5">
        <v>2020</v>
      </c>
      <c r="I486" s="5">
        <v>179</v>
      </c>
    </row>
    <row r="487" spans="1:9" ht="15.75" customHeight="1" x14ac:dyDescent="0.3">
      <c r="A487" s="5">
        <v>486</v>
      </c>
      <c r="B487" s="5">
        <v>32</v>
      </c>
      <c r="C487" s="5" t="s">
        <v>17</v>
      </c>
      <c r="D487" s="5">
        <v>95</v>
      </c>
      <c r="E487" s="5" t="s">
        <v>112</v>
      </c>
      <c r="F487" s="5">
        <v>326742485</v>
      </c>
      <c r="G487" s="5" t="s">
        <v>19</v>
      </c>
      <c r="H487" s="5">
        <v>2020</v>
      </c>
      <c r="I487" s="5">
        <v>384</v>
      </c>
    </row>
    <row r="488" spans="1:9" ht="15.75" customHeight="1" x14ac:dyDescent="0.3">
      <c r="A488" s="5">
        <v>487</v>
      </c>
      <c r="B488" s="5">
        <v>32</v>
      </c>
      <c r="C488" s="5" t="s">
        <v>17</v>
      </c>
      <c r="D488" s="5">
        <v>96</v>
      </c>
      <c r="E488" s="5" t="s">
        <v>113</v>
      </c>
      <c r="F488" s="5">
        <v>216098758</v>
      </c>
      <c r="G488" s="5" t="s">
        <v>19</v>
      </c>
      <c r="H488" s="5">
        <v>2020</v>
      </c>
      <c r="I488" s="5">
        <v>270</v>
      </c>
    </row>
    <row r="489" spans="1:9" ht="15.75" customHeight="1" x14ac:dyDescent="0.3">
      <c r="A489" s="5">
        <v>488</v>
      </c>
      <c r="B489" s="5">
        <v>32</v>
      </c>
      <c r="C489" s="5" t="s">
        <v>17</v>
      </c>
      <c r="D489" s="5">
        <v>97</v>
      </c>
      <c r="E489" s="5" t="s">
        <v>114</v>
      </c>
      <c r="F489" s="5">
        <v>117576</v>
      </c>
      <c r="G489" s="5" t="s">
        <v>19</v>
      </c>
      <c r="H489" s="5">
        <v>2020</v>
      </c>
      <c r="I489" s="5">
        <v>256</v>
      </c>
    </row>
    <row r="490" spans="1:9" ht="15.75" customHeight="1" x14ac:dyDescent="0.3">
      <c r="A490" s="5">
        <v>489</v>
      </c>
      <c r="B490" s="5">
        <v>32</v>
      </c>
      <c r="C490" s="5" t="s">
        <v>17</v>
      </c>
      <c r="D490" s="5">
        <v>98</v>
      </c>
      <c r="E490" s="5" t="s">
        <v>115</v>
      </c>
      <c r="F490" s="5">
        <v>0</v>
      </c>
      <c r="G490" s="5" t="s">
        <v>19</v>
      </c>
      <c r="H490" s="5">
        <v>2020</v>
      </c>
      <c r="I490" s="5">
        <v>256</v>
      </c>
    </row>
    <row r="491" spans="1:9" ht="15.75" customHeight="1" x14ac:dyDescent="0.3">
      <c r="A491" s="5">
        <v>490</v>
      </c>
      <c r="B491" s="5">
        <v>32</v>
      </c>
      <c r="C491" s="5" t="s">
        <v>17</v>
      </c>
      <c r="D491" s="5">
        <v>99</v>
      </c>
      <c r="E491" s="5" t="s">
        <v>116</v>
      </c>
      <c r="F491" s="5">
        <v>10105991</v>
      </c>
      <c r="G491" s="5" t="s">
        <v>19</v>
      </c>
      <c r="H491" s="5">
        <v>2020</v>
      </c>
      <c r="I491" s="5">
        <v>283</v>
      </c>
    </row>
    <row r="492" spans="1:9" ht="15.75" customHeight="1" x14ac:dyDescent="0.3">
      <c r="A492" s="5">
        <v>491</v>
      </c>
      <c r="B492" s="5">
        <v>32</v>
      </c>
      <c r="C492" s="5" t="s">
        <v>17</v>
      </c>
      <c r="D492" s="5">
        <v>1</v>
      </c>
      <c r="E492" s="5" t="s">
        <v>18</v>
      </c>
      <c r="F492" s="5">
        <v>2347215</v>
      </c>
      <c r="G492" s="5" t="s">
        <v>19</v>
      </c>
      <c r="H492" s="5">
        <v>2021</v>
      </c>
      <c r="I492" s="5">
        <v>270</v>
      </c>
    </row>
    <row r="493" spans="1:9" ht="15.75" customHeight="1" x14ac:dyDescent="0.3">
      <c r="A493" s="5">
        <v>492</v>
      </c>
      <c r="B493" s="5">
        <v>32</v>
      </c>
      <c r="C493" s="5" t="s">
        <v>17</v>
      </c>
      <c r="D493" s="5">
        <v>2</v>
      </c>
      <c r="E493" s="5" t="s">
        <v>20</v>
      </c>
      <c r="F493" s="5">
        <v>1529831</v>
      </c>
      <c r="G493" s="5" t="s">
        <v>19</v>
      </c>
      <c r="H493" s="5">
        <v>2021</v>
      </c>
      <c r="I493" s="5">
        <v>511</v>
      </c>
    </row>
    <row r="494" spans="1:9" ht="15.75" customHeight="1" x14ac:dyDescent="0.3">
      <c r="A494" s="5">
        <v>493</v>
      </c>
      <c r="B494" s="5">
        <v>32</v>
      </c>
      <c r="C494" s="5" t="s">
        <v>17</v>
      </c>
      <c r="D494" s="5">
        <v>3</v>
      </c>
      <c r="E494" s="5" t="s">
        <v>21</v>
      </c>
      <c r="F494" s="5">
        <v>215905515</v>
      </c>
      <c r="G494" s="5" t="s">
        <v>19</v>
      </c>
      <c r="H494" s="5">
        <v>2021</v>
      </c>
      <c r="I494" s="5">
        <v>231</v>
      </c>
    </row>
    <row r="495" spans="1:9" ht="15.75" customHeight="1" x14ac:dyDescent="0.3">
      <c r="A495" s="5">
        <v>494</v>
      </c>
      <c r="B495" s="5">
        <v>32</v>
      </c>
      <c r="C495" s="5" t="s">
        <v>17</v>
      </c>
      <c r="D495" s="5">
        <v>4</v>
      </c>
      <c r="E495" s="5" t="s">
        <v>22</v>
      </c>
      <c r="F495" s="5">
        <v>84541104</v>
      </c>
      <c r="G495" s="5" t="s">
        <v>19</v>
      </c>
      <c r="H495" s="5">
        <v>2021</v>
      </c>
      <c r="I495" s="5">
        <v>110</v>
      </c>
    </row>
    <row r="496" spans="1:9" ht="15.75" customHeight="1" x14ac:dyDescent="0.3">
      <c r="A496" s="5">
        <v>495</v>
      </c>
      <c r="B496" s="5">
        <v>32</v>
      </c>
      <c r="C496" s="5" t="s">
        <v>17</v>
      </c>
      <c r="D496" s="5">
        <v>5</v>
      </c>
      <c r="E496" s="5" t="s">
        <v>23</v>
      </c>
      <c r="F496" s="5">
        <v>1346273</v>
      </c>
      <c r="G496" s="5" t="s">
        <v>19</v>
      </c>
      <c r="H496" s="5">
        <v>2021</v>
      </c>
      <c r="I496" s="5">
        <v>149</v>
      </c>
    </row>
    <row r="497" spans="1:9" ht="15.75" customHeight="1" x14ac:dyDescent="0.3">
      <c r="A497" s="5">
        <v>496</v>
      </c>
      <c r="B497" s="5">
        <v>32</v>
      </c>
      <c r="C497" s="5" t="s">
        <v>17</v>
      </c>
      <c r="D497" s="5">
        <v>6</v>
      </c>
      <c r="E497" s="5" t="s">
        <v>24</v>
      </c>
      <c r="F497" s="5">
        <v>8858066</v>
      </c>
      <c r="G497" s="5" t="s">
        <v>19</v>
      </c>
      <c r="H497" s="5">
        <v>2021</v>
      </c>
      <c r="I497" s="5">
        <v>489</v>
      </c>
    </row>
    <row r="498" spans="1:9" ht="15.75" customHeight="1" x14ac:dyDescent="0.3">
      <c r="A498" s="5">
        <v>497</v>
      </c>
      <c r="B498" s="5">
        <v>32</v>
      </c>
      <c r="C498" s="5" t="s">
        <v>17</v>
      </c>
      <c r="D498" s="5">
        <v>7</v>
      </c>
      <c r="E498" s="5" t="s">
        <v>25</v>
      </c>
      <c r="F498" s="5">
        <v>10455566</v>
      </c>
      <c r="G498" s="5" t="s">
        <v>19</v>
      </c>
      <c r="H498" s="5">
        <v>2021</v>
      </c>
      <c r="I498" s="5">
        <v>356</v>
      </c>
    </row>
    <row r="499" spans="1:9" ht="15.75" customHeight="1" x14ac:dyDescent="0.3">
      <c r="A499" s="5">
        <v>498</v>
      </c>
      <c r="B499" s="5">
        <v>32</v>
      </c>
      <c r="C499" s="5" t="s">
        <v>17</v>
      </c>
      <c r="D499" s="5">
        <v>8</v>
      </c>
      <c r="E499" s="5" t="s">
        <v>26</v>
      </c>
      <c r="F499" s="5">
        <v>41936465</v>
      </c>
      <c r="G499" s="5" t="s">
        <v>19</v>
      </c>
      <c r="H499" s="5">
        <v>2021</v>
      </c>
      <c r="I499" s="5">
        <v>217</v>
      </c>
    </row>
    <row r="500" spans="1:9" ht="15.75" customHeight="1" x14ac:dyDescent="0.3">
      <c r="A500" s="5">
        <v>499</v>
      </c>
      <c r="B500" s="5">
        <v>32</v>
      </c>
      <c r="C500" s="5" t="s">
        <v>17</v>
      </c>
      <c r="D500" s="5">
        <v>9</v>
      </c>
      <c r="E500" s="5" t="s">
        <v>27</v>
      </c>
      <c r="F500" s="5">
        <v>106258537</v>
      </c>
      <c r="G500" s="5" t="s">
        <v>19</v>
      </c>
      <c r="H500" s="5">
        <v>2021</v>
      </c>
      <c r="I500" s="5">
        <v>354</v>
      </c>
    </row>
    <row r="501" spans="1:9" ht="15.75" customHeight="1" x14ac:dyDescent="0.3">
      <c r="A501" s="5">
        <v>500</v>
      </c>
      <c r="B501" s="5">
        <v>32</v>
      </c>
      <c r="C501" s="5" t="s">
        <v>17</v>
      </c>
      <c r="D501" s="5">
        <v>10</v>
      </c>
      <c r="E501" s="5" t="s">
        <v>28</v>
      </c>
      <c r="F501" s="5">
        <v>20901</v>
      </c>
      <c r="G501" s="5" t="s">
        <v>19</v>
      </c>
      <c r="H501" s="5">
        <v>2021</v>
      </c>
      <c r="I501" s="5">
        <v>452</v>
      </c>
    </row>
    <row r="502" spans="1:9" ht="15.75" customHeight="1" x14ac:dyDescent="0.3">
      <c r="A502" s="5">
        <v>501</v>
      </c>
      <c r="B502" s="5">
        <v>32</v>
      </c>
      <c r="C502" s="5" t="s">
        <v>17</v>
      </c>
      <c r="D502" s="5">
        <v>11</v>
      </c>
      <c r="E502" s="5" t="s">
        <v>29</v>
      </c>
      <c r="F502" s="5">
        <v>5905433</v>
      </c>
      <c r="G502" s="5" t="s">
        <v>19</v>
      </c>
      <c r="H502" s="5">
        <v>2021</v>
      </c>
      <c r="I502" s="5">
        <v>225</v>
      </c>
    </row>
    <row r="503" spans="1:9" ht="15.75" customHeight="1" x14ac:dyDescent="0.3">
      <c r="A503" s="5">
        <v>502</v>
      </c>
      <c r="B503" s="5">
        <v>32</v>
      </c>
      <c r="C503" s="5" t="s">
        <v>17</v>
      </c>
      <c r="D503" s="5">
        <v>12</v>
      </c>
      <c r="E503" s="5" t="s">
        <v>30</v>
      </c>
      <c r="F503" s="5">
        <v>6224460</v>
      </c>
      <c r="G503" s="5" t="s">
        <v>19</v>
      </c>
      <c r="H503" s="5">
        <v>2021</v>
      </c>
      <c r="I503" s="5">
        <v>424</v>
      </c>
    </row>
    <row r="504" spans="1:9" ht="15.75" customHeight="1" x14ac:dyDescent="0.3">
      <c r="A504" s="5">
        <v>503</v>
      </c>
      <c r="B504" s="5">
        <v>32</v>
      </c>
      <c r="C504" s="5" t="s">
        <v>17</v>
      </c>
      <c r="D504" s="5">
        <v>13</v>
      </c>
      <c r="E504" s="5" t="s">
        <v>31</v>
      </c>
      <c r="F504" s="5">
        <v>12428154</v>
      </c>
      <c r="G504" s="5" t="s">
        <v>19</v>
      </c>
      <c r="H504" s="5">
        <v>2021</v>
      </c>
      <c r="I504" s="5">
        <v>303</v>
      </c>
    </row>
    <row r="505" spans="1:9" ht="15.75" customHeight="1" x14ac:dyDescent="0.3">
      <c r="A505" s="5">
        <v>504</v>
      </c>
      <c r="B505" s="5">
        <v>32</v>
      </c>
      <c r="C505" s="5" t="s">
        <v>17</v>
      </c>
      <c r="D505" s="5">
        <v>14</v>
      </c>
      <c r="E505" s="5" t="s">
        <v>32</v>
      </c>
      <c r="F505" s="5">
        <v>1301168</v>
      </c>
      <c r="G505" s="5" t="s">
        <v>19</v>
      </c>
      <c r="H505" s="5">
        <v>2021</v>
      </c>
      <c r="I505" s="5">
        <v>31</v>
      </c>
    </row>
    <row r="506" spans="1:9" ht="15.75" customHeight="1" x14ac:dyDescent="0.3">
      <c r="A506" s="5">
        <v>505</v>
      </c>
      <c r="B506" s="5">
        <v>32</v>
      </c>
      <c r="C506" s="5" t="s">
        <v>17</v>
      </c>
      <c r="D506" s="5">
        <v>15</v>
      </c>
      <c r="E506" s="5" t="s">
        <v>33</v>
      </c>
      <c r="F506" s="5">
        <v>411367448</v>
      </c>
      <c r="G506" s="5" t="s">
        <v>19</v>
      </c>
      <c r="H506" s="5">
        <v>2021</v>
      </c>
      <c r="I506" s="5">
        <v>212</v>
      </c>
    </row>
    <row r="507" spans="1:9" ht="15.75" customHeight="1" x14ac:dyDescent="0.3">
      <c r="A507" s="5">
        <v>506</v>
      </c>
      <c r="B507" s="5">
        <v>32</v>
      </c>
      <c r="C507" s="5" t="s">
        <v>17</v>
      </c>
      <c r="D507" s="5">
        <v>16</v>
      </c>
      <c r="E507" s="5" t="s">
        <v>34</v>
      </c>
      <c r="F507" s="5">
        <v>53296834</v>
      </c>
      <c r="G507" s="5" t="s">
        <v>19</v>
      </c>
      <c r="H507" s="5">
        <v>2021</v>
      </c>
      <c r="I507" s="5">
        <v>34</v>
      </c>
    </row>
    <row r="508" spans="1:9" ht="15.75" customHeight="1" x14ac:dyDescent="0.3">
      <c r="A508" s="5">
        <v>507</v>
      </c>
      <c r="B508" s="5">
        <v>32</v>
      </c>
      <c r="C508" s="5" t="s">
        <v>17</v>
      </c>
      <c r="D508" s="5">
        <v>17</v>
      </c>
      <c r="E508" s="5" t="s">
        <v>35</v>
      </c>
      <c r="F508" s="5">
        <v>102266627</v>
      </c>
      <c r="G508" s="5" t="s">
        <v>19</v>
      </c>
      <c r="H508" s="5">
        <v>2021</v>
      </c>
      <c r="I508" s="5">
        <v>8</v>
      </c>
    </row>
    <row r="509" spans="1:9" ht="15.75" customHeight="1" x14ac:dyDescent="0.3">
      <c r="A509" s="5">
        <v>508</v>
      </c>
      <c r="B509" s="5">
        <v>32</v>
      </c>
      <c r="C509" s="5" t="s">
        <v>17</v>
      </c>
      <c r="D509" s="5">
        <v>18</v>
      </c>
      <c r="E509" s="5" t="s">
        <v>36</v>
      </c>
      <c r="F509" s="5">
        <v>198450384</v>
      </c>
      <c r="G509" s="5" t="s">
        <v>19</v>
      </c>
      <c r="H509" s="5">
        <v>2021</v>
      </c>
      <c r="I509" s="5">
        <v>383</v>
      </c>
    </row>
    <row r="510" spans="1:9" ht="15.75" customHeight="1" x14ac:dyDescent="0.3">
      <c r="A510" s="5">
        <v>509</v>
      </c>
      <c r="B510" s="5">
        <v>32</v>
      </c>
      <c r="C510" s="5" t="s">
        <v>17</v>
      </c>
      <c r="D510" s="5">
        <v>19</v>
      </c>
      <c r="E510" s="5" t="s">
        <v>37</v>
      </c>
      <c r="F510" s="5">
        <v>574733234</v>
      </c>
      <c r="G510" s="5" t="s">
        <v>19</v>
      </c>
      <c r="H510" s="5">
        <v>2021</v>
      </c>
      <c r="I510" s="5">
        <v>214</v>
      </c>
    </row>
    <row r="511" spans="1:9" ht="15.75" customHeight="1" x14ac:dyDescent="0.3">
      <c r="A511" s="5">
        <v>510</v>
      </c>
      <c r="B511" s="5">
        <v>32</v>
      </c>
      <c r="C511" s="5" t="s">
        <v>17</v>
      </c>
      <c r="D511" s="5">
        <v>20</v>
      </c>
      <c r="E511" s="5" t="s">
        <v>38</v>
      </c>
      <c r="F511" s="5">
        <v>17850276</v>
      </c>
      <c r="G511" s="5" t="s">
        <v>19</v>
      </c>
      <c r="H511" s="5">
        <v>2021</v>
      </c>
      <c r="I511" s="5">
        <v>133</v>
      </c>
    </row>
    <row r="512" spans="1:9" ht="15.75" customHeight="1" x14ac:dyDescent="0.3">
      <c r="A512" s="5">
        <v>511</v>
      </c>
      <c r="B512" s="5">
        <v>32</v>
      </c>
      <c r="C512" s="5" t="s">
        <v>17</v>
      </c>
      <c r="D512" s="5">
        <v>21</v>
      </c>
      <c r="E512" s="5" t="s">
        <v>39</v>
      </c>
      <c r="F512" s="5">
        <v>278324224</v>
      </c>
      <c r="G512" s="5" t="s">
        <v>19</v>
      </c>
      <c r="H512" s="5">
        <v>2021</v>
      </c>
      <c r="I512" s="5">
        <v>148</v>
      </c>
    </row>
    <row r="513" spans="1:9" ht="15.75" customHeight="1" x14ac:dyDescent="0.3">
      <c r="A513" s="5">
        <v>512</v>
      </c>
      <c r="B513" s="5">
        <v>32</v>
      </c>
      <c r="C513" s="5" t="s">
        <v>17</v>
      </c>
      <c r="D513" s="5">
        <v>22</v>
      </c>
      <c r="E513" s="5" t="s">
        <v>40</v>
      </c>
      <c r="F513" s="5">
        <v>34256204</v>
      </c>
      <c r="G513" s="5" t="s">
        <v>19</v>
      </c>
      <c r="H513" s="5">
        <v>2021</v>
      </c>
      <c r="I513" s="5">
        <v>205</v>
      </c>
    </row>
    <row r="514" spans="1:9" ht="15.75" customHeight="1" x14ac:dyDescent="0.3">
      <c r="A514" s="5">
        <v>513</v>
      </c>
      <c r="B514" s="5">
        <v>32</v>
      </c>
      <c r="C514" s="5" t="s">
        <v>17</v>
      </c>
      <c r="D514" s="5">
        <v>23</v>
      </c>
      <c r="E514" s="5" t="s">
        <v>41</v>
      </c>
      <c r="F514" s="5">
        <v>19047890</v>
      </c>
      <c r="G514" s="5" t="s">
        <v>19</v>
      </c>
      <c r="H514" s="5">
        <v>2021</v>
      </c>
      <c r="I514" s="5">
        <v>372</v>
      </c>
    </row>
    <row r="515" spans="1:9" ht="15.75" customHeight="1" x14ac:dyDescent="0.3">
      <c r="A515" s="5">
        <v>514</v>
      </c>
      <c r="B515" s="5">
        <v>32</v>
      </c>
      <c r="C515" s="5" t="s">
        <v>17</v>
      </c>
      <c r="D515" s="5">
        <v>24</v>
      </c>
      <c r="E515" s="5" t="s">
        <v>42</v>
      </c>
      <c r="F515" s="5">
        <v>116937914</v>
      </c>
      <c r="G515" s="5" t="s">
        <v>19</v>
      </c>
      <c r="H515" s="5">
        <v>2021</v>
      </c>
      <c r="I515" s="5">
        <v>258</v>
      </c>
    </row>
    <row r="516" spans="1:9" ht="15.75" customHeight="1" x14ac:dyDescent="0.3">
      <c r="A516" s="5">
        <v>515</v>
      </c>
      <c r="B516" s="5">
        <v>32</v>
      </c>
      <c r="C516" s="5" t="s">
        <v>17</v>
      </c>
      <c r="D516" s="5">
        <v>25</v>
      </c>
      <c r="E516" s="5" t="s">
        <v>43</v>
      </c>
      <c r="F516" s="5">
        <v>6052437</v>
      </c>
      <c r="G516" s="5" t="s">
        <v>19</v>
      </c>
      <c r="H516" s="5">
        <v>2021</v>
      </c>
      <c r="I516" s="5">
        <v>438</v>
      </c>
    </row>
    <row r="517" spans="1:9" ht="15.75" customHeight="1" x14ac:dyDescent="0.3">
      <c r="A517" s="5">
        <v>516</v>
      </c>
      <c r="B517" s="5">
        <v>32</v>
      </c>
      <c r="C517" s="5" t="s">
        <v>17</v>
      </c>
      <c r="D517" s="5">
        <v>26</v>
      </c>
      <c r="E517" s="5" t="s">
        <v>44</v>
      </c>
      <c r="F517" s="5">
        <v>10332043</v>
      </c>
      <c r="G517" s="5" t="s">
        <v>19</v>
      </c>
      <c r="H517" s="5">
        <v>2021</v>
      </c>
      <c r="I517" s="5">
        <v>251</v>
      </c>
    </row>
    <row r="518" spans="1:9" ht="15.75" customHeight="1" x14ac:dyDescent="0.3">
      <c r="A518" s="5">
        <v>517</v>
      </c>
      <c r="B518" s="5">
        <v>32</v>
      </c>
      <c r="C518" s="5" t="s">
        <v>17</v>
      </c>
      <c r="D518" s="5">
        <v>27</v>
      </c>
      <c r="E518" s="5" t="s">
        <v>45</v>
      </c>
      <c r="F518" s="5">
        <v>212809705</v>
      </c>
      <c r="G518" s="5" t="s">
        <v>19</v>
      </c>
      <c r="H518" s="5">
        <v>2021</v>
      </c>
      <c r="I518" s="5">
        <v>158</v>
      </c>
    </row>
    <row r="519" spans="1:9" ht="15.75" customHeight="1" x14ac:dyDescent="0.3">
      <c r="A519" s="5">
        <v>518</v>
      </c>
      <c r="B519" s="5">
        <v>32</v>
      </c>
      <c r="C519" s="5" t="s">
        <v>17</v>
      </c>
      <c r="D519" s="5">
        <v>28</v>
      </c>
      <c r="E519" s="5" t="s">
        <v>46</v>
      </c>
      <c r="F519" s="5">
        <v>43977177</v>
      </c>
      <c r="G519" s="5" t="s">
        <v>19</v>
      </c>
      <c r="H519" s="5">
        <v>2021</v>
      </c>
      <c r="I519" s="5">
        <v>375</v>
      </c>
    </row>
    <row r="520" spans="1:9" ht="15.75" customHeight="1" x14ac:dyDescent="0.3">
      <c r="A520" s="5">
        <v>519</v>
      </c>
      <c r="B520" s="5">
        <v>32</v>
      </c>
      <c r="C520" s="5" t="s">
        <v>17</v>
      </c>
      <c r="D520" s="5">
        <v>29</v>
      </c>
      <c r="E520" s="5" t="s">
        <v>47</v>
      </c>
      <c r="F520" s="5">
        <v>163585532</v>
      </c>
      <c r="G520" s="5" t="s">
        <v>19</v>
      </c>
      <c r="H520" s="5">
        <v>2021</v>
      </c>
      <c r="I520" s="5">
        <v>223</v>
      </c>
    </row>
    <row r="521" spans="1:9" ht="15.75" customHeight="1" x14ac:dyDescent="0.3">
      <c r="A521" s="5">
        <v>520</v>
      </c>
      <c r="B521" s="5">
        <v>32</v>
      </c>
      <c r="C521" s="5" t="s">
        <v>17</v>
      </c>
      <c r="D521" s="5">
        <v>30</v>
      </c>
      <c r="E521" s="5" t="s">
        <v>48</v>
      </c>
      <c r="F521" s="5">
        <v>231497684</v>
      </c>
      <c r="G521" s="5" t="s">
        <v>19</v>
      </c>
      <c r="H521" s="5">
        <v>2021</v>
      </c>
      <c r="I521" s="5">
        <v>136</v>
      </c>
    </row>
    <row r="522" spans="1:9" ht="15.75" customHeight="1" x14ac:dyDescent="0.3">
      <c r="A522" s="5">
        <v>521</v>
      </c>
      <c r="B522" s="5">
        <v>32</v>
      </c>
      <c r="C522" s="5" t="s">
        <v>17</v>
      </c>
      <c r="D522" s="5">
        <v>31</v>
      </c>
      <c r="E522" s="5" t="s">
        <v>49</v>
      </c>
      <c r="F522" s="5">
        <v>39504874</v>
      </c>
      <c r="G522" s="5" t="s">
        <v>19</v>
      </c>
      <c r="H522" s="5">
        <v>2021</v>
      </c>
      <c r="I522" s="5">
        <v>433</v>
      </c>
    </row>
    <row r="523" spans="1:9" ht="15.75" customHeight="1" x14ac:dyDescent="0.3">
      <c r="A523" s="5">
        <v>522</v>
      </c>
      <c r="B523" s="5">
        <v>32</v>
      </c>
      <c r="C523" s="5" t="s">
        <v>17</v>
      </c>
      <c r="D523" s="5">
        <v>32</v>
      </c>
      <c r="E523" s="5" t="s">
        <v>50</v>
      </c>
      <c r="F523" s="5">
        <v>83942902</v>
      </c>
      <c r="G523" s="5" t="s">
        <v>19</v>
      </c>
      <c r="H523" s="5">
        <v>2021</v>
      </c>
      <c r="I523" s="5">
        <v>397</v>
      </c>
    </row>
    <row r="524" spans="1:9" ht="15.75" customHeight="1" x14ac:dyDescent="0.3">
      <c r="A524" s="5">
        <v>523</v>
      </c>
      <c r="B524" s="5">
        <v>32</v>
      </c>
      <c r="C524" s="5" t="s">
        <v>17</v>
      </c>
      <c r="D524" s="5">
        <v>33</v>
      </c>
      <c r="E524" s="5" t="s">
        <v>51</v>
      </c>
      <c r="F524" s="5">
        <v>415842641</v>
      </c>
      <c r="G524" s="5" t="s">
        <v>19</v>
      </c>
      <c r="H524" s="5">
        <v>2021</v>
      </c>
      <c r="I524" s="5">
        <v>63</v>
      </c>
    </row>
    <row r="525" spans="1:9" ht="15.75" customHeight="1" x14ac:dyDescent="0.3">
      <c r="A525" s="5">
        <v>524</v>
      </c>
      <c r="B525" s="5">
        <v>32</v>
      </c>
      <c r="C525" s="5" t="s">
        <v>17</v>
      </c>
      <c r="D525" s="5">
        <v>34</v>
      </c>
      <c r="E525" s="5" t="s">
        <v>52</v>
      </c>
      <c r="F525" s="5">
        <v>245632186</v>
      </c>
      <c r="G525" s="5" t="s">
        <v>19</v>
      </c>
      <c r="H525" s="5">
        <v>2021</v>
      </c>
      <c r="I525" s="5">
        <v>498</v>
      </c>
    </row>
    <row r="526" spans="1:9" ht="15.75" customHeight="1" x14ac:dyDescent="0.3">
      <c r="A526" s="5">
        <v>525</v>
      </c>
      <c r="B526" s="5">
        <v>32</v>
      </c>
      <c r="C526" s="5" t="s">
        <v>17</v>
      </c>
      <c r="D526" s="5">
        <v>35</v>
      </c>
      <c r="E526" s="5" t="s">
        <v>53</v>
      </c>
      <c r="F526" s="5">
        <v>13463578</v>
      </c>
      <c r="G526" s="5" t="s">
        <v>19</v>
      </c>
      <c r="H526" s="5">
        <v>2021</v>
      </c>
      <c r="I526" s="5">
        <v>44</v>
      </c>
    </row>
    <row r="527" spans="1:9" ht="15.75" customHeight="1" x14ac:dyDescent="0.3">
      <c r="A527" s="5">
        <v>526</v>
      </c>
      <c r="B527" s="5">
        <v>32</v>
      </c>
      <c r="C527" s="5" t="s">
        <v>17</v>
      </c>
      <c r="D527" s="5">
        <v>36</v>
      </c>
      <c r="E527" s="5" t="s">
        <v>54</v>
      </c>
      <c r="F527" s="5">
        <v>597700</v>
      </c>
      <c r="G527" s="5" t="s">
        <v>19</v>
      </c>
      <c r="H527" s="5">
        <v>2021</v>
      </c>
      <c r="I527" s="5">
        <v>449</v>
      </c>
    </row>
    <row r="528" spans="1:9" ht="15.75" customHeight="1" x14ac:dyDescent="0.3">
      <c r="A528" s="5">
        <v>527</v>
      </c>
      <c r="B528" s="5">
        <v>32</v>
      </c>
      <c r="C528" s="5" t="s">
        <v>17</v>
      </c>
      <c r="D528" s="5">
        <v>37</v>
      </c>
      <c r="E528" s="5" t="s">
        <v>55</v>
      </c>
      <c r="F528" s="5">
        <v>3908</v>
      </c>
      <c r="G528" s="5" t="s">
        <v>19</v>
      </c>
      <c r="H528" s="5">
        <v>2021</v>
      </c>
      <c r="I528" s="5">
        <v>411</v>
      </c>
    </row>
    <row r="529" spans="1:9" ht="15.75" customHeight="1" x14ac:dyDescent="0.3">
      <c r="A529" s="5">
        <v>528</v>
      </c>
      <c r="B529" s="5">
        <v>32</v>
      </c>
      <c r="C529" s="5" t="s">
        <v>17</v>
      </c>
      <c r="D529" s="5">
        <v>38</v>
      </c>
      <c r="E529" s="5" t="s">
        <v>56</v>
      </c>
      <c r="F529" s="5">
        <v>518569719</v>
      </c>
      <c r="G529" s="5" t="s">
        <v>19</v>
      </c>
      <c r="H529" s="5">
        <v>2021</v>
      </c>
      <c r="I529" s="5">
        <v>366</v>
      </c>
    </row>
    <row r="530" spans="1:9" ht="15.75" customHeight="1" x14ac:dyDescent="0.3">
      <c r="A530" s="5">
        <v>529</v>
      </c>
      <c r="B530" s="5">
        <v>32</v>
      </c>
      <c r="C530" s="5" t="s">
        <v>17</v>
      </c>
      <c r="D530" s="5">
        <v>39</v>
      </c>
      <c r="E530" s="5" t="s">
        <v>57</v>
      </c>
      <c r="F530" s="5">
        <v>798949919</v>
      </c>
      <c r="G530" s="5" t="s">
        <v>19</v>
      </c>
      <c r="H530" s="5">
        <v>2021</v>
      </c>
      <c r="I530" s="5">
        <v>303</v>
      </c>
    </row>
    <row r="531" spans="1:9" ht="15.75" customHeight="1" x14ac:dyDescent="0.3">
      <c r="A531" s="5">
        <v>530</v>
      </c>
      <c r="B531" s="5">
        <v>32</v>
      </c>
      <c r="C531" s="5" t="s">
        <v>17</v>
      </c>
      <c r="D531" s="5">
        <v>40</v>
      </c>
      <c r="E531" s="5" t="s">
        <v>58</v>
      </c>
      <c r="F531" s="5">
        <v>1519262701</v>
      </c>
      <c r="G531" s="5" t="s">
        <v>19</v>
      </c>
      <c r="H531" s="5">
        <v>2021</v>
      </c>
      <c r="I531" s="5">
        <v>131</v>
      </c>
    </row>
    <row r="532" spans="1:9" ht="15.75" customHeight="1" x14ac:dyDescent="0.3">
      <c r="A532" s="5">
        <v>531</v>
      </c>
      <c r="B532" s="5">
        <v>32</v>
      </c>
      <c r="C532" s="5" t="s">
        <v>17</v>
      </c>
      <c r="D532" s="5">
        <v>41</v>
      </c>
      <c r="E532" s="5" t="s">
        <v>59</v>
      </c>
      <c r="F532" s="5">
        <v>45454051</v>
      </c>
      <c r="G532" s="5" t="s">
        <v>19</v>
      </c>
      <c r="H532" s="5">
        <v>2021</v>
      </c>
      <c r="I532" s="5">
        <v>156</v>
      </c>
    </row>
    <row r="533" spans="1:9" ht="15.75" customHeight="1" x14ac:dyDescent="0.3">
      <c r="A533" s="5">
        <v>532</v>
      </c>
      <c r="B533" s="5">
        <v>32</v>
      </c>
      <c r="C533" s="5" t="s">
        <v>17</v>
      </c>
      <c r="D533" s="5">
        <v>42</v>
      </c>
      <c r="E533" s="5" t="s">
        <v>60</v>
      </c>
      <c r="F533" s="5">
        <v>327315359</v>
      </c>
      <c r="G533" s="5" t="s">
        <v>19</v>
      </c>
      <c r="H533" s="5">
        <v>2021</v>
      </c>
      <c r="I533" s="5">
        <v>343</v>
      </c>
    </row>
    <row r="534" spans="1:9" ht="15.75" customHeight="1" x14ac:dyDescent="0.3">
      <c r="A534" s="5">
        <v>533</v>
      </c>
      <c r="B534" s="5">
        <v>32</v>
      </c>
      <c r="C534" s="5" t="s">
        <v>17</v>
      </c>
      <c r="D534" s="5">
        <v>43</v>
      </c>
      <c r="E534" s="5" t="s">
        <v>61</v>
      </c>
      <c r="F534" s="5">
        <v>395863</v>
      </c>
      <c r="G534" s="5" t="s">
        <v>19</v>
      </c>
      <c r="H534" s="5">
        <v>2021</v>
      </c>
      <c r="I534" s="5">
        <v>83</v>
      </c>
    </row>
    <row r="535" spans="1:9" ht="15.75" customHeight="1" x14ac:dyDescent="0.3">
      <c r="A535" s="5">
        <v>534</v>
      </c>
      <c r="B535" s="5">
        <v>32</v>
      </c>
      <c r="C535" s="5" t="s">
        <v>17</v>
      </c>
      <c r="D535" s="5">
        <v>44</v>
      </c>
      <c r="E535" s="5" t="s">
        <v>62</v>
      </c>
      <c r="F535" s="5">
        <v>266063669</v>
      </c>
      <c r="G535" s="5" t="s">
        <v>19</v>
      </c>
      <c r="H535" s="5">
        <v>2021</v>
      </c>
      <c r="I535" s="5">
        <v>33</v>
      </c>
    </row>
    <row r="536" spans="1:9" ht="15.75" customHeight="1" x14ac:dyDescent="0.3">
      <c r="A536" s="5">
        <v>535</v>
      </c>
      <c r="B536" s="5">
        <v>32</v>
      </c>
      <c r="C536" s="5" t="s">
        <v>17</v>
      </c>
      <c r="D536" s="5">
        <v>45</v>
      </c>
      <c r="E536" s="5" t="s">
        <v>63</v>
      </c>
      <c r="F536" s="5">
        <v>131</v>
      </c>
      <c r="G536" s="5" t="s">
        <v>19</v>
      </c>
      <c r="H536" s="5">
        <v>2021</v>
      </c>
      <c r="I536" s="5">
        <v>217</v>
      </c>
    </row>
    <row r="537" spans="1:9" ht="15.75" customHeight="1" x14ac:dyDescent="0.3">
      <c r="A537" s="5">
        <v>536</v>
      </c>
      <c r="B537" s="5">
        <v>32</v>
      </c>
      <c r="C537" s="5" t="s">
        <v>17</v>
      </c>
      <c r="D537" s="5">
        <v>46</v>
      </c>
      <c r="E537" s="5" t="s">
        <v>64</v>
      </c>
      <c r="F537" s="5">
        <v>45617616</v>
      </c>
      <c r="G537" s="5" t="s">
        <v>19</v>
      </c>
      <c r="H537" s="5">
        <v>2021</v>
      </c>
      <c r="I537" s="5">
        <v>408</v>
      </c>
    </row>
    <row r="538" spans="1:9" ht="15.75" customHeight="1" x14ac:dyDescent="0.3">
      <c r="A538" s="5">
        <v>537</v>
      </c>
      <c r="B538" s="5">
        <v>32</v>
      </c>
      <c r="C538" s="5" t="s">
        <v>17</v>
      </c>
      <c r="D538" s="5">
        <v>47</v>
      </c>
      <c r="E538" s="5" t="s">
        <v>65</v>
      </c>
      <c r="F538" s="5">
        <v>6051024</v>
      </c>
      <c r="G538" s="5" t="s">
        <v>19</v>
      </c>
      <c r="H538" s="5">
        <v>2021</v>
      </c>
      <c r="I538" s="5">
        <v>362</v>
      </c>
    </row>
    <row r="539" spans="1:9" ht="15.75" customHeight="1" x14ac:dyDescent="0.3">
      <c r="A539" s="5">
        <v>538</v>
      </c>
      <c r="B539" s="5">
        <v>32</v>
      </c>
      <c r="C539" s="5" t="s">
        <v>17</v>
      </c>
      <c r="D539" s="5">
        <v>48</v>
      </c>
      <c r="E539" s="5" t="s">
        <v>66</v>
      </c>
      <c r="F539" s="5">
        <v>1112838649</v>
      </c>
      <c r="G539" s="5" t="s">
        <v>19</v>
      </c>
      <c r="H539" s="5">
        <v>2021</v>
      </c>
      <c r="I539" s="5">
        <v>494</v>
      </c>
    </row>
    <row r="540" spans="1:9" ht="15.75" customHeight="1" x14ac:dyDescent="0.3">
      <c r="A540" s="5">
        <v>539</v>
      </c>
      <c r="B540" s="5">
        <v>32</v>
      </c>
      <c r="C540" s="5" t="s">
        <v>17</v>
      </c>
      <c r="D540" s="5">
        <v>49</v>
      </c>
      <c r="E540" s="5" t="s">
        <v>67</v>
      </c>
      <c r="F540" s="5">
        <v>28911627</v>
      </c>
      <c r="G540" s="5" t="s">
        <v>19</v>
      </c>
      <c r="H540" s="5">
        <v>2021</v>
      </c>
      <c r="I540" s="5">
        <v>492</v>
      </c>
    </row>
    <row r="541" spans="1:9" ht="15.75" customHeight="1" x14ac:dyDescent="0.3">
      <c r="A541" s="5">
        <v>540</v>
      </c>
      <c r="B541" s="5">
        <v>32</v>
      </c>
      <c r="C541" s="5" t="s">
        <v>17</v>
      </c>
      <c r="D541" s="5">
        <v>50</v>
      </c>
      <c r="E541" s="5" t="s">
        <v>68</v>
      </c>
      <c r="F541" s="5">
        <v>64788</v>
      </c>
      <c r="G541" s="5" t="s">
        <v>19</v>
      </c>
      <c r="H541" s="5">
        <v>2021</v>
      </c>
      <c r="I541" s="5">
        <v>49</v>
      </c>
    </row>
    <row r="542" spans="1:9" ht="15.75" customHeight="1" x14ac:dyDescent="0.3">
      <c r="A542" s="5">
        <v>541</v>
      </c>
      <c r="B542" s="5">
        <v>32</v>
      </c>
      <c r="C542" s="5" t="s">
        <v>17</v>
      </c>
      <c r="D542" s="5">
        <v>51</v>
      </c>
      <c r="E542" s="5" t="s">
        <v>69</v>
      </c>
      <c r="F542" s="5">
        <v>732500</v>
      </c>
      <c r="G542" s="5" t="s">
        <v>19</v>
      </c>
      <c r="H542" s="5">
        <v>2021</v>
      </c>
      <c r="I542" s="5">
        <v>188</v>
      </c>
    </row>
    <row r="543" spans="1:9" ht="15.75" customHeight="1" x14ac:dyDescent="0.3">
      <c r="A543" s="5">
        <v>542</v>
      </c>
      <c r="B543" s="5">
        <v>32</v>
      </c>
      <c r="C543" s="5" t="s">
        <v>17</v>
      </c>
      <c r="D543" s="5">
        <v>52</v>
      </c>
      <c r="E543" s="5" t="s">
        <v>70</v>
      </c>
      <c r="F543" s="5">
        <v>445786245</v>
      </c>
      <c r="G543" s="5" t="s">
        <v>19</v>
      </c>
      <c r="H543" s="5">
        <v>2021</v>
      </c>
      <c r="I543" s="5">
        <v>83</v>
      </c>
    </row>
    <row r="544" spans="1:9" ht="15.75" customHeight="1" x14ac:dyDescent="0.3">
      <c r="A544" s="5">
        <v>543</v>
      </c>
      <c r="B544" s="5">
        <v>32</v>
      </c>
      <c r="C544" s="5" t="s">
        <v>17</v>
      </c>
      <c r="D544" s="5">
        <v>53</v>
      </c>
      <c r="E544" s="5" t="s">
        <v>71</v>
      </c>
      <c r="F544" s="5">
        <v>1458758</v>
      </c>
      <c r="G544" s="5" t="s">
        <v>19</v>
      </c>
      <c r="H544" s="5">
        <v>2021</v>
      </c>
      <c r="I544" s="5">
        <v>60</v>
      </c>
    </row>
    <row r="545" spans="1:9" ht="15.75" customHeight="1" x14ac:dyDescent="0.3">
      <c r="A545" s="5">
        <v>544</v>
      </c>
      <c r="B545" s="5">
        <v>32</v>
      </c>
      <c r="C545" s="5" t="s">
        <v>17</v>
      </c>
      <c r="D545" s="5">
        <v>54</v>
      </c>
      <c r="E545" s="5" t="s">
        <v>72</v>
      </c>
      <c r="F545" s="5">
        <v>450271502</v>
      </c>
      <c r="G545" s="5" t="s">
        <v>19</v>
      </c>
      <c r="H545" s="5">
        <v>2021</v>
      </c>
      <c r="I545" s="5">
        <v>484</v>
      </c>
    </row>
    <row r="546" spans="1:9" ht="15.75" customHeight="1" x14ac:dyDescent="0.3">
      <c r="A546" s="5">
        <v>545</v>
      </c>
      <c r="B546" s="5">
        <v>32</v>
      </c>
      <c r="C546" s="5" t="s">
        <v>17</v>
      </c>
      <c r="D546" s="5">
        <v>55</v>
      </c>
      <c r="E546" s="5" t="s">
        <v>73</v>
      </c>
      <c r="F546" s="5">
        <v>1302229445</v>
      </c>
      <c r="G546" s="5" t="s">
        <v>19</v>
      </c>
      <c r="H546" s="5">
        <v>2021</v>
      </c>
      <c r="I546" s="5">
        <v>151</v>
      </c>
    </row>
    <row r="547" spans="1:9" ht="15.75" customHeight="1" x14ac:dyDescent="0.3">
      <c r="A547" s="5">
        <v>546</v>
      </c>
      <c r="B547" s="5">
        <v>32</v>
      </c>
      <c r="C547" s="5" t="s">
        <v>17</v>
      </c>
      <c r="D547" s="5">
        <v>56</v>
      </c>
      <c r="E547" s="5" t="s">
        <v>74</v>
      </c>
      <c r="F547" s="5">
        <v>35268789</v>
      </c>
      <c r="G547" s="5" t="s">
        <v>19</v>
      </c>
      <c r="H547" s="5">
        <v>2021</v>
      </c>
      <c r="I547" s="5">
        <v>345</v>
      </c>
    </row>
    <row r="548" spans="1:9" ht="15.75" customHeight="1" x14ac:dyDescent="0.3">
      <c r="A548" s="5">
        <v>547</v>
      </c>
      <c r="B548" s="5">
        <v>32</v>
      </c>
      <c r="C548" s="5" t="s">
        <v>17</v>
      </c>
      <c r="D548" s="5">
        <v>57</v>
      </c>
      <c r="E548" s="5" t="s">
        <v>75</v>
      </c>
      <c r="F548" s="5">
        <v>30300913</v>
      </c>
      <c r="G548" s="5" t="s">
        <v>19</v>
      </c>
      <c r="H548" s="5">
        <v>2021</v>
      </c>
      <c r="I548" s="5">
        <v>247</v>
      </c>
    </row>
    <row r="549" spans="1:9" ht="15.75" customHeight="1" x14ac:dyDescent="0.3">
      <c r="A549" s="5">
        <v>548</v>
      </c>
      <c r="B549" s="5">
        <v>32</v>
      </c>
      <c r="C549" s="5" t="s">
        <v>17</v>
      </c>
      <c r="D549" s="5">
        <v>58</v>
      </c>
      <c r="E549" s="5" t="s">
        <v>76</v>
      </c>
      <c r="F549" s="5">
        <v>28826569</v>
      </c>
      <c r="G549" s="5" t="s">
        <v>19</v>
      </c>
      <c r="H549" s="5">
        <v>2021</v>
      </c>
      <c r="I549" s="5">
        <v>247</v>
      </c>
    </row>
    <row r="550" spans="1:9" ht="15.75" customHeight="1" x14ac:dyDescent="0.3">
      <c r="A550" s="5">
        <v>549</v>
      </c>
      <c r="B550" s="5">
        <v>32</v>
      </c>
      <c r="C550" s="5" t="s">
        <v>17</v>
      </c>
      <c r="D550" s="5">
        <v>59</v>
      </c>
      <c r="E550" s="5" t="s">
        <v>77</v>
      </c>
      <c r="F550" s="5">
        <v>105798617</v>
      </c>
      <c r="G550" s="5" t="s">
        <v>19</v>
      </c>
      <c r="H550" s="5">
        <v>2021</v>
      </c>
      <c r="I550" s="5">
        <v>1</v>
      </c>
    </row>
    <row r="551" spans="1:9" ht="15.75" customHeight="1" x14ac:dyDescent="0.3">
      <c r="A551" s="5">
        <v>550</v>
      </c>
      <c r="B551" s="5">
        <v>32</v>
      </c>
      <c r="C551" s="5" t="s">
        <v>17</v>
      </c>
      <c r="D551" s="5">
        <v>60</v>
      </c>
      <c r="E551" s="5" t="s">
        <v>78</v>
      </c>
      <c r="F551" s="5">
        <v>74597829</v>
      </c>
      <c r="G551" s="5" t="s">
        <v>19</v>
      </c>
      <c r="H551" s="5">
        <v>2021</v>
      </c>
      <c r="I551" s="5">
        <v>329</v>
      </c>
    </row>
    <row r="552" spans="1:9" ht="15.75" customHeight="1" x14ac:dyDescent="0.3">
      <c r="A552" s="5">
        <v>551</v>
      </c>
      <c r="B552" s="5">
        <v>32</v>
      </c>
      <c r="C552" s="5" t="s">
        <v>17</v>
      </c>
      <c r="D552" s="5">
        <v>61</v>
      </c>
      <c r="E552" s="5" t="s">
        <v>79</v>
      </c>
      <c r="F552" s="5">
        <v>2401230099</v>
      </c>
      <c r="G552" s="5" t="s">
        <v>19</v>
      </c>
      <c r="H552" s="5">
        <v>2021</v>
      </c>
      <c r="I552" s="5">
        <v>277</v>
      </c>
    </row>
    <row r="553" spans="1:9" ht="15.75" customHeight="1" x14ac:dyDescent="0.3">
      <c r="A553" s="5">
        <v>552</v>
      </c>
      <c r="B553" s="5">
        <v>32</v>
      </c>
      <c r="C553" s="5" t="s">
        <v>17</v>
      </c>
      <c r="D553" s="5">
        <v>62</v>
      </c>
      <c r="E553" s="5" t="s">
        <v>80</v>
      </c>
      <c r="F553" s="5">
        <v>1239864329</v>
      </c>
      <c r="G553" s="5" t="s">
        <v>19</v>
      </c>
      <c r="H553" s="5">
        <v>2021</v>
      </c>
      <c r="I553" s="5">
        <v>113</v>
      </c>
    </row>
    <row r="554" spans="1:9" ht="15.75" customHeight="1" x14ac:dyDescent="0.3">
      <c r="A554" s="5">
        <v>553</v>
      </c>
      <c r="B554" s="5">
        <v>32</v>
      </c>
      <c r="C554" s="5" t="s">
        <v>17</v>
      </c>
      <c r="D554" s="5">
        <v>63</v>
      </c>
      <c r="E554" s="5" t="s">
        <v>81</v>
      </c>
      <c r="F554" s="5">
        <v>78030379</v>
      </c>
      <c r="G554" s="5" t="s">
        <v>19</v>
      </c>
      <c r="H554" s="5">
        <v>2021</v>
      </c>
      <c r="I554" s="5">
        <v>213</v>
      </c>
    </row>
    <row r="555" spans="1:9" ht="15.75" customHeight="1" x14ac:dyDescent="0.3">
      <c r="A555" s="5">
        <v>554</v>
      </c>
      <c r="B555" s="5">
        <v>32</v>
      </c>
      <c r="C555" s="5" t="s">
        <v>17</v>
      </c>
      <c r="D555" s="5">
        <v>64</v>
      </c>
      <c r="E555" s="5" t="s">
        <v>82</v>
      </c>
      <c r="F555" s="5">
        <v>2135971973</v>
      </c>
      <c r="G555" s="5" t="s">
        <v>19</v>
      </c>
      <c r="H555" s="5">
        <v>2021</v>
      </c>
      <c r="I555" s="5">
        <v>489</v>
      </c>
    </row>
    <row r="556" spans="1:9" ht="15.75" customHeight="1" x14ac:dyDescent="0.3">
      <c r="A556" s="5">
        <v>555</v>
      </c>
      <c r="B556" s="5">
        <v>32</v>
      </c>
      <c r="C556" s="5" t="s">
        <v>17</v>
      </c>
      <c r="D556" s="5">
        <v>65</v>
      </c>
      <c r="E556" s="5" t="s">
        <v>83</v>
      </c>
      <c r="F556" s="5">
        <v>54142265</v>
      </c>
      <c r="G556" s="5" t="s">
        <v>19</v>
      </c>
      <c r="H556" s="5">
        <v>2021</v>
      </c>
      <c r="I556" s="5">
        <v>191</v>
      </c>
    </row>
    <row r="557" spans="1:9" ht="15.75" customHeight="1" x14ac:dyDescent="0.3">
      <c r="A557" s="5">
        <v>556</v>
      </c>
      <c r="B557" s="5">
        <v>32</v>
      </c>
      <c r="C557" s="5" t="s">
        <v>17</v>
      </c>
      <c r="D557" s="5">
        <v>66</v>
      </c>
      <c r="E557" s="5" t="s">
        <v>84</v>
      </c>
      <c r="F557" s="5">
        <v>156590</v>
      </c>
      <c r="G557" s="5" t="s">
        <v>19</v>
      </c>
      <c r="H557" s="5">
        <v>2021</v>
      </c>
      <c r="I557" s="5">
        <v>98</v>
      </c>
    </row>
    <row r="558" spans="1:9" ht="15.75" customHeight="1" x14ac:dyDescent="0.3">
      <c r="A558" s="5">
        <v>557</v>
      </c>
      <c r="B558" s="5">
        <v>32</v>
      </c>
      <c r="C558" s="5" t="s">
        <v>17</v>
      </c>
      <c r="D558" s="5">
        <v>67</v>
      </c>
      <c r="E558" s="5" t="s">
        <v>85</v>
      </c>
      <c r="F558" s="5">
        <v>73259144</v>
      </c>
      <c r="G558" s="5" t="s">
        <v>19</v>
      </c>
      <c r="H558" s="5">
        <v>2021</v>
      </c>
      <c r="I558" s="5">
        <v>38</v>
      </c>
    </row>
    <row r="559" spans="1:9" ht="15.75" customHeight="1" x14ac:dyDescent="0.3">
      <c r="A559" s="5">
        <v>558</v>
      </c>
      <c r="B559" s="5">
        <v>32</v>
      </c>
      <c r="C559" s="5" t="s">
        <v>17</v>
      </c>
      <c r="D559" s="5">
        <v>68</v>
      </c>
      <c r="E559" s="5" t="s">
        <v>86</v>
      </c>
      <c r="F559" s="5">
        <v>71795130</v>
      </c>
      <c r="G559" s="5" t="s">
        <v>19</v>
      </c>
      <c r="H559" s="5">
        <v>2021</v>
      </c>
      <c r="I559" s="5">
        <v>335</v>
      </c>
    </row>
    <row r="560" spans="1:9" ht="15.75" customHeight="1" x14ac:dyDescent="0.3">
      <c r="A560" s="5">
        <v>559</v>
      </c>
      <c r="B560" s="5">
        <v>32</v>
      </c>
      <c r="C560" s="5" t="s">
        <v>17</v>
      </c>
      <c r="D560" s="5">
        <v>69</v>
      </c>
      <c r="E560" s="5" t="s">
        <v>87</v>
      </c>
      <c r="F560" s="5">
        <v>139867472</v>
      </c>
      <c r="G560" s="5" t="s">
        <v>19</v>
      </c>
      <c r="H560" s="5">
        <v>2021</v>
      </c>
      <c r="I560" s="5">
        <v>447</v>
      </c>
    </row>
    <row r="561" spans="1:9" ht="15.75" customHeight="1" x14ac:dyDescent="0.3">
      <c r="A561" s="5">
        <v>560</v>
      </c>
      <c r="B561" s="5">
        <v>32</v>
      </c>
      <c r="C561" s="5" t="s">
        <v>17</v>
      </c>
      <c r="D561" s="5">
        <v>70</v>
      </c>
      <c r="E561" s="5" t="s">
        <v>88</v>
      </c>
      <c r="F561" s="5">
        <v>203221701</v>
      </c>
      <c r="G561" s="5" t="s">
        <v>19</v>
      </c>
      <c r="H561" s="5">
        <v>2021</v>
      </c>
      <c r="I561" s="5">
        <v>388</v>
      </c>
    </row>
    <row r="562" spans="1:9" ht="15.75" customHeight="1" x14ac:dyDescent="0.3">
      <c r="A562" s="5">
        <v>561</v>
      </c>
      <c r="B562" s="5">
        <v>32</v>
      </c>
      <c r="C562" s="5" t="s">
        <v>17</v>
      </c>
      <c r="D562" s="5">
        <v>71</v>
      </c>
      <c r="E562" s="5" t="s">
        <v>89</v>
      </c>
      <c r="F562" s="5">
        <v>190799416</v>
      </c>
      <c r="G562" s="5" t="s">
        <v>19</v>
      </c>
      <c r="H562" s="5">
        <v>2021</v>
      </c>
      <c r="I562" s="5">
        <v>330</v>
      </c>
    </row>
    <row r="563" spans="1:9" ht="15.75" customHeight="1" x14ac:dyDescent="0.3">
      <c r="A563" s="5">
        <v>562</v>
      </c>
      <c r="B563" s="5">
        <v>32</v>
      </c>
      <c r="C563" s="5" t="s">
        <v>17</v>
      </c>
      <c r="D563" s="5">
        <v>72</v>
      </c>
      <c r="E563" s="5" t="s">
        <v>90</v>
      </c>
      <c r="F563" s="5">
        <v>216032768</v>
      </c>
      <c r="G563" s="5" t="s">
        <v>19</v>
      </c>
      <c r="H563" s="5">
        <v>2021</v>
      </c>
      <c r="I563" s="5">
        <v>181</v>
      </c>
    </row>
    <row r="564" spans="1:9" ht="15.75" customHeight="1" x14ac:dyDescent="0.3">
      <c r="A564" s="5">
        <v>563</v>
      </c>
      <c r="B564" s="5">
        <v>32</v>
      </c>
      <c r="C564" s="5" t="s">
        <v>17</v>
      </c>
      <c r="D564" s="5">
        <v>73</v>
      </c>
      <c r="E564" s="5" t="s">
        <v>91</v>
      </c>
      <c r="F564" s="5">
        <v>318746293</v>
      </c>
      <c r="G564" s="5" t="s">
        <v>19</v>
      </c>
      <c r="H564" s="5">
        <v>2021</v>
      </c>
      <c r="I564" s="5">
        <v>481</v>
      </c>
    </row>
    <row r="565" spans="1:9" ht="15.75" customHeight="1" x14ac:dyDescent="0.3">
      <c r="A565" s="5">
        <v>564</v>
      </c>
      <c r="B565" s="5">
        <v>32</v>
      </c>
      <c r="C565" s="5" t="s">
        <v>17</v>
      </c>
      <c r="D565" s="5">
        <v>74</v>
      </c>
      <c r="E565" s="5" t="s">
        <v>92</v>
      </c>
      <c r="F565" s="5">
        <v>139031074</v>
      </c>
      <c r="G565" s="5" t="s">
        <v>19</v>
      </c>
      <c r="H565" s="5">
        <v>2021</v>
      </c>
      <c r="I565" s="5">
        <v>368</v>
      </c>
    </row>
    <row r="566" spans="1:9" ht="15.75" customHeight="1" x14ac:dyDescent="0.3">
      <c r="A566" s="5">
        <v>565</v>
      </c>
      <c r="B566" s="5">
        <v>32</v>
      </c>
      <c r="C566" s="5" t="s">
        <v>17</v>
      </c>
      <c r="D566" s="5">
        <v>75</v>
      </c>
      <c r="E566" s="5" t="s">
        <v>93</v>
      </c>
      <c r="F566" s="5">
        <v>4604816</v>
      </c>
      <c r="G566" s="5" t="s">
        <v>19</v>
      </c>
      <c r="H566" s="5">
        <v>2021</v>
      </c>
      <c r="I566" s="5">
        <v>332</v>
      </c>
    </row>
    <row r="567" spans="1:9" ht="15.75" customHeight="1" x14ac:dyDescent="0.3">
      <c r="A567" s="5">
        <v>566</v>
      </c>
      <c r="B567" s="5">
        <v>32</v>
      </c>
      <c r="C567" s="5" t="s">
        <v>17</v>
      </c>
      <c r="D567" s="5">
        <v>76</v>
      </c>
      <c r="E567" s="5" t="s">
        <v>94</v>
      </c>
      <c r="F567" s="5">
        <v>224065879</v>
      </c>
      <c r="G567" s="5" t="s">
        <v>19</v>
      </c>
      <c r="H567" s="5">
        <v>2021</v>
      </c>
      <c r="I567" s="5">
        <v>308</v>
      </c>
    </row>
    <row r="568" spans="1:9" ht="15.75" customHeight="1" x14ac:dyDescent="0.3">
      <c r="A568" s="5">
        <v>567</v>
      </c>
      <c r="B568" s="5">
        <v>32</v>
      </c>
      <c r="C568" s="5" t="s">
        <v>17</v>
      </c>
      <c r="D568" s="5">
        <v>78</v>
      </c>
      <c r="E568" s="5" t="s">
        <v>95</v>
      </c>
      <c r="F568" s="5">
        <v>90815</v>
      </c>
      <c r="G568" s="5" t="s">
        <v>19</v>
      </c>
      <c r="H568" s="5">
        <v>2021</v>
      </c>
      <c r="I568" s="5">
        <v>186</v>
      </c>
    </row>
    <row r="569" spans="1:9" ht="15.75" customHeight="1" x14ac:dyDescent="0.3">
      <c r="A569" s="5">
        <v>568</v>
      </c>
      <c r="B569" s="5">
        <v>32</v>
      </c>
      <c r="C569" s="5" t="s">
        <v>17</v>
      </c>
      <c r="D569" s="5">
        <v>79</v>
      </c>
      <c r="E569" s="5" t="s">
        <v>96</v>
      </c>
      <c r="F569" s="5">
        <v>24006495</v>
      </c>
      <c r="G569" s="5" t="s">
        <v>19</v>
      </c>
      <c r="H569" s="5">
        <v>2021</v>
      </c>
      <c r="I569" s="5">
        <v>201</v>
      </c>
    </row>
    <row r="570" spans="1:9" ht="15.75" customHeight="1" x14ac:dyDescent="0.3">
      <c r="A570" s="5">
        <v>569</v>
      </c>
      <c r="B570" s="5">
        <v>32</v>
      </c>
      <c r="C570" s="5" t="s">
        <v>17</v>
      </c>
      <c r="D570" s="5">
        <v>80</v>
      </c>
      <c r="E570" s="5" t="s">
        <v>97</v>
      </c>
      <c r="F570" s="5">
        <v>0</v>
      </c>
      <c r="G570" s="5" t="s">
        <v>19</v>
      </c>
      <c r="H570" s="5">
        <v>2021</v>
      </c>
      <c r="I570" s="5">
        <v>507</v>
      </c>
    </row>
    <row r="571" spans="1:9" ht="15.75" customHeight="1" x14ac:dyDescent="0.3">
      <c r="A571" s="5">
        <v>570</v>
      </c>
      <c r="B571" s="5">
        <v>32</v>
      </c>
      <c r="C571" s="5" t="s">
        <v>17</v>
      </c>
      <c r="D571" s="5">
        <v>81</v>
      </c>
      <c r="E571" s="5" t="s">
        <v>98</v>
      </c>
      <c r="F571" s="5">
        <v>5349240</v>
      </c>
      <c r="G571" s="5" t="s">
        <v>19</v>
      </c>
      <c r="H571" s="5">
        <v>2021</v>
      </c>
      <c r="I571" s="5">
        <v>291</v>
      </c>
    </row>
    <row r="572" spans="1:9" ht="15.75" customHeight="1" x14ac:dyDescent="0.3">
      <c r="A572" s="5">
        <v>571</v>
      </c>
      <c r="B572" s="5">
        <v>32</v>
      </c>
      <c r="C572" s="5" t="s">
        <v>17</v>
      </c>
      <c r="D572" s="5">
        <v>82</v>
      </c>
      <c r="E572" s="5" t="s">
        <v>99</v>
      </c>
      <c r="F572" s="5">
        <v>73756917</v>
      </c>
      <c r="G572" s="5" t="s">
        <v>19</v>
      </c>
      <c r="H572" s="5">
        <v>2021</v>
      </c>
      <c r="I572" s="5">
        <v>400</v>
      </c>
    </row>
    <row r="573" spans="1:9" ht="15.75" customHeight="1" x14ac:dyDescent="0.3">
      <c r="A573" s="5">
        <v>572</v>
      </c>
      <c r="B573" s="5">
        <v>32</v>
      </c>
      <c r="C573" s="5" t="s">
        <v>17</v>
      </c>
      <c r="D573" s="5">
        <v>83</v>
      </c>
      <c r="E573" s="5" t="s">
        <v>100</v>
      </c>
      <c r="F573" s="5">
        <v>59338208</v>
      </c>
      <c r="G573" s="5" t="s">
        <v>19</v>
      </c>
      <c r="H573" s="5">
        <v>2021</v>
      </c>
      <c r="I573" s="5">
        <v>426</v>
      </c>
    </row>
    <row r="574" spans="1:9" ht="15.75" customHeight="1" x14ac:dyDescent="0.3">
      <c r="A574" s="5">
        <v>573</v>
      </c>
      <c r="B574" s="5">
        <v>32</v>
      </c>
      <c r="C574" s="5" t="s">
        <v>17</v>
      </c>
      <c r="D574" s="5">
        <v>84</v>
      </c>
      <c r="E574" s="5" t="s">
        <v>101</v>
      </c>
      <c r="F574" s="5">
        <v>3189769628</v>
      </c>
      <c r="G574" s="5" t="s">
        <v>19</v>
      </c>
      <c r="H574" s="5">
        <v>2021</v>
      </c>
      <c r="I574" s="5">
        <v>32</v>
      </c>
    </row>
    <row r="575" spans="1:9" ht="15.75" customHeight="1" x14ac:dyDescent="0.3">
      <c r="A575" s="5">
        <v>574</v>
      </c>
      <c r="B575" s="5">
        <v>32</v>
      </c>
      <c r="C575" s="5" t="s">
        <v>17</v>
      </c>
      <c r="D575" s="5">
        <v>85</v>
      </c>
      <c r="E575" s="5" t="s">
        <v>102</v>
      </c>
      <c r="F575" s="5">
        <v>5199181013</v>
      </c>
      <c r="G575" s="5" t="s">
        <v>19</v>
      </c>
      <c r="H575" s="5">
        <v>2021</v>
      </c>
      <c r="I575" s="5">
        <v>305</v>
      </c>
    </row>
    <row r="576" spans="1:9" ht="15.75" customHeight="1" x14ac:dyDescent="0.3">
      <c r="A576" s="5">
        <v>575</v>
      </c>
      <c r="B576" s="5">
        <v>32</v>
      </c>
      <c r="C576" s="5" t="s">
        <v>17</v>
      </c>
      <c r="D576" s="5">
        <v>86</v>
      </c>
      <c r="E576" s="5" t="s">
        <v>103</v>
      </c>
      <c r="F576" s="5">
        <v>502084</v>
      </c>
      <c r="G576" s="5" t="s">
        <v>19</v>
      </c>
      <c r="H576" s="5">
        <v>2021</v>
      </c>
      <c r="I576" s="5">
        <v>163</v>
      </c>
    </row>
    <row r="577" spans="1:9" ht="15.75" customHeight="1" x14ac:dyDescent="0.3">
      <c r="A577" s="5">
        <v>576</v>
      </c>
      <c r="B577" s="5">
        <v>32</v>
      </c>
      <c r="C577" s="5" t="s">
        <v>17</v>
      </c>
      <c r="D577" s="5">
        <v>87</v>
      </c>
      <c r="E577" s="5" t="s">
        <v>104</v>
      </c>
      <c r="F577" s="5">
        <v>4576782757</v>
      </c>
      <c r="G577" s="5" t="s">
        <v>19</v>
      </c>
      <c r="H577" s="5">
        <v>2021</v>
      </c>
      <c r="I577" s="5">
        <v>379</v>
      </c>
    </row>
    <row r="578" spans="1:9" ht="15.75" customHeight="1" x14ac:dyDescent="0.3">
      <c r="A578" s="5">
        <v>577</v>
      </c>
      <c r="B578" s="5">
        <v>32</v>
      </c>
      <c r="C578" s="5" t="s">
        <v>17</v>
      </c>
      <c r="D578" s="5">
        <v>88</v>
      </c>
      <c r="E578" s="5" t="s">
        <v>105</v>
      </c>
      <c r="F578" s="5">
        <v>61724315</v>
      </c>
      <c r="G578" s="5" t="s">
        <v>19</v>
      </c>
      <c r="H578" s="5">
        <v>2021</v>
      </c>
      <c r="I578" s="5">
        <v>86</v>
      </c>
    </row>
    <row r="579" spans="1:9" ht="15.75" customHeight="1" x14ac:dyDescent="0.3">
      <c r="A579" s="5">
        <v>578</v>
      </c>
      <c r="B579" s="5">
        <v>32</v>
      </c>
      <c r="C579" s="5" t="s">
        <v>17</v>
      </c>
      <c r="D579" s="5">
        <v>89</v>
      </c>
      <c r="E579" s="5" t="s">
        <v>106</v>
      </c>
      <c r="F579" s="5">
        <v>9395461</v>
      </c>
      <c r="G579" s="5" t="s">
        <v>19</v>
      </c>
      <c r="H579" s="5">
        <v>2021</v>
      </c>
      <c r="I579" s="5">
        <v>260</v>
      </c>
    </row>
    <row r="580" spans="1:9" ht="15.75" customHeight="1" x14ac:dyDescent="0.3">
      <c r="A580" s="5">
        <v>579</v>
      </c>
      <c r="B580" s="5">
        <v>32</v>
      </c>
      <c r="C580" s="5" t="s">
        <v>17</v>
      </c>
      <c r="D580" s="5">
        <v>90</v>
      </c>
      <c r="E580" s="5" t="s">
        <v>107</v>
      </c>
      <c r="F580" s="5">
        <v>383517797</v>
      </c>
      <c r="G580" s="5" t="s">
        <v>19</v>
      </c>
      <c r="H580" s="5">
        <v>2021</v>
      </c>
      <c r="I580" s="5">
        <v>162</v>
      </c>
    </row>
    <row r="581" spans="1:9" ht="15.75" customHeight="1" x14ac:dyDescent="0.3">
      <c r="A581" s="5">
        <v>580</v>
      </c>
      <c r="B581" s="5">
        <v>32</v>
      </c>
      <c r="C581" s="5" t="s">
        <v>17</v>
      </c>
      <c r="D581" s="5">
        <v>91</v>
      </c>
      <c r="E581" s="5" t="s">
        <v>108</v>
      </c>
      <c r="F581" s="5">
        <v>15115398</v>
      </c>
      <c r="G581" s="5" t="s">
        <v>19</v>
      </c>
      <c r="H581" s="5">
        <v>2021</v>
      </c>
      <c r="I581" s="5">
        <v>406</v>
      </c>
    </row>
    <row r="582" spans="1:9" ht="15.75" customHeight="1" x14ac:dyDescent="0.3">
      <c r="A582" s="5">
        <v>581</v>
      </c>
      <c r="B582" s="5">
        <v>32</v>
      </c>
      <c r="C582" s="5" t="s">
        <v>17</v>
      </c>
      <c r="D582" s="5">
        <v>92</v>
      </c>
      <c r="E582" s="5" t="s">
        <v>109</v>
      </c>
      <c r="F582" s="5">
        <v>380154043</v>
      </c>
      <c r="G582" s="5" t="s">
        <v>19</v>
      </c>
      <c r="H582" s="5">
        <v>2021</v>
      </c>
      <c r="I582" s="5">
        <v>431</v>
      </c>
    </row>
    <row r="583" spans="1:9" ht="15.75" customHeight="1" x14ac:dyDescent="0.3">
      <c r="A583" s="5">
        <v>582</v>
      </c>
      <c r="B583" s="5">
        <v>32</v>
      </c>
      <c r="C583" s="5" t="s">
        <v>17</v>
      </c>
      <c r="D583" s="5">
        <v>93</v>
      </c>
      <c r="E583" s="5" t="s">
        <v>110</v>
      </c>
      <c r="F583" s="5">
        <v>68921</v>
      </c>
      <c r="G583" s="5" t="s">
        <v>19</v>
      </c>
      <c r="H583" s="5">
        <v>2021</v>
      </c>
      <c r="I583" s="5">
        <v>387</v>
      </c>
    </row>
    <row r="584" spans="1:9" ht="15.75" customHeight="1" x14ac:dyDescent="0.3">
      <c r="A584" s="5">
        <v>583</v>
      </c>
      <c r="B584" s="5">
        <v>32</v>
      </c>
      <c r="C584" s="5" t="s">
        <v>17</v>
      </c>
      <c r="D584" s="5">
        <v>94</v>
      </c>
      <c r="E584" s="5" t="s">
        <v>111</v>
      </c>
      <c r="F584" s="5">
        <v>769798771</v>
      </c>
      <c r="G584" s="5" t="s">
        <v>19</v>
      </c>
      <c r="H584" s="5">
        <v>2021</v>
      </c>
      <c r="I584" s="5">
        <v>207</v>
      </c>
    </row>
    <row r="585" spans="1:9" ht="15.75" customHeight="1" x14ac:dyDescent="0.3">
      <c r="A585" s="5">
        <v>584</v>
      </c>
      <c r="B585" s="5">
        <v>32</v>
      </c>
      <c r="C585" s="5" t="s">
        <v>17</v>
      </c>
      <c r="D585" s="5">
        <v>95</v>
      </c>
      <c r="E585" s="5" t="s">
        <v>112</v>
      </c>
      <c r="F585" s="5">
        <v>430096831</v>
      </c>
      <c r="G585" s="5" t="s">
        <v>19</v>
      </c>
      <c r="H585" s="5">
        <v>2021</v>
      </c>
      <c r="I585" s="5">
        <v>104</v>
      </c>
    </row>
    <row r="586" spans="1:9" ht="15.75" customHeight="1" x14ac:dyDescent="0.3">
      <c r="A586" s="5">
        <v>585</v>
      </c>
      <c r="B586" s="5">
        <v>32</v>
      </c>
      <c r="C586" s="5" t="s">
        <v>17</v>
      </c>
      <c r="D586" s="5">
        <v>96</v>
      </c>
      <c r="E586" s="5" t="s">
        <v>113</v>
      </c>
      <c r="F586" s="5">
        <v>270740063</v>
      </c>
      <c r="G586" s="5" t="s">
        <v>19</v>
      </c>
      <c r="H586" s="5">
        <v>2021</v>
      </c>
      <c r="I586" s="5">
        <v>5</v>
      </c>
    </row>
    <row r="587" spans="1:9" ht="15.75" customHeight="1" x14ac:dyDescent="0.3">
      <c r="A587" s="5">
        <v>586</v>
      </c>
      <c r="B587" s="5">
        <v>32</v>
      </c>
      <c r="C587" s="5" t="s">
        <v>17</v>
      </c>
      <c r="D587" s="5">
        <v>97</v>
      </c>
      <c r="E587" s="5" t="s">
        <v>114</v>
      </c>
      <c r="F587" s="5">
        <v>204110</v>
      </c>
      <c r="G587" s="5" t="s">
        <v>19</v>
      </c>
      <c r="H587" s="5">
        <v>2021</v>
      </c>
      <c r="I587" s="5">
        <v>491</v>
      </c>
    </row>
    <row r="588" spans="1:9" ht="15.75" customHeight="1" x14ac:dyDescent="0.3">
      <c r="A588" s="5">
        <v>587</v>
      </c>
      <c r="B588" s="5">
        <v>32</v>
      </c>
      <c r="C588" s="5" t="s">
        <v>17</v>
      </c>
      <c r="D588" s="5">
        <v>99</v>
      </c>
      <c r="E588" s="5" t="s">
        <v>116</v>
      </c>
      <c r="F588" s="5">
        <v>2923050</v>
      </c>
      <c r="G588" s="5" t="s">
        <v>19</v>
      </c>
      <c r="H588" s="5">
        <v>2021</v>
      </c>
      <c r="I588" s="5">
        <v>162</v>
      </c>
    </row>
    <row r="589" spans="1:9" ht="15.75" customHeight="1" x14ac:dyDescent="0.3">
      <c r="A589" s="5">
        <v>588</v>
      </c>
      <c r="B589" s="5">
        <v>32</v>
      </c>
      <c r="C589" s="5" t="s">
        <v>17</v>
      </c>
      <c r="D589" s="5">
        <v>1</v>
      </c>
      <c r="E589" s="5" t="s">
        <v>18</v>
      </c>
      <c r="F589" s="5">
        <v>2032771</v>
      </c>
      <c r="G589" s="5" t="s">
        <v>19</v>
      </c>
      <c r="H589" s="5">
        <v>2022</v>
      </c>
      <c r="I589" s="5">
        <v>507</v>
      </c>
    </row>
    <row r="590" spans="1:9" ht="15.75" customHeight="1" x14ac:dyDescent="0.3">
      <c r="A590" s="5">
        <v>589</v>
      </c>
      <c r="B590" s="5">
        <v>32</v>
      </c>
      <c r="C590" s="5" t="s">
        <v>17</v>
      </c>
      <c r="D590" s="5">
        <v>2</v>
      </c>
      <c r="E590" s="5" t="s">
        <v>20</v>
      </c>
      <c r="F590" s="5">
        <v>2112515</v>
      </c>
      <c r="G590" s="5" t="s">
        <v>19</v>
      </c>
      <c r="H590" s="5">
        <v>2022</v>
      </c>
      <c r="I590" s="5">
        <v>310</v>
      </c>
    </row>
    <row r="591" spans="1:9" ht="15.75" customHeight="1" x14ac:dyDescent="0.3">
      <c r="A591" s="5">
        <v>590</v>
      </c>
      <c r="B591" s="5">
        <v>32</v>
      </c>
      <c r="C591" s="5" t="s">
        <v>17</v>
      </c>
      <c r="D591" s="5">
        <v>3</v>
      </c>
      <c r="E591" s="5" t="s">
        <v>21</v>
      </c>
      <c r="F591" s="5">
        <v>270198889</v>
      </c>
      <c r="G591" s="5" t="s">
        <v>19</v>
      </c>
      <c r="H591" s="5">
        <v>2022</v>
      </c>
      <c r="I591" s="5">
        <v>359</v>
      </c>
    </row>
    <row r="592" spans="1:9" ht="15.75" customHeight="1" x14ac:dyDescent="0.3">
      <c r="A592" s="5">
        <v>591</v>
      </c>
      <c r="B592" s="5">
        <v>32</v>
      </c>
      <c r="C592" s="5" t="s">
        <v>17</v>
      </c>
      <c r="D592" s="5">
        <v>4</v>
      </c>
      <c r="E592" s="5" t="s">
        <v>22</v>
      </c>
      <c r="F592" s="5">
        <v>103144111</v>
      </c>
      <c r="G592" s="5" t="s">
        <v>19</v>
      </c>
      <c r="H592" s="5">
        <v>2022</v>
      </c>
      <c r="I592" s="5">
        <v>282</v>
      </c>
    </row>
    <row r="593" spans="1:9" ht="15.75" customHeight="1" x14ac:dyDescent="0.3">
      <c r="A593" s="5">
        <v>592</v>
      </c>
      <c r="B593" s="5">
        <v>32</v>
      </c>
      <c r="C593" s="5" t="s">
        <v>17</v>
      </c>
      <c r="D593" s="5">
        <v>5</v>
      </c>
      <c r="E593" s="5" t="s">
        <v>23</v>
      </c>
      <c r="F593" s="5">
        <v>1702843</v>
      </c>
      <c r="G593" s="5" t="s">
        <v>19</v>
      </c>
      <c r="H593" s="5">
        <v>2022</v>
      </c>
      <c r="I593" s="5">
        <v>359</v>
      </c>
    </row>
    <row r="594" spans="1:9" ht="15.75" customHeight="1" x14ac:dyDescent="0.3">
      <c r="A594" s="5">
        <v>593</v>
      </c>
      <c r="B594" s="5">
        <v>32</v>
      </c>
      <c r="C594" s="5" t="s">
        <v>17</v>
      </c>
      <c r="D594" s="5">
        <v>6</v>
      </c>
      <c r="E594" s="5" t="s">
        <v>24</v>
      </c>
      <c r="F594" s="5">
        <v>7697133</v>
      </c>
      <c r="G594" s="5" t="s">
        <v>19</v>
      </c>
      <c r="H594" s="5">
        <v>2022</v>
      </c>
      <c r="I594" s="5">
        <v>206</v>
      </c>
    </row>
    <row r="595" spans="1:9" ht="15.75" customHeight="1" x14ac:dyDescent="0.3">
      <c r="A595" s="5">
        <v>594</v>
      </c>
      <c r="B595" s="5">
        <v>32</v>
      </c>
      <c r="C595" s="5" t="s">
        <v>17</v>
      </c>
      <c r="D595" s="5">
        <v>7</v>
      </c>
      <c r="E595" s="5" t="s">
        <v>25</v>
      </c>
      <c r="F595" s="5">
        <v>7424789</v>
      </c>
      <c r="G595" s="5" t="s">
        <v>19</v>
      </c>
      <c r="H595" s="5">
        <v>2022</v>
      </c>
      <c r="I595" s="5">
        <v>121</v>
      </c>
    </row>
    <row r="596" spans="1:9" ht="15.75" customHeight="1" x14ac:dyDescent="0.3">
      <c r="A596" s="5">
        <v>595</v>
      </c>
      <c r="B596" s="5">
        <v>32</v>
      </c>
      <c r="C596" s="5" t="s">
        <v>17</v>
      </c>
      <c r="D596" s="5">
        <v>8</v>
      </c>
      <c r="E596" s="5" t="s">
        <v>26</v>
      </c>
      <c r="F596" s="5">
        <v>44827132</v>
      </c>
      <c r="G596" s="5" t="s">
        <v>19</v>
      </c>
      <c r="H596" s="5">
        <v>2022</v>
      </c>
      <c r="I596" s="5">
        <v>128</v>
      </c>
    </row>
    <row r="597" spans="1:9" ht="15.75" customHeight="1" x14ac:dyDescent="0.3">
      <c r="A597" s="5">
        <v>596</v>
      </c>
      <c r="B597" s="5">
        <v>32</v>
      </c>
      <c r="C597" s="5" t="s">
        <v>17</v>
      </c>
      <c r="D597" s="5">
        <v>9</v>
      </c>
      <c r="E597" s="5" t="s">
        <v>27</v>
      </c>
      <c r="F597" s="5">
        <v>101781372</v>
      </c>
      <c r="G597" s="5" t="s">
        <v>19</v>
      </c>
      <c r="H597" s="5">
        <v>2022</v>
      </c>
      <c r="I597" s="5">
        <v>49</v>
      </c>
    </row>
    <row r="598" spans="1:9" ht="15.75" customHeight="1" x14ac:dyDescent="0.3">
      <c r="A598" s="5">
        <v>597</v>
      </c>
      <c r="B598" s="5">
        <v>32</v>
      </c>
      <c r="C598" s="5" t="s">
        <v>17</v>
      </c>
      <c r="D598" s="5">
        <v>10</v>
      </c>
      <c r="E598" s="5" t="s">
        <v>28</v>
      </c>
      <c r="F598" s="5">
        <v>8074</v>
      </c>
      <c r="G598" s="5" t="s">
        <v>19</v>
      </c>
      <c r="H598" s="5">
        <v>2022</v>
      </c>
      <c r="I598" s="5">
        <v>435</v>
      </c>
    </row>
    <row r="599" spans="1:9" ht="15.75" customHeight="1" x14ac:dyDescent="0.3">
      <c r="A599" s="5">
        <v>598</v>
      </c>
      <c r="B599" s="5">
        <v>32</v>
      </c>
      <c r="C599" s="5" t="s">
        <v>17</v>
      </c>
      <c r="D599" s="5">
        <v>11</v>
      </c>
      <c r="E599" s="5" t="s">
        <v>29</v>
      </c>
      <c r="F599" s="5">
        <v>5026862</v>
      </c>
      <c r="G599" s="5" t="s">
        <v>19</v>
      </c>
      <c r="H599" s="5">
        <v>2022</v>
      </c>
      <c r="I599" s="5">
        <v>197</v>
      </c>
    </row>
    <row r="600" spans="1:9" ht="15.75" customHeight="1" x14ac:dyDescent="0.3">
      <c r="A600" s="5">
        <v>599</v>
      </c>
      <c r="B600" s="5">
        <v>32</v>
      </c>
      <c r="C600" s="5" t="s">
        <v>17</v>
      </c>
      <c r="D600" s="5">
        <v>12</v>
      </c>
      <c r="E600" s="5" t="s">
        <v>30</v>
      </c>
      <c r="F600" s="5">
        <v>6011875</v>
      </c>
      <c r="G600" s="5" t="s">
        <v>19</v>
      </c>
      <c r="H600" s="5">
        <v>2022</v>
      </c>
      <c r="I600" s="5">
        <v>413</v>
      </c>
    </row>
    <row r="601" spans="1:9" ht="15.75" customHeight="1" x14ac:dyDescent="0.3">
      <c r="A601" s="5">
        <v>600</v>
      </c>
      <c r="B601" s="5">
        <v>32</v>
      </c>
      <c r="C601" s="5" t="s">
        <v>17</v>
      </c>
      <c r="D601" s="5">
        <v>13</v>
      </c>
      <c r="E601" s="5" t="s">
        <v>31</v>
      </c>
      <c r="F601" s="5">
        <v>15371792</v>
      </c>
      <c r="G601" s="5" t="s">
        <v>19</v>
      </c>
      <c r="H601" s="5">
        <v>2022</v>
      </c>
      <c r="I601" s="5">
        <v>287</v>
      </c>
    </row>
    <row r="602" spans="1:9" ht="15.75" customHeight="1" x14ac:dyDescent="0.3">
      <c r="A602" s="5">
        <v>601</v>
      </c>
      <c r="B602" s="5">
        <v>32</v>
      </c>
      <c r="C602" s="5" t="s">
        <v>17</v>
      </c>
      <c r="D602" s="5">
        <v>14</v>
      </c>
      <c r="E602" s="5" t="s">
        <v>32</v>
      </c>
      <c r="F602" s="5">
        <v>790463</v>
      </c>
      <c r="G602" s="5" t="s">
        <v>19</v>
      </c>
      <c r="H602" s="5">
        <v>2022</v>
      </c>
      <c r="I602" s="5">
        <v>163</v>
      </c>
    </row>
    <row r="603" spans="1:9" ht="15.75" customHeight="1" x14ac:dyDescent="0.3">
      <c r="A603" s="5">
        <v>602</v>
      </c>
      <c r="B603" s="5">
        <v>32</v>
      </c>
      <c r="C603" s="5" t="s">
        <v>17</v>
      </c>
      <c r="D603" s="5">
        <v>15</v>
      </c>
      <c r="E603" s="5" t="s">
        <v>33</v>
      </c>
      <c r="F603" s="5">
        <v>521065705</v>
      </c>
      <c r="G603" s="5" t="s">
        <v>19</v>
      </c>
      <c r="H603" s="5">
        <v>2022</v>
      </c>
      <c r="I603" s="5">
        <v>17</v>
      </c>
    </row>
    <row r="604" spans="1:9" ht="15.75" customHeight="1" x14ac:dyDescent="0.3">
      <c r="A604" s="5">
        <v>603</v>
      </c>
      <c r="B604" s="5">
        <v>32</v>
      </c>
      <c r="C604" s="5" t="s">
        <v>17</v>
      </c>
      <c r="D604" s="5">
        <v>16</v>
      </c>
      <c r="E604" s="5" t="s">
        <v>34</v>
      </c>
      <c r="F604" s="5">
        <v>71395788</v>
      </c>
      <c r="G604" s="5" t="s">
        <v>19</v>
      </c>
      <c r="H604" s="5">
        <v>2022</v>
      </c>
      <c r="I604" s="5">
        <v>262</v>
      </c>
    </row>
    <row r="605" spans="1:9" ht="15.75" customHeight="1" x14ac:dyDescent="0.3">
      <c r="A605" s="5">
        <v>604</v>
      </c>
      <c r="B605" s="5">
        <v>32</v>
      </c>
      <c r="C605" s="5" t="s">
        <v>17</v>
      </c>
      <c r="D605" s="5">
        <v>17</v>
      </c>
      <c r="E605" s="5" t="s">
        <v>35</v>
      </c>
      <c r="F605" s="5">
        <v>103376891</v>
      </c>
      <c r="G605" s="5" t="s">
        <v>19</v>
      </c>
      <c r="H605" s="5">
        <v>2022</v>
      </c>
      <c r="I605" s="5">
        <v>18</v>
      </c>
    </row>
    <row r="606" spans="1:9" ht="15.75" customHeight="1" x14ac:dyDescent="0.3">
      <c r="A606" s="5">
        <v>605</v>
      </c>
      <c r="B606" s="5">
        <v>32</v>
      </c>
      <c r="C606" s="5" t="s">
        <v>17</v>
      </c>
      <c r="D606" s="5">
        <v>18</v>
      </c>
      <c r="E606" s="5" t="s">
        <v>36</v>
      </c>
      <c r="F606" s="5">
        <v>174412874</v>
      </c>
      <c r="G606" s="5" t="s">
        <v>19</v>
      </c>
      <c r="H606" s="5">
        <v>2022</v>
      </c>
      <c r="I606" s="5">
        <v>411</v>
      </c>
    </row>
    <row r="607" spans="1:9" ht="15.75" customHeight="1" x14ac:dyDescent="0.3">
      <c r="A607" s="5">
        <v>606</v>
      </c>
      <c r="B607" s="5">
        <v>32</v>
      </c>
      <c r="C607" s="5" t="s">
        <v>17</v>
      </c>
      <c r="D607" s="5">
        <v>19</v>
      </c>
      <c r="E607" s="5" t="s">
        <v>37</v>
      </c>
      <c r="F607" s="5">
        <v>700582001</v>
      </c>
      <c r="G607" s="5" t="s">
        <v>19</v>
      </c>
      <c r="H607" s="5">
        <v>2022</v>
      </c>
      <c r="I607" s="5">
        <v>75</v>
      </c>
    </row>
    <row r="608" spans="1:9" ht="15.75" customHeight="1" x14ac:dyDescent="0.3">
      <c r="A608" s="5">
        <v>607</v>
      </c>
      <c r="B608" s="5">
        <v>32</v>
      </c>
      <c r="C608" s="5" t="s">
        <v>17</v>
      </c>
      <c r="D608" s="5">
        <v>20</v>
      </c>
      <c r="E608" s="5" t="s">
        <v>38</v>
      </c>
      <c r="F608" s="5">
        <v>23828850</v>
      </c>
      <c r="G608" s="5" t="s">
        <v>19</v>
      </c>
      <c r="H608" s="5">
        <v>2022</v>
      </c>
      <c r="I608" s="5">
        <v>4</v>
      </c>
    </row>
    <row r="609" spans="1:9" ht="15.75" customHeight="1" x14ac:dyDescent="0.3">
      <c r="A609" s="5">
        <v>608</v>
      </c>
      <c r="B609" s="5">
        <v>32</v>
      </c>
      <c r="C609" s="5" t="s">
        <v>17</v>
      </c>
      <c r="D609" s="5">
        <v>21</v>
      </c>
      <c r="E609" s="5" t="s">
        <v>39</v>
      </c>
      <c r="F609" s="5">
        <v>333136127</v>
      </c>
      <c r="G609" s="5" t="s">
        <v>19</v>
      </c>
      <c r="H609" s="5">
        <v>2022</v>
      </c>
      <c r="I609" s="5">
        <v>414</v>
      </c>
    </row>
    <row r="610" spans="1:9" ht="15.75" customHeight="1" x14ac:dyDescent="0.3">
      <c r="A610" s="5">
        <v>609</v>
      </c>
      <c r="B610" s="5">
        <v>32</v>
      </c>
      <c r="C610" s="5" t="s">
        <v>17</v>
      </c>
      <c r="D610" s="5">
        <v>22</v>
      </c>
      <c r="E610" s="5" t="s">
        <v>40</v>
      </c>
      <c r="F610" s="5">
        <v>47648244</v>
      </c>
      <c r="G610" s="5" t="s">
        <v>19</v>
      </c>
      <c r="H610" s="5">
        <v>2022</v>
      </c>
      <c r="I610" s="5">
        <v>125</v>
      </c>
    </row>
    <row r="611" spans="1:9" ht="15.75" customHeight="1" x14ac:dyDescent="0.3">
      <c r="A611" s="5">
        <v>610</v>
      </c>
      <c r="B611" s="5">
        <v>32</v>
      </c>
      <c r="C611" s="5" t="s">
        <v>17</v>
      </c>
      <c r="D611" s="5">
        <v>23</v>
      </c>
      <c r="E611" s="5" t="s">
        <v>41</v>
      </c>
      <c r="F611" s="5">
        <v>60642094</v>
      </c>
      <c r="G611" s="5" t="s">
        <v>19</v>
      </c>
      <c r="H611" s="5">
        <v>2022</v>
      </c>
      <c r="I611" s="5">
        <v>105</v>
      </c>
    </row>
    <row r="612" spans="1:9" ht="15.75" customHeight="1" x14ac:dyDescent="0.3">
      <c r="A612" s="5">
        <v>611</v>
      </c>
      <c r="B612" s="5">
        <v>32</v>
      </c>
      <c r="C612" s="5" t="s">
        <v>17</v>
      </c>
      <c r="D612" s="5">
        <v>24</v>
      </c>
      <c r="E612" s="5" t="s">
        <v>42</v>
      </c>
      <c r="F612" s="5">
        <v>144739386</v>
      </c>
      <c r="G612" s="5" t="s">
        <v>19</v>
      </c>
      <c r="H612" s="5">
        <v>2022</v>
      </c>
      <c r="I612" s="5">
        <v>141</v>
      </c>
    </row>
    <row r="613" spans="1:9" ht="15.75" customHeight="1" x14ac:dyDescent="0.3">
      <c r="A613" s="5">
        <v>612</v>
      </c>
      <c r="B613" s="5">
        <v>32</v>
      </c>
      <c r="C613" s="5" t="s">
        <v>17</v>
      </c>
      <c r="D613" s="5">
        <v>25</v>
      </c>
      <c r="E613" s="5" t="s">
        <v>43</v>
      </c>
      <c r="F613" s="5">
        <v>8880397</v>
      </c>
      <c r="G613" s="5" t="s">
        <v>19</v>
      </c>
      <c r="H613" s="5">
        <v>2022</v>
      </c>
      <c r="I613" s="5">
        <v>366</v>
      </c>
    </row>
    <row r="614" spans="1:9" ht="15.75" customHeight="1" x14ac:dyDescent="0.3">
      <c r="A614" s="5">
        <v>613</v>
      </c>
      <c r="B614" s="5">
        <v>32</v>
      </c>
      <c r="C614" s="5" t="s">
        <v>17</v>
      </c>
      <c r="D614" s="5">
        <v>26</v>
      </c>
      <c r="E614" s="5" t="s">
        <v>44</v>
      </c>
      <c r="F614" s="5">
        <v>28202302</v>
      </c>
      <c r="G614" s="5" t="s">
        <v>19</v>
      </c>
      <c r="H614" s="5">
        <v>2022</v>
      </c>
      <c r="I614" s="5">
        <v>501</v>
      </c>
    </row>
    <row r="615" spans="1:9" ht="15.75" customHeight="1" x14ac:dyDescent="0.3">
      <c r="A615" s="5">
        <v>614</v>
      </c>
      <c r="B615" s="5">
        <v>32</v>
      </c>
      <c r="C615" s="5" t="s">
        <v>17</v>
      </c>
      <c r="D615" s="5">
        <v>27</v>
      </c>
      <c r="E615" s="5" t="s">
        <v>45</v>
      </c>
      <c r="F615" s="5">
        <v>315768378</v>
      </c>
      <c r="G615" s="5" t="s">
        <v>19</v>
      </c>
      <c r="H615" s="5">
        <v>2022</v>
      </c>
      <c r="I615" s="5">
        <v>280</v>
      </c>
    </row>
    <row r="616" spans="1:9" ht="15.75" customHeight="1" x14ac:dyDescent="0.3">
      <c r="A616" s="5">
        <v>615</v>
      </c>
      <c r="B616" s="5">
        <v>32</v>
      </c>
      <c r="C616" s="5" t="s">
        <v>17</v>
      </c>
      <c r="D616" s="5">
        <v>28</v>
      </c>
      <c r="E616" s="5" t="s">
        <v>46</v>
      </c>
      <c r="F616" s="5">
        <v>69330817</v>
      </c>
      <c r="G616" s="5" t="s">
        <v>19</v>
      </c>
      <c r="H616" s="5">
        <v>2022</v>
      </c>
      <c r="I616" s="5">
        <v>181</v>
      </c>
    </row>
    <row r="617" spans="1:9" ht="15.75" customHeight="1" x14ac:dyDescent="0.3">
      <c r="A617" s="5">
        <v>616</v>
      </c>
      <c r="B617" s="5">
        <v>32</v>
      </c>
      <c r="C617" s="5" t="s">
        <v>17</v>
      </c>
      <c r="D617" s="5">
        <v>29</v>
      </c>
      <c r="E617" s="5" t="s">
        <v>47</v>
      </c>
      <c r="F617" s="5">
        <v>171837896</v>
      </c>
      <c r="G617" s="5" t="s">
        <v>19</v>
      </c>
      <c r="H617" s="5">
        <v>2022</v>
      </c>
      <c r="I617" s="5">
        <v>221</v>
      </c>
    </row>
    <row r="618" spans="1:9" ht="15.75" customHeight="1" x14ac:dyDescent="0.3">
      <c r="A618" s="5">
        <v>617</v>
      </c>
      <c r="B618" s="5">
        <v>32</v>
      </c>
      <c r="C618" s="5" t="s">
        <v>17</v>
      </c>
      <c r="D618" s="5">
        <v>30</v>
      </c>
      <c r="E618" s="5" t="s">
        <v>48</v>
      </c>
      <c r="F618" s="5">
        <v>262897471</v>
      </c>
      <c r="G618" s="5" t="s">
        <v>19</v>
      </c>
      <c r="H618" s="5">
        <v>2022</v>
      </c>
      <c r="I618" s="5">
        <v>204</v>
      </c>
    </row>
    <row r="619" spans="1:9" ht="15.75" customHeight="1" x14ac:dyDescent="0.3">
      <c r="A619" s="5">
        <v>618</v>
      </c>
      <c r="B619" s="5">
        <v>32</v>
      </c>
      <c r="C619" s="5" t="s">
        <v>17</v>
      </c>
      <c r="D619" s="5">
        <v>31</v>
      </c>
      <c r="E619" s="5" t="s">
        <v>49</v>
      </c>
      <c r="F619" s="5">
        <v>50189216</v>
      </c>
      <c r="G619" s="5" t="s">
        <v>19</v>
      </c>
      <c r="H619" s="5">
        <v>2022</v>
      </c>
      <c r="I619" s="5">
        <v>124</v>
      </c>
    </row>
    <row r="620" spans="1:9" ht="15.75" customHeight="1" x14ac:dyDescent="0.3">
      <c r="A620" s="5">
        <v>619</v>
      </c>
      <c r="B620" s="5">
        <v>32</v>
      </c>
      <c r="C620" s="5" t="s">
        <v>17</v>
      </c>
      <c r="D620" s="5">
        <v>32</v>
      </c>
      <c r="E620" s="5" t="s">
        <v>50</v>
      </c>
      <c r="F620" s="5">
        <v>104789463</v>
      </c>
      <c r="G620" s="5" t="s">
        <v>19</v>
      </c>
      <c r="H620" s="5">
        <v>2022</v>
      </c>
      <c r="I620" s="5">
        <v>498</v>
      </c>
    </row>
    <row r="621" spans="1:9" ht="15.75" customHeight="1" x14ac:dyDescent="0.3">
      <c r="A621" s="5">
        <v>620</v>
      </c>
      <c r="B621" s="5">
        <v>32</v>
      </c>
      <c r="C621" s="5" t="s">
        <v>17</v>
      </c>
      <c r="D621" s="5">
        <v>33</v>
      </c>
      <c r="E621" s="5" t="s">
        <v>51</v>
      </c>
      <c r="F621" s="5">
        <v>434100688</v>
      </c>
      <c r="G621" s="5" t="s">
        <v>19</v>
      </c>
      <c r="H621" s="5">
        <v>2022</v>
      </c>
      <c r="I621" s="5">
        <v>39</v>
      </c>
    </row>
    <row r="622" spans="1:9" ht="15.75" customHeight="1" x14ac:dyDescent="0.3">
      <c r="A622" s="5">
        <v>621</v>
      </c>
      <c r="B622" s="5">
        <v>32</v>
      </c>
      <c r="C622" s="5" t="s">
        <v>17</v>
      </c>
      <c r="D622" s="5">
        <v>34</v>
      </c>
      <c r="E622" s="5" t="s">
        <v>52</v>
      </c>
      <c r="F622" s="5">
        <v>241410262</v>
      </c>
      <c r="G622" s="5" t="s">
        <v>19</v>
      </c>
      <c r="H622" s="5">
        <v>2022</v>
      </c>
      <c r="I622" s="5">
        <v>497</v>
      </c>
    </row>
    <row r="623" spans="1:9" ht="15.75" customHeight="1" x14ac:dyDescent="0.3">
      <c r="A623" s="5">
        <v>622</v>
      </c>
      <c r="B623" s="5">
        <v>32</v>
      </c>
      <c r="C623" s="5" t="s">
        <v>17</v>
      </c>
      <c r="D623" s="5">
        <v>35</v>
      </c>
      <c r="E623" s="5" t="s">
        <v>53</v>
      </c>
      <c r="F623" s="5">
        <v>9290907</v>
      </c>
      <c r="G623" s="5" t="s">
        <v>19</v>
      </c>
      <c r="H623" s="5">
        <v>2022</v>
      </c>
      <c r="I623" s="5">
        <v>203</v>
      </c>
    </row>
    <row r="624" spans="1:9" ht="15.75" customHeight="1" x14ac:dyDescent="0.3">
      <c r="A624" s="5">
        <v>623</v>
      </c>
      <c r="B624" s="5">
        <v>32</v>
      </c>
      <c r="C624" s="5" t="s">
        <v>17</v>
      </c>
      <c r="D624" s="5">
        <v>37</v>
      </c>
      <c r="E624" s="5" t="s">
        <v>55</v>
      </c>
      <c r="F624" s="5">
        <v>28577</v>
      </c>
      <c r="G624" s="5" t="s">
        <v>19</v>
      </c>
      <c r="H624" s="5">
        <v>2022</v>
      </c>
      <c r="I624" s="5">
        <v>357</v>
      </c>
    </row>
    <row r="625" spans="1:9" ht="15.75" customHeight="1" x14ac:dyDescent="0.3">
      <c r="A625" s="5">
        <v>624</v>
      </c>
      <c r="B625" s="5">
        <v>32</v>
      </c>
      <c r="C625" s="5" t="s">
        <v>17</v>
      </c>
      <c r="D625" s="5">
        <v>38</v>
      </c>
      <c r="E625" s="5" t="s">
        <v>56</v>
      </c>
      <c r="F625" s="5">
        <v>564397200</v>
      </c>
      <c r="G625" s="5" t="s">
        <v>19</v>
      </c>
      <c r="H625" s="5">
        <v>2022</v>
      </c>
      <c r="I625" s="5">
        <v>194</v>
      </c>
    </row>
    <row r="626" spans="1:9" ht="15.75" customHeight="1" x14ac:dyDescent="0.3">
      <c r="A626" s="5">
        <v>625</v>
      </c>
      <c r="B626" s="5">
        <v>32</v>
      </c>
      <c r="C626" s="5" t="s">
        <v>17</v>
      </c>
      <c r="D626" s="5">
        <v>39</v>
      </c>
      <c r="E626" s="5" t="s">
        <v>57</v>
      </c>
      <c r="F626" s="5">
        <v>791121774</v>
      </c>
      <c r="G626" s="5" t="s">
        <v>19</v>
      </c>
      <c r="H626" s="5">
        <v>2022</v>
      </c>
      <c r="I626" s="5">
        <v>204</v>
      </c>
    </row>
    <row r="627" spans="1:9" ht="15.75" customHeight="1" x14ac:dyDescent="0.3">
      <c r="A627" s="5">
        <v>626</v>
      </c>
      <c r="B627" s="5">
        <v>32</v>
      </c>
      <c r="C627" s="5" t="s">
        <v>17</v>
      </c>
      <c r="D627" s="5">
        <v>40</v>
      </c>
      <c r="E627" s="5" t="s">
        <v>58</v>
      </c>
      <c r="F627" s="5">
        <v>1652776221</v>
      </c>
      <c r="G627" s="5" t="s">
        <v>19</v>
      </c>
      <c r="H627" s="5">
        <v>2022</v>
      </c>
      <c r="I627" s="5">
        <v>260</v>
      </c>
    </row>
    <row r="628" spans="1:9" ht="15.75" customHeight="1" x14ac:dyDescent="0.3">
      <c r="A628" s="5">
        <v>627</v>
      </c>
      <c r="B628" s="5">
        <v>32</v>
      </c>
      <c r="C628" s="5" t="s">
        <v>17</v>
      </c>
      <c r="D628" s="5">
        <v>41</v>
      </c>
      <c r="E628" s="5" t="s">
        <v>59</v>
      </c>
      <c r="F628" s="5">
        <v>64346118</v>
      </c>
      <c r="G628" s="5" t="s">
        <v>19</v>
      </c>
      <c r="H628" s="5">
        <v>2022</v>
      </c>
      <c r="I628" s="5">
        <v>488</v>
      </c>
    </row>
    <row r="629" spans="1:9" ht="15.75" customHeight="1" x14ac:dyDescent="0.3">
      <c r="A629" s="5">
        <v>628</v>
      </c>
      <c r="B629" s="5">
        <v>32</v>
      </c>
      <c r="C629" s="5" t="s">
        <v>17</v>
      </c>
      <c r="D629" s="5">
        <v>42</v>
      </c>
      <c r="E629" s="5" t="s">
        <v>60</v>
      </c>
      <c r="F629" s="5">
        <v>368248005</v>
      </c>
      <c r="G629" s="5" t="s">
        <v>19</v>
      </c>
      <c r="H629" s="5">
        <v>2022</v>
      </c>
      <c r="I629" s="5">
        <v>379</v>
      </c>
    </row>
    <row r="630" spans="1:9" ht="15.75" customHeight="1" x14ac:dyDescent="0.3">
      <c r="A630" s="5">
        <v>629</v>
      </c>
      <c r="B630" s="5">
        <v>32</v>
      </c>
      <c r="C630" s="5" t="s">
        <v>17</v>
      </c>
      <c r="D630" s="5">
        <v>43</v>
      </c>
      <c r="E630" s="5" t="s">
        <v>61</v>
      </c>
      <c r="F630" s="5">
        <v>1192831</v>
      </c>
      <c r="G630" s="5" t="s">
        <v>19</v>
      </c>
      <c r="H630" s="5">
        <v>2022</v>
      </c>
      <c r="I630" s="5">
        <v>97</v>
      </c>
    </row>
    <row r="631" spans="1:9" ht="15.75" customHeight="1" x14ac:dyDescent="0.3">
      <c r="A631" s="5">
        <v>630</v>
      </c>
      <c r="B631" s="5">
        <v>32</v>
      </c>
      <c r="C631" s="5" t="s">
        <v>17</v>
      </c>
      <c r="D631" s="5">
        <v>44</v>
      </c>
      <c r="E631" s="5" t="s">
        <v>62</v>
      </c>
      <c r="F631" s="5">
        <v>291788631</v>
      </c>
      <c r="G631" s="5" t="s">
        <v>19</v>
      </c>
      <c r="H631" s="5">
        <v>2022</v>
      </c>
      <c r="I631" s="5">
        <v>234</v>
      </c>
    </row>
    <row r="632" spans="1:9" ht="15.75" customHeight="1" x14ac:dyDescent="0.3">
      <c r="A632" s="5">
        <v>631</v>
      </c>
      <c r="B632" s="5">
        <v>32</v>
      </c>
      <c r="C632" s="5" t="s">
        <v>17</v>
      </c>
      <c r="D632" s="5">
        <v>45</v>
      </c>
      <c r="E632" s="5" t="s">
        <v>63</v>
      </c>
      <c r="F632" s="5">
        <v>61</v>
      </c>
      <c r="G632" s="5" t="s">
        <v>19</v>
      </c>
      <c r="H632" s="5">
        <v>2022</v>
      </c>
      <c r="I632" s="5">
        <v>208</v>
      </c>
    </row>
    <row r="633" spans="1:9" ht="15.75" customHeight="1" x14ac:dyDescent="0.3">
      <c r="A633" s="5">
        <v>632</v>
      </c>
      <c r="B633" s="5">
        <v>32</v>
      </c>
      <c r="C633" s="5" t="s">
        <v>17</v>
      </c>
      <c r="D633" s="5">
        <v>46</v>
      </c>
      <c r="E633" s="5" t="s">
        <v>64</v>
      </c>
      <c r="F633" s="5">
        <v>45498239</v>
      </c>
      <c r="G633" s="5" t="s">
        <v>19</v>
      </c>
      <c r="H633" s="5">
        <v>2022</v>
      </c>
      <c r="I633" s="5">
        <v>38</v>
      </c>
    </row>
    <row r="634" spans="1:9" ht="15.75" customHeight="1" x14ac:dyDescent="0.3">
      <c r="A634" s="5">
        <v>633</v>
      </c>
      <c r="B634" s="5">
        <v>32</v>
      </c>
      <c r="C634" s="5" t="s">
        <v>17</v>
      </c>
      <c r="D634" s="5">
        <v>47</v>
      </c>
      <c r="E634" s="5" t="s">
        <v>65</v>
      </c>
      <c r="F634" s="5">
        <v>3601214</v>
      </c>
      <c r="G634" s="5" t="s">
        <v>19</v>
      </c>
      <c r="H634" s="5">
        <v>2022</v>
      </c>
      <c r="I634" s="5">
        <v>34</v>
      </c>
    </row>
    <row r="635" spans="1:9" ht="15.75" customHeight="1" x14ac:dyDescent="0.3">
      <c r="A635" s="5">
        <v>634</v>
      </c>
      <c r="B635" s="5">
        <v>32</v>
      </c>
      <c r="C635" s="5" t="s">
        <v>17</v>
      </c>
      <c r="D635" s="5">
        <v>48</v>
      </c>
      <c r="E635" s="5" t="s">
        <v>66</v>
      </c>
      <c r="F635" s="5">
        <v>1194824900</v>
      </c>
      <c r="G635" s="5" t="s">
        <v>19</v>
      </c>
      <c r="H635" s="5">
        <v>2022</v>
      </c>
      <c r="I635" s="5">
        <v>49</v>
      </c>
    </row>
    <row r="636" spans="1:9" ht="15.75" customHeight="1" x14ac:dyDescent="0.3">
      <c r="A636" s="5">
        <v>635</v>
      </c>
      <c r="B636" s="5">
        <v>32</v>
      </c>
      <c r="C636" s="5" t="s">
        <v>17</v>
      </c>
      <c r="D636" s="5">
        <v>49</v>
      </c>
      <c r="E636" s="5" t="s">
        <v>67</v>
      </c>
      <c r="F636" s="5">
        <v>9251454</v>
      </c>
      <c r="G636" s="5" t="s">
        <v>19</v>
      </c>
      <c r="H636" s="5">
        <v>2022</v>
      </c>
      <c r="I636" s="5">
        <v>314</v>
      </c>
    </row>
    <row r="637" spans="1:9" ht="15.75" customHeight="1" x14ac:dyDescent="0.3">
      <c r="A637" s="5">
        <v>636</v>
      </c>
      <c r="B637" s="5">
        <v>32</v>
      </c>
      <c r="C637" s="5" t="s">
        <v>17</v>
      </c>
      <c r="D637" s="5">
        <v>50</v>
      </c>
      <c r="E637" s="5" t="s">
        <v>68</v>
      </c>
      <c r="F637" s="5">
        <v>41653</v>
      </c>
      <c r="G637" s="5" t="s">
        <v>19</v>
      </c>
      <c r="H637" s="5">
        <v>2022</v>
      </c>
      <c r="I637" s="5">
        <v>403</v>
      </c>
    </row>
    <row r="638" spans="1:9" ht="15.75" customHeight="1" x14ac:dyDescent="0.3">
      <c r="A638" s="5">
        <v>637</v>
      </c>
      <c r="B638" s="5">
        <v>32</v>
      </c>
      <c r="C638" s="5" t="s">
        <v>17</v>
      </c>
      <c r="D638" s="5">
        <v>51</v>
      </c>
      <c r="E638" s="5" t="s">
        <v>69</v>
      </c>
      <c r="F638" s="5">
        <v>661611</v>
      </c>
      <c r="G638" s="5" t="s">
        <v>19</v>
      </c>
      <c r="H638" s="5">
        <v>2022</v>
      </c>
      <c r="I638" s="5">
        <v>475</v>
      </c>
    </row>
    <row r="639" spans="1:9" ht="15.75" customHeight="1" x14ac:dyDescent="0.3">
      <c r="A639" s="5">
        <v>638</v>
      </c>
      <c r="B639" s="5">
        <v>32</v>
      </c>
      <c r="C639" s="5" t="s">
        <v>17</v>
      </c>
      <c r="D639" s="5">
        <v>52</v>
      </c>
      <c r="E639" s="5" t="s">
        <v>70</v>
      </c>
      <c r="F639" s="5">
        <v>363484912</v>
      </c>
      <c r="G639" s="5" t="s">
        <v>19</v>
      </c>
      <c r="H639" s="5">
        <v>2022</v>
      </c>
      <c r="I639" s="5">
        <v>363</v>
      </c>
    </row>
    <row r="640" spans="1:9" ht="15.75" customHeight="1" x14ac:dyDescent="0.3">
      <c r="A640" s="5">
        <v>639</v>
      </c>
      <c r="B640" s="5">
        <v>32</v>
      </c>
      <c r="C640" s="5" t="s">
        <v>17</v>
      </c>
      <c r="D640" s="5">
        <v>53</v>
      </c>
      <c r="E640" s="5" t="s">
        <v>71</v>
      </c>
      <c r="F640" s="5">
        <v>1083085</v>
      </c>
      <c r="G640" s="5" t="s">
        <v>19</v>
      </c>
      <c r="H640" s="5">
        <v>2022</v>
      </c>
      <c r="I640" s="5">
        <v>504</v>
      </c>
    </row>
    <row r="641" spans="1:9" ht="15.75" customHeight="1" x14ac:dyDescent="0.3">
      <c r="A641" s="5">
        <v>640</v>
      </c>
      <c r="B641" s="5">
        <v>32</v>
      </c>
      <c r="C641" s="5" t="s">
        <v>17</v>
      </c>
      <c r="D641" s="5">
        <v>54</v>
      </c>
      <c r="E641" s="5" t="s">
        <v>72</v>
      </c>
      <c r="F641" s="5">
        <v>512200657</v>
      </c>
      <c r="G641" s="5" t="s">
        <v>19</v>
      </c>
      <c r="H641" s="5">
        <v>2022</v>
      </c>
      <c r="I641" s="5">
        <v>411</v>
      </c>
    </row>
    <row r="642" spans="1:9" ht="15.75" customHeight="1" x14ac:dyDescent="0.3">
      <c r="A642" s="5">
        <v>641</v>
      </c>
      <c r="B642" s="5">
        <v>32</v>
      </c>
      <c r="C642" s="5" t="s">
        <v>17</v>
      </c>
      <c r="D642" s="5">
        <v>55</v>
      </c>
      <c r="E642" s="5" t="s">
        <v>73</v>
      </c>
      <c r="F642" s="5">
        <v>1217821615</v>
      </c>
      <c r="G642" s="5" t="s">
        <v>19</v>
      </c>
      <c r="H642" s="5">
        <v>2022</v>
      </c>
      <c r="I642" s="5">
        <v>145</v>
      </c>
    </row>
    <row r="643" spans="1:9" ht="15.75" customHeight="1" x14ac:dyDescent="0.3">
      <c r="A643" s="5">
        <v>642</v>
      </c>
      <c r="B643" s="5">
        <v>32</v>
      </c>
      <c r="C643" s="5" t="s">
        <v>17</v>
      </c>
      <c r="D643" s="5">
        <v>56</v>
      </c>
      <c r="E643" s="5" t="s">
        <v>74</v>
      </c>
      <c r="F643" s="5">
        <v>34879408</v>
      </c>
      <c r="G643" s="5" t="s">
        <v>19</v>
      </c>
      <c r="H643" s="5">
        <v>2022</v>
      </c>
      <c r="I643" s="5">
        <v>272</v>
      </c>
    </row>
    <row r="644" spans="1:9" ht="15.75" customHeight="1" x14ac:dyDescent="0.3">
      <c r="A644" s="5">
        <v>643</v>
      </c>
      <c r="B644" s="5">
        <v>32</v>
      </c>
      <c r="C644" s="5" t="s">
        <v>17</v>
      </c>
      <c r="D644" s="5">
        <v>57</v>
      </c>
      <c r="E644" s="5" t="s">
        <v>75</v>
      </c>
      <c r="F644" s="5">
        <v>27583414</v>
      </c>
      <c r="G644" s="5" t="s">
        <v>19</v>
      </c>
      <c r="H644" s="5">
        <v>2022</v>
      </c>
      <c r="I644" s="5">
        <v>153</v>
      </c>
    </row>
    <row r="645" spans="1:9" ht="15.75" customHeight="1" x14ac:dyDescent="0.3">
      <c r="A645" s="5">
        <v>644</v>
      </c>
      <c r="B645" s="5">
        <v>32</v>
      </c>
      <c r="C645" s="5" t="s">
        <v>17</v>
      </c>
      <c r="D645" s="5">
        <v>58</v>
      </c>
      <c r="E645" s="5" t="s">
        <v>76</v>
      </c>
      <c r="F645" s="5">
        <v>30586361</v>
      </c>
      <c r="G645" s="5" t="s">
        <v>19</v>
      </c>
      <c r="H645" s="5">
        <v>2022</v>
      </c>
      <c r="I645" s="5">
        <v>205</v>
      </c>
    </row>
    <row r="646" spans="1:9" ht="15.75" customHeight="1" x14ac:dyDescent="0.3">
      <c r="A646" s="5">
        <v>645</v>
      </c>
      <c r="B646" s="5">
        <v>32</v>
      </c>
      <c r="C646" s="5" t="s">
        <v>17</v>
      </c>
      <c r="D646" s="5">
        <v>59</v>
      </c>
      <c r="E646" s="5" t="s">
        <v>77</v>
      </c>
      <c r="F646" s="5">
        <v>136835916</v>
      </c>
      <c r="G646" s="5" t="s">
        <v>19</v>
      </c>
      <c r="H646" s="5">
        <v>2022</v>
      </c>
      <c r="I646" s="5">
        <v>483</v>
      </c>
    </row>
    <row r="647" spans="1:9" ht="15.75" customHeight="1" x14ac:dyDescent="0.3">
      <c r="A647" s="5">
        <v>646</v>
      </c>
      <c r="B647" s="5">
        <v>32</v>
      </c>
      <c r="C647" s="5" t="s">
        <v>17</v>
      </c>
      <c r="D647" s="5">
        <v>60</v>
      </c>
      <c r="E647" s="5" t="s">
        <v>78</v>
      </c>
      <c r="F647" s="5">
        <v>71895271</v>
      </c>
      <c r="G647" s="5" t="s">
        <v>19</v>
      </c>
      <c r="H647" s="5">
        <v>2022</v>
      </c>
      <c r="I647" s="5">
        <v>22</v>
      </c>
    </row>
    <row r="648" spans="1:9" ht="15.75" customHeight="1" x14ac:dyDescent="0.3">
      <c r="A648" s="5">
        <v>647</v>
      </c>
      <c r="B648" s="5">
        <v>32</v>
      </c>
      <c r="C648" s="5" t="s">
        <v>17</v>
      </c>
      <c r="D648" s="5">
        <v>61</v>
      </c>
      <c r="E648" s="5" t="s">
        <v>79</v>
      </c>
      <c r="F648" s="5">
        <v>2507625224</v>
      </c>
      <c r="G648" s="5" t="s">
        <v>19</v>
      </c>
      <c r="H648" s="5">
        <v>2022</v>
      </c>
      <c r="I648" s="5">
        <v>213</v>
      </c>
    </row>
    <row r="649" spans="1:9" ht="15.75" customHeight="1" x14ac:dyDescent="0.3">
      <c r="A649" s="5">
        <v>648</v>
      </c>
      <c r="B649" s="5">
        <v>32</v>
      </c>
      <c r="C649" s="5" t="s">
        <v>17</v>
      </c>
      <c r="D649" s="5">
        <v>62</v>
      </c>
      <c r="E649" s="5" t="s">
        <v>80</v>
      </c>
      <c r="F649" s="5">
        <v>1529919053</v>
      </c>
      <c r="G649" s="5" t="s">
        <v>19</v>
      </c>
      <c r="H649" s="5">
        <v>2022</v>
      </c>
      <c r="I649" s="5">
        <v>360</v>
      </c>
    </row>
    <row r="650" spans="1:9" ht="15.75" customHeight="1" x14ac:dyDescent="0.3">
      <c r="A650" s="5">
        <v>649</v>
      </c>
      <c r="B650" s="5">
        <v>32</v>
      </c>
      <c r="C650" s="5" t="s">
        <v>17</v>
      </c>
      <c r="D650" s="5">
        <v>63</v>
      </c>
      <c r="E650" s="5" t="s">
        <v>81</v>
      </c>
      <c r="F650" s="5">
        <v>73918572</v>
      </c>
      <c r="G650" s="5" t="s">
        <v>19</v>
      </c>
      <c r="H650" s="5">
        <v>2022</v>
      </c>
      <c r="I650" s="5">
        <v>455</v>
      </c>
    </row>
    <row r="651" spans="1:9" ht="15.75" customHeight="1" x14ac:dyDescent="0.3">
      <c r="A651" s="5">
        <v>650</v>
      </c>
      <c r="B651" s="5">
        <v>32</v>
      </c>
      <c r="C651" s="5" t="s">
        <v>17</v>
      </c>
      <c r="D651" s="5">
        <v>64</v>
      </c>
      <c r="E651" s="5" t="s">
        <v>82</v>
      </c>
      <c r="F651" s="5">
        <v>2860641522</v>
      </c>
      <c r="G651" s="5" t="s">
        <v>19</v>
      </c>
      <c r="H651" s="5">
        <v>2022</v>
      </c>
      <c r="I651" s="5">
        <v>289</v>
      </c>
    </row>
    <row r="652" spans="1:9" ht="15.75" customHeight="1" x14ac:dyDescent="0.3">
      <c r="A652" s="5">
        <v>651</v>
      </c>
      <c r="B652" s="5">
        <v>32</v>
      </c>
      <c r="C652" s="5" t="s">
        <v>17</v>
      </c>
      <c r="D652" s="5">
        <v>65</v>
      </c>
      <c r="E652" s="5" t="s">
        <v>83</v>
      </c>
      <c r="F652" s="5">
        <v>62602421</v>
      </c>
      <c r="G652" s="5" t="s">
        <v>19</v>
      </c>
      <c r="H652" s="5">
        <v>2022</v>
      </c>
      <c r="I652" s="5">
        <v>410</v>
      </c>
    </row>
    <row r="653" spans="1:9" ht="15.75" customHeight="1" x14ac:dyDescent="0.3">
      <c r="A653" s="5">
        <v>652</v>
      </c>
      <c r="B653" s="5">
        <v>32</v>
      </c>
      <c r="C653" s="5" t="s">
        <v>17</v>
      </c>
      <c r="D653" s="5">
        <v>66</v>
      </c>
      <c r="E653" s="5" t="s">
        <v>84</v>
      </c>
      <c r="F653" s="5">
        <v>178558</v>
      </c>
      <c r="G653" s="5" t="s">
        <v>19</v>
      </c>
      <c r="H653" s="5">
        <v>2022</v>
      </c>
      <c r="I653" s="5">
        <v>328</v>
      </c>
    </row>
    <row r="654" spans="1:9" ht="15.75" customHeight="1" x14ac:dyDescent="0.3">
      <c r="A654" s="5">
        <v>653</v>
      </c>
      <c r="B654" s="5">
        <v>32</v>
      </c>
      <c r="C654" s="5" t="s">
        <v>17</v>
      </c>
      <c r="D654" s="5">
        <v>67</v>
      </c>
      <c r="E654" s="5" t="s">
        <v>85</v>
      </c>
      <c r="F654" s="5">
        <v>85399868</v>
      </c>
      <c r="G654" s="5" t="s">
        <v>19</v>
      </c>
      <c r="H654" s="5">
        <v>2022</v>
      </c>
      <c r="I654" s="5">
        <v>439</v>
      </c>
    </row>
    <row r="655" spans="1:9" ht="15.75" customHeight="1" x14ac:dyDescent="0.3">
      <c r="A655" s="5">
        <v>654</v>
      </c>
      <c r="B655" s="5">
        <v>32</v>
      </c>
      <c r="C655" s="5" t="s">
        <v>17</v>
      </c>
      <c r="D655" s="5">
        <v>68</v>
      </c>
      <c r="E655" s="5" t="s">
        <v>86</v>
      </c>
      <c r="F655" s="5">
        <v>65268962</v>
      </c>
      <c r="G655" s="5" t="s">
        <v>19</v>
      </c>
      <c r="H655" s="5">
        <v>2022</v>
      </c>
      <c r="I655" s="5">
        <v>477</v>
      </c>
    </row>
    <row r="656" spans="1:9" ht="15.75" customHeight="1" x14ac:dyDescent="0.3">
      <c r="A656" s="5">
        <v>655</v>
      </c>
      <c r="B656" s="5">
        <v>32</v>
      </c>
      <c r="C656" s="5" t="s">
        <v>17</v>
      </c>
      <c r="D656" s="5">
        <v>69</v>
      </c>
      <c r="E656" s="5" t="s">
        <v>87</v>
      </c>
      <c r="F656" s="5">
        <v>143826271</v>
      </c>
      <c r="G656" s="5" t="s">
        <v>19</v>
      </c>
      <c r="H656" s="5">
        <v>2022</v>
      </c>
      <c r="I656" s="5">
        <v>381</v>
      </c>
    </row>
    <row r="657" spans="1:9" ht="15.75" customHeight="1" x14ac:dyDescent="0.3">
      <c r="A657" s="5">
        <v>656</v>
      </c>
      <c r="B657" s="5">
        <v>32</v>
      </c>
      <c r="C657" s="5" t="s">
        <v>17</v>
      </c>
      <c r="D657" s="5">
        <v>70</v>
      </c>
      <c r="E657" s="5" t="s">
        <v>88</v>
      </c>
      <c r="F657" s="5">
        <v>221505404</v>
      </c>
      <c r="G657" s="5" t="s">
        <v>19</v>
      </c>
      <c r="H657" s="5">
        <v>2022</v>
      </c>
      <c r="I657" s="5">
        <v>24</v>
      </c>
    </row>
    <row r="658" spans="1:9" ht="15.75" customHeight="1" x14ac:dyDescent="0.3">
      <c r="A658" s="5">
        <v>657</v>
      </c>
      <c r="B658" s="5">
        <v>32</v>
      </c>
      <c r="C658" s="5" t="s">
        <v>17</v>
      </c>
      <c r="D658" s="5">
        <v>71</v>
      </c>
      <c r="E658" s="5" t="s">
        <v>89</v>
      </c>
      <c r="F658" s="5">
        <v>218668075</v>
      </c>
      <c r="G658" s="5" t="s">
        <v>19</v>
      </c>
      <c r="H658" s="5">
        <v>2022</v>
      </c>
      <c r="I658" s="5">
        <v>150</v>
      </c>
    </row>
    <row r="659" spans="1:9" ht="15.75" customHeight="1" x14ac:dyDescent="0.3">
      <c r="A659" s="5">
        <v>658</v>
      </c>
      <c r="B659" s="5">
        <v>32</v>
      </c>
      <c r="C659" s="5" t="s">
        <v>17</v>
      </c>
      <c r="D659" s="5">
        <v>72</v>
      </c>
      <c r="E659" s="5" t="s">
        <v>90</v>
      </c>
      <c r="F659" s="5">
        <v>198845991</v>
      </c>
      <c r="G659" s="5" t="s">
        <v>19</v>
      </c>
      <c r="H659" s="5">
        <v>2022</v>
      </c>
      <c r="I659" s="5">
        <v>486</v>
      </c>
    </row>
    <row r="660" spans="1:9" ht="15.75" customHeight="1" x14ac:dyDescent="0.3">
      <c r="A660" s="5">
        <v>659</v>
      </c>
      <c r="B660" s="5">
        <v>32</v>
      </c>
      <c r="C660" s="5" t="s">
        <v>17</v>
      </c>
      <c r="D660" s="5">
        <v>73</v>
      </c>
      <c r="E660" s="5" t="s">
        <v>91</v>
      </c>
      <c r="F660" s="5">
        <v>371275757</v>
      </c>
      <c r="G660" s="5" t="s">
        <v>19</v>
      </c>
      <c r="H660" s="5">
        <v>2022</v>
      </c>
      <c r="I660" s="5">
        <v>160</v>
      </c>
    </row>
    <row r="661" spans="1:9" ht="15.75" customHeight="1" x14ac:dyDescent="0.3">
      <c r="A661" s="5">
        <v>660</v>
      </c>
      <c r="B661" s="5">
        <v>32</v>
      </c>
      <c r="C661" s="5" t="s">
        <v>17</v>
      </c>
      <c r="D661" s="5">
        <v>74</v>
      </c>
      <c r="E661" s="5" t="s">
        <v>92</v>
      </c>
      <c r="F661" s="5">
        <v>119376191</v>
      </c>
      <c r="G661" s="5" t="s">
        <v>19</v>
      </c>
      <c r="H661" s="5">
        <v>2022</v>
      </c>
      <c r="I661" s="5">
        <v>4</v>
      </c>
    </row>
    <row r="662" spans="1:9" ht="15.75" customHeight="1" x14ac:dyDescent="0.3">
      <c r="A662" s="5">
        <v>661</v>
      </c>
      <c r="B662" s="5">
        <v>32</v>
      </c>
      <c r="C662" s="5" t="s">
        <v>17</v>
      </c>
      <c r="D662" s="5">
        <v>75</v>
      </c>
      <c r="E662" s="5" t="s">
        <v>93</v>
      </c>
      <c r="F662" s="5">
        <v>4930755</v>
      </c>
      <c r="G662" s="5" t="s">
        <v>19</v>
      </c>
      <c r="H662" s="5">
        <v>2022</v>
      </c>
      <c r="I662" s="5">
        <v>333</v>
      </c>
    </row>
    <row r="663" spans="1:9" ht="15.75" customHeight="1" x14ac:dyDescent="0.3">
      <c r="A663" s="5">
        <v>662</v>
      </c>
      <c r="B663" s="5">
        <v>32</v>
      </c>
      <c r="C663" s="5" t="s">
        <v>17</v>
      </c>
      <c r="D663" s="5">
        <v>76</v>
      </c>
      <c r="E663" s="5" t="s">
        <v>94</v>
      </c>
      <c r="F663" s="5">
        <v>202560240</v>
      </c>
      <c r="G663" s="5" t="s">
        <v>19</v>
      </c>
      <c r="H663" s="5">
        <v>2022</v>
      </c>
      <c r="I663" s="5">
        <v>181</v>
      </c>
    </row>
    <row r="664" spans="1:9" ht="15.75" customHeight="1" x14ac:dyDescent="0.3">
      <c r="A664" s="5">
        <v>663</v>
      </c>
      <c r="B664" s="5">
        <v>32</v>
      </c>
      <c r="C664" s="5" t="s">
        <v>17</v>
      </c>
      <c r="D664" s="5">
        <v>78</v>
      </c>
      <c r="E664" s="5" t="s">
        <v>95</v>
      </c>
      <c r="F664" s="5">
        <v>54979</v>
      </c>
      <c r="G664" s="5" t="s">
        <v>19</v>
      </c>
      <c r="H664" s="5">
        <v>2022</v>
      </c>
      <c r="I664" s="5">
        <v>309</v>
      </c>
    </row>
    <row r="665" spans="1:9" ht="15.75" customHeight="1" x14ac:dyDescent="0.3">
      <c r="A665" s="5">
        <v>664</v>
      </c>
      <c r="B665" s="5">
        <v>32</v>
      </c>
      <c r="C665" s="5" t="s">
        <v>17</v>
      </c>
      <c r="D665" s="5">
        <v>79</v>
      </c>
      <c r="E665" s="5" t="s">
        <v>96</v>
      </c>
      <c r="F665" s="5">
        <v>27305692</v>
      </c>
      <c r="G665" s="5" t="s">
        <v>19</v>
      </c>
      <c r="H665" s="5">
        <v>2022</v>
      </c>
      <c r="I665" s="5">
        <v>5</v>
      </c>
    </row>
    <row r="666" spans="1:9" ht="15.75" customHeight="1" x14ac:dyDescent="0.3">
      <c r="A666" s="5">
        <v>665</v>
      </c>
      <c r="B666" s="5">
        <v>32</v>
      </c>
      <c r="C666" s="5" t="s">
        <v>17</v>
      </c>
      <c r="D666" s="5">
        <v>81</v>
      </c>
      <c r="E666" s="5" t="s">
        <v>98</v>
      </c>
      <c r="F666" s="5">
        <v>8628434</v>
      </c>
      <c r="G666" s="5" t="s">
        <v>19</v>
      </c>
      <c r="H666" s="5">
        <v>2022</v>
      </c>
      <c r="I666" s="5">
        <v>360</v>
      </c>
    </row>
    <row r="667" spans="1:9" ht="15.75" customHeight="1" x14ac:dyDescent="0.3">
      <c r="A667" s="5">
        <v>666</v>
      </c>
      <c r="B667" s="5">
        <v>32</v>
      </c>
      <c r="C667" s="5" t="s">
        <v>17</v>
      </c>
      <c r="D667" s="5">
        <v>82</v>
      </c>
      <c r="E667" s="5" t="s">
        <v>99</v>
      </c>
      <c r="F667" s="5">
        <v>85964498</v>
      </c>
      <c r="G667" s="5" t="s">
        <v>19</v>
      </c>
      <c r="H667" s="5">
        <v>2022</v>
      </c>
      <c r="I667" s="5">
        <v>417</v>
      </c>
    </row>
    <row r="668" spans="1:9" ht="15.75" customHeight="1" x14ac:dyDescent="0.3">
      <c r="A668" s="5">
        <v>667</v>
      </c>
      <c r="B668" s="5">
        <v>32</v>
      </c>
      <c r="C668" s="5" t="s">
        <v>17</v>
      </c>
      <c r="D668" s="5">
        <v>83</v>
      </c>
      <c r="E668" s="5" t="s">
        <v>100</v>
      </c>
      <c r="F668" s="5">
        <v>63911554</v>
      </c>
      <c r="G668" s="5" t="s">
        <v>19</v>
      </c>
      <c r="H668" s="5">
        <v>2022</v>
      </c>
      <c r="I668" s="5">
        <v>234</v>
      </c>
    </row>
    <row r="669" spans="1:9" ht="15.75" customHeight="1" x14ac:dyDescent="0.3">
      <c r="A669" s="5">
        <v>668</v>
      </c>
      <c r="B669" s="5">
        <v>32</v>
      </c>
      <c r="C669" s="5" t="s">
        <v>17</v>
      </c>
      <c r="D669" s="5">
        <v>84</v>
      </c>
      <c r="E669" s="5" t="s">
        <v>101</v>
      </c>
      <c r="F669" s="5">
        <v>3399803442</v>
      </c>
      <c r="G669" s="5" t="s">
        <v>19</v>
      </c>
      <c r="H669" s="5">
        <v>2022</v>
      </c>
      <c r="I669" s="5">
        <v>142</v>
      </c>
    </row>
    <row r="670" spans="1:9" ht="15.75" customHeight="1" x14ac:dyDescent="0.3">
      <c r="A670" s="5">
        <v>669</v>
      </c>
      <c r="B670" s="5">
        <v>32</v>
      </c>
      <c r="C670" s="5" t="s">
        <v>17</v>
      </c>
      <c r="D670" s="5">
        <v>85</v>
      </c>
      <c r="E670" s="5" t="s">
        <v>102</v>
      </c>
      <c r="F670" s="5">
        <v>5231302001</v>
      </c>
      <c r="G670" s="5" t="s">
        <v>19</v>
      </c>
      <c r="H670" s="5">
        <v>2022</v>
      </c>
      <c r="I670" s="5">
        <v>22</v>
      </c>
    </row>
    <row r="671" spans="1:9" ht="15.75" customHeight="1" x14ac:dyDescent="0.3">
      <c r="A671" s="5">
        <v>670</v>
      </c>
      <c r="B671" s="5">
        <v>32</v>
      </c>
      <c r="C671" s="5" t="s">
        <v>17</v>
      </c>
      <c r="D671" s="5">
        <v>86</v>
      </c>
      <c r="E671" s="5" t="s">
        <v>103</v>
      </c>
      <c r="F671" s="5">
        <v>499817</v>
      </c>
      <c r="G671" s="5" t="s">
        <v>19</v>
      </c>
      <c r="H671" s="5">
        <v>2022</v>
      </c>
      <c r="I671" s="5">
        <v>342</v>
      </c>
    </row>
    <row r="672" spans="1:9" ht="15.75" customHeight="1" x14ac:dyDescent="0.3">
      <c r="A672" s="5">
        <v>671</v>
      </c>
      <c r="B672" s="5">
        <v>32</v>
      </c>
      <c r="C672" s="5" t="s">
        <v>17</v>
      </c>
      <c r="D672" s="5">
        <v>87</v>
      </c>
      <c r="E672" s="5" t="s">
        <v>104</v>
      </c>
      <c r="F672" s="5">
        <v>6837452114</v>
      </c>
      <c r="G672" s="5" t="s">
        <v>19</v>
      </c>
      <c r="H672" s="5">
        <v>2022</v>
      </c>
      <c r="I672" s="5">
        <v>448</v>
      </c>
    </row>
    <row r="673" spans="1:9" ht="15.75" customHeight="1" x14ac:dyDescent="0.3">
      <c r="A673" s="5">
        <v>672</v>
      </c>
      <c r="B673" s="5">
        <v>32</v>
      </c>
      <c r="C673" s="5" t="s">
        <v>17</v>
      </c>
      <c r="D673" s="5">
        <v>88</v>
      </c>
      <c r="E673" s="5" t="s">
        <v>105</v>
      </c>
      <c r="F673" s="5">
        <v>60606271</v>
      </c>
      <c r="G673" s="5" t="s">
        <v>19</v>
      </c>
      <c r="H673" s="5">
        <v>2022</v>
      </c>
      <c r="I673" s="5">
        <v>217</v>
      </c>
    </row>
    <row r="674" spans="1:9" ht="15.75" customHeight="1" x14ac:dyDescent="0.3">
      <c r="A674" s="5">
        <v>673</v>
      </c>
      <c r="B674" s="5">
        <v>32</v>
      </c>
      <c r="C674" s="5" t="s">
        <v>17</v>
      </c>
      <c r="D674" s="5">
        <v>89</v>
      </c>
      <c r="E674" s="5" t="s">
        <v>106</v>
      </c>
      <c r="F674" s="5">
        <v>8245007</v>
      </c>
      <c r="G674" s="5" t="s">
        <v>19</v>
      </c>
      <c r="H674" s="5">
        <v>2022</v>
      </c>
      <c r="I674" s="5">
        <v>145</v>
      </c>
    </row>
    <row r="675" spans="1:9" ht="15.75" customHeight="1" x14ac:dyDescent="0.3">
      <c r="A675" s="5">
        <v>674</v>
      </c>
      <c r="B675" s="5">
        <v>32</v>
      </c>
      <c r="C675" s="5" t="s">
        <v>17</v>
      </c>
      <c r="D675" s="5">
        <v>90</v>
      </c>
      <c r="E675" s="5" t="s">
        <v>107</v>
      </c>
      <c r="F675" s="5">
        <v>423191934</v>
      </c>
      <c r="G675" s="5" t="s">
        <v>19</v>
      </c>
      <c r="H675" s="5">
        <v>2022</v>
      </c>
      <c r="I675" s="5">
        <v>463</v>
      </c>
    </row>
    <row r="676" spans="1:9" ht="15.75" customHeight="1" x14ac:dyDescent="0.3">
      <c r="A676" s="5">
        <v>675</v>
      </c>
      <c r="B676" s="5">
        <v>32</v>
      </c>
      <c r="C676" s="5" t="s">
        <v>17</v>
      </c>
      <c r="D676" s="5">
        <v>91</v>
      </c>
      <c r="E676" s="5" t="s">
        <v>108</v>
      </c>
      <c r="F676" s="5">
        <v>14082733</v>
      </c>
      <c r="G676" s="5" t="s">
        <v>19</v>
      </c>
      <c r="H676" s="5">
        <v>2022</v>
      </c>
      <c r="I676" s="5">
        <v>214</v>
      </c>
    </row>
    <row r="677" spans="1:9" ht="15.75" customHeight="1" x14ac:dyDescent="0.3">
      <c r="A677" s="5">
        <v>676</v>
      </c>
      <c r="B677" s="5">
        <v>32</v>
      </c>
      <c r="C677" s="5" t="s">
        <v>17</v>
      </c>
      <c r="D677" s="5">
        <v>92</v>
      </c>
      <c r="E677" s="5" t="s">
        <v>109</v>
      </c>
      <c r="F677" s="5">
        <v>412263668</v>
      </c>
      <c r="G677" s="5" t="s">
        <v>19</v>
      </c>
      <c r="H677" s="5">
        <v>2022</v>
      </c>
      <c r="I677" s="5">
        <v>293</v>
      </c>
    </row>
    <row r="678" spans="1:9" ht="15.75" customHeight="1" x14ac:dyDescent="0.3">
      <c r="A678" s="5">
        <v>677</v>
      </c>
      <c r="B678" s="5">
        <v>32</v>
      </c>
      <c r="C678" s="5" t="s">
        <v>17</v>
      </c>
      <c r="D678" s="5">
        <v>93</v>
      </c>
      <c r="E678" s="5" t="s">
        <v>110</v>
      </c>
      <c r="F678" s="5">
        <v>1255240</v>
      </c>
      <c r="G678" s="5" t="s">
        <v>19</v>
      </c>
      <c r="H678" s="5">
        <v>2022</v>
      </c>
      <c r="I678" s="5">
        <v>448</v>
      </c>
    </row>
    <row r="679" spans="1:9" ht="15.75" customHeight="1" x14ac:dyDescent="0.3">
      <c r="A679" s="5">
        <v>678</v>
      </c>
      <c r="B679" s="5">
        <v>32</v>
      </c>
      <c r="C679" s="5" t="s">
        <v>17</v>
      </c>
      <c r="D679" s="5">
        <v>94</v>
      </c>
      <c r="E679" s="5" t="s">
        <v>111</v>
      </c>
      <c r="F679" s="5">
        <v>742338729</v>
      </c>
      <c r="G679" s="5" t="s">
        <v>19</v>
      </c>
      <c r="H679" s="5">
        <v>2022</v>
      </c>
      <c r="I679" s="5">
        <v>189</v>
      </c>
    </row>
    <row r="680" spans="1:9" ht="15.75" customHeight="1" x14ac:dyDescent="0.3">
      <c r="A680" s="5">
        <v>679</v>
      </c>
      <c r="B680" s="5">
        <v>32</v>
      </c>
      <c r="C680" s="5" t="s">
        <v>17</v>
      </c>
      <c r="D680" s="5">
        <v>95</v>
      </c>
      <c r="E680" s="5" t="s">
        <v>112</v>
      </c>
      <c r="F680" s="5">
        <v>500712331</v>
      </c>
      <c r="G680" s="5" t="s">
        <v>19</v>
      </c>
      <c r="H680" s="5">
        <v>2022</v>
      </c>
      <c r="I680" s="5">
        <v>161</v>
      </c>
    </row>
    <row r="681" spans="1:9" ht="15.75" customHeight="1" x14ac:dyDescent="0.3">
      <c r="A681" s="5">
        <v>680</v>
      </c>
      <c r="B681" s="5">
        <v>32</v>
      </c>
      <c r="C681" s="5" t="s">
        <v>17</v>
      </c>
      <c r="D681" s="5">
        <v>96</v>
      </c>
      <c r="E681" s="5" t="s">
        <v>113</v>
      </c>
      <c r="F681" s="5">
        <v>273387476</v>
      </c>
      <c r="G681" s="5" t="s">
        <v>19</v>
      </c>
      <c r="H681" s="5">
        <v>2022</v>
      </c>
      <c r="I681" s="5">
        <v>119</v>
      </c>
    </row>
    <row r="682" spans="1:9" ht="15.75" customHeight="1" x14ac:dyDescent="0.3">
      <c r="A682" s="5">
        <v>681</v>
      </c>
      <c r="B682" s="5">
        <v>32</v>
      </c>
      <c r="C682" s="5" t="s">
        <v>17</v>
      </c>
      <c r="D682" s="5">
        <v>97</v>
      </c>
      <c r="E682" s="5" t="s">
        <v>114</v>
      </c>
      <c r="F682" s="5">
        <v>213509</v>
      </c>
      <c r="G682" s="5" t="s">
        <v>19</v>
      </c>
      <c r="H682" s="5">
        <v>2022</v>
      </c>
      <c r="I682" s="5">
        <v>312</v>
      </c>
    </row>
    <row r="683" spans="1:9" ht="15.75" customHeight="1" x14ac:dyDescent="0.3">
      <c r="A683" s="5">
        <v>682</v>
      </c>
      <c r="B683" s="5">
        <v>32</v>
      </c>
      <c r="C683" s="5" t="s">
        <v>17</v>
      </c>
      <c r="D683" s="5">
        <v>98</v>
      </c>
      <c r="E683" s="5" t="s">
        <v>117</v>
      </c>
      <c r="F683" s="5">
        <v>4893</v>
      </c>
      <c r="G683" s="5" t="s">
        <v>19</v>
      </c>
      <c r="H683" s="5">
        <v>2022</v>
      </c>
      <c r="I683" s="5">
        <v>491</v>
      </c>
    </row>
    <row r="684" spans="1:9" ht="15.75" customHeight="1" x14ac:dyDescent="0.3">
      <c r="A684" s="5">
        <v>683</v>
      </c>
      <c r="B684" s="5">
        <v>32</v>
      </c>
      <c r="C684" s="5" t="s">
        <v>17</v>
      </c>
      <c r="D684" s="5">
        <v>99</v>
      </c>
      <c r="E684" s="5" t="s">
        <v>116</v>
      </c>
      <c r="F684" s="5">
        <v>3235058</v>
      </c>
      <c r="G684" s="5" t="s">
        <v>19</v>
      </c>
      <c r="H684" s="5">
        <v>2022</v>
      </c>
      <c r="I684" s="5">
        <v>214</v>
      </c>
    </row>
    <row r="685" spans="1:9" ht="15.75" customHeight="1" x14ac:dyDescent="0.3">
      <c r="I685" s="5"/>
    </row>
    <row r="686" spans="1:9" ht="15.75" customHeight="1" x14ac:dyDescent="0.3"/>
    <row r="687" spans="1:9" ht="15.75" customHeight="1" x14ac:dyDescent="0.3"/>
    <row r="688" spans="1:9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3CD1-81EA-4B6A-9DAC-7980DF650512}">
  <dimension ref="A3:G103"/>
  <sheetViews>
    <sheetView tabSelected="1" zoomScale="85" zoomScaleNormal="85" workbookViewId="0">
      <selection activeCell="G11" sqref="G11"/>
    </sheetView>
  </sheetViews>
  <sheetFormatPr defaultRowHeight="14.4" x14ac:dyDescent="0.3"/>
  <cols>
    <col min="1" max="1" width="62.109375" bestFit="1" customWidth="1"/>
    <col min="2" max="2" width="17.77734375" bestFit="1" customWidth="1"/>
    <col min="3" max="3" width="18.77734375" style="13" bestFit="1" customWidth="1"/>
    <col min="5" max="5" width="35.33203125" bestFit="1" customWidth="1"/>
    <col min="6" max="6" width="17" bestFit="1" customWidth="1"/>
  </cols>
  <sheetData>
    <row r="3" spans="1:7" x14ac:dyDescent="0.3">
      <c r="A3" s="6" t="s">
        <v>118</v>
      </c>
      <c r="B3" t="s">
        <v>120</v>
      </c>
      <c r="C3" t="s">
        <v>124</v>
      </c>
      <c r="E3" s="9" t="s">
        <v>121</v>
      </c>
      <c r="F3" s="9" t="s">
        <v>123</v>
      </c>
    </row>
    <row r="4" spans="1:7" x14ac:dyDescent="0.3">
      <c r="A4" s="7" t="s">
        <v>104</v>
      </c>
      <c r="B4" s="8">
        <v>30743006014</v>
      </c>
      <c r="C4" s="13">
        <v>0.14347506209990163</v>
      </c>
      <c r="E4" t="s">
        <v>57</v>
      </c>
      <c r="F4" s="11">
        <v>5.5617534319999997</v>
      </c>
      <c r="G4" s="11"/>
    </row>
    <row r="5" spans="1:7" x14ac:dyDescent="0.3">
      <c r="A5" s="7" t="s">
        <v>102</v>
      </c>
      <c r="B5" s="8">
        <v>30340179207</v>
      </c>
      <c r="C5" s="13">
        <v>0.14159510276464632</v>
      </c>
      <c r="E5" t="s">
        <v>66</v>
      </c>
      <c r="F5" s="11">
        <v>7.1311527430000003</v>
      </c>
      <c r="G5" s="11"/>
    </row>
    <row r="6" spans="1:7" x14ac:dyDescent="0.3">
      <c r="A6" s="7" t="s">
        <v>101</v>
      </c>
      <c r="B6" s="8">
        <v>20956410310</v>
      </c>
      <c r="C6" s="13">
        <v>9.7801830739942711E-2</v>
      </c>
      <c r="E6" t="s">
        <v>73</v>
      </c>
      <c r="F6" s="11">
        <v>8.0106871660000003</v>
      </c>
      <c r="G6" s="11"/>
    </row>
    <row r="7" spans="1:7" x14ac:dyDescent="0.3">
      <c r="A7" s="7" t="s">
        <v>79</v>
      </c>
      <c r="B7" s="8">
        <v>15318914528</v>
      </c>
      <c r="C7" s="13">
        <v>7.1492104975258305E-2</v>
      </c>
      <c r="E7" t="s">
        <v>58</v>
      </c>
      <c r="F7" s="11">
        <v>9.8522554519999996</v>
      </c>
      <c r="G7" s="11"/>
    </row>
    <row r="8" spans="1:7" x14ac:dyDescent="0.3">
      <c r="A8" s="7" t="s">
        <v>82</v>
      </c>
      <c r="B8" s="8">
        <v>12400233661</v>
      </c>
      <c r="C8" s="13">
        <v>5.7870863173076617E-2</v>
      </c>
      <c r="E8" t="s">
        <v>80</v>
      </c>
      <c r="F8" s="11">
        <v>10.110601970999999</v>
      </c>
      <c r="G8" s="11"/>
    </row>
    <row r="9" spans="1:7" x14ac:dyDescent="0.3">
      <c r="A9" s="7" t="s">
        <v>80</v>
      </c>
      <c r="B9" s="8">
        <v>10110601971</v>
      </c>
      <c r="C9" s="13">
        <v>4.7185341765083676E-2</v>
      </c>
      <c r="E9" t="s">
        <v>82</v>
      </c>
      <c r="F9" s="11">
        <v>12.400233661</v>
      </c>
      <c r="G9" s="11"/>
    </row>
    <row r="10" spans="1:7" x14ac:dyDescent="0.3">
      <c r="A10" s="7" t="s">
        <v>58</v>
      </c>
      <c r="B10" s="8">
        <v>9852255452</v>
      </c>
      <c r="C10" s="13">
        <v>4.5979659964158329E-2</v>
      </c>
      <c r="E10" t="s">
        <v>79</v>
      </c>
      <c r="F10" s="11">
        <v>15.318914528000001</v>
      </c>
      <c r="G10" s="11"/>
    </row>
    <row r="11" spans="1:7" x14ac:dyDescent="0.3">
      <c r="A11" s="7" t="s">
        <v>73</v>
      </c>
      <c r="B11" s="8">
        <v>8010687166</v>
      </c>
      <c r="C11" s="13">
        <v>3.7385213341900987E-2</v>
      </c>
      <c r="E11" t="s">
        <v>101</v>
      </c>
      <c r="F11" s="11">
        <v>20.956410309999999</v>
      </c>
      <c r="G11" s="11"/>
    </row>
    <row r="12" spans="1:7" x14ac:dyDescent="0.3">
      <c r="A12" s="7" t="s">
        <v>66</v>
      </c>
      <c r="B12" s="8">
        <v>7131152743</v>
      </c>
      <c r="C12" s="13">
        <v>3.3280499056594595E-2</v>
      </c>
      <c r="E12" t="s">
        <v>102</v>
      </c>
      <c r="F12" s="11">
        <v>30.340179206999998</v>
      </c>
      <c r="G12" s="11"/>
    </row>
    <row r="13" spans="1:7" x14ac:dyDescent="0.3">
      <c r="A13" s="7" t="s">
        <v>57</v>
      </c>
      <c r="B13" s="8">
        <v>5561753432</v>
      </c>
      <c r="C13" s="13">
        <v>2.5956242492264865E-2</v>
      </c>
      <c r="E13" t="s">
        <v>104</v>
      </c>
      <c r="F13" s="11">
        <v>30.743006013999999</v>
      </c>
      <c r="G13" s="11"/>
    </row>
    <row r="14" spans="1:7" x14ac:dyDescent="0.3">
      <c r="A14" s="7" t="s">
        <v>72</v>
      </c>
      <c r="B14" s="8">
        <v>4086119443</v>
      </c>
      <c r="C14" s="13">
        <v>1.906958091752857E-2</v>
      </c>
    </row>
    <row r="15" spans="1:7" x14ac:dyDescent="0.3">
      <c r="A15" s="7" t="s">
        <v>37</v>
      </c>
      <c r="B15" s="8">
        <v>3658510019</v>
      </c>
      <c r="C15" s="13">
        <v>1.7073963161901014E-2</v>
      </c>
      <c r="E15" s="12" t="s">
        <v>125</v>
      </c>
      <c r="F15" s="13">
        <f>SUM(C4:C13)</f>
        <v>0.70202192037282818</v>
      </c>
    </row>
    <row r="16" spans="1:7" x14ac:dyDescent="0.3">
      <c r="A16" s="7" t="s">
        <v>111</v>
      </c>
      <c r="B16" s="8">
        <v>3511021701</v>
      </c>
      <c r="C16" s="13">
        <v>1.6385647400767454E-2</v>
      </c>
    </row>
    <row r="17" spans="1:3" x14ac:dyDescent="0.3">
      <c r="A17" s="7" t="s">
        <v>51</v>
      </c>
      <c r="B17" s="8">
        <v>2577888499</v>
      </c>
      <c r="C17" s="13">
        <v>1.2030792054368923E-2</v>
      </c>
    </row>
    <row r="18" spans="1:3" x14ac:dyDescent="0.3">
      <c r="A18" s="7" t="s">
        <v>70</v>
      </c>
      <c r="B18" s="8">
        <v>2564594328</v>
      </c>
      <c r="C18" s="13">
        <v>1.1968749259694808E-2</v>
      </c>
    </row>
    <row r="19" spans="1:3" x14ac:dyDescent="0.3">
      <c r="A19" s="7" t="s">
        <v>112</v>
      </c>
      <c r="B19" s="8">
        <v>2514950139</v>
      </c>
      <c r="C19" s="13">
        <v>1.1737063942506546E-2</v>
      </c>
    </row>
    <row r="20" spans="1:3" x14ac:dyDescent="0.3">
      <c r="A20" s="7" t="s">
        <v>56</v>
      </c>
      <c r="B20" s="8">
        <v>2375231250</v>
      </c>
      <c r="C20" s="13">
        <v>1.1085007462841691E-2</v>
      </c>
    </row>
    <row r="21" spans="1:3" x14ac:dyDescent="0.3">
      <c r="A21" s="7" t="s">
        <v>109</v>
      </c>
      <c r="B21" s="8">
        <v>2270933809</v>
      </c>
      <c r="C21" s="13">
        <v>1.0598259946430271E-2</v>
      </c>
    </row>
    <row r="22" spans="1:3" x14ac:dyDescent="0.3">
      <c r="A22" s="7" t="s">
        <v>107</v>
      </c>
      <c r="B22" s="8">
        <v>2223616646</v>
      </c>
      <c r="C22" s="13">
        <v>1.0377434666796763E-2</v>
      </c>
    </row>
    <row r="23" spans="1:3" x14ac:dyDescent="0.3">
      <c r="A23" s="7" t="s">
        <v>39</v>
      </c>
      <c r="B23" s="8">
        <v>2072093681</v>
      </c>
      <c r="C23" s="13">
        <v>9.6702895423728154E-3</v>
      </c>
    </row>
    <row r="24" spans="1:3" x14ac:dyDescent="0.3">
      <c r="A24" s="7" t="s">
        <v>33</v>
      </c>
      <c r="B24" s="8">
        <v>2046946933</v>
      </c>
      <c r="C24" s="13">
        <v>9.5529317527907696E-3</v>
      </c>
    </row>
    <row r="25" spans="1:3" x14ac:dyDescent="0.3">
      <c r="A25" s="7" t="s">
        <v>91</v>
      </c>
      <c r="B25" s="8">
        <v>2020335554</v>
      </c>
      <c r="C25" s="13">
        <v>9.4287386516720851E-3</v>
      </c>
    </row>
    <row r="26" spans="1:3" x14ac:dyDescent="0.3">
      <c r="A26" s="7" t="s">
        <v>89</v>
      </c>
      <c r="B26" s="8">
        <v>2019530032</v>
      </c>
      <c r="C26" s="13">
        <v>9.4249793472332092E-3</v>
      </c>
    </row>
    <row r="27" spans="1:3" x14ac:dyDescent="0.3">
      <c r="A27" s="7" t="s">
        <v>60</v>
      </c>
      <c r="B27" s="8">
        <v>1920351723</v>
      </c>
      <c r="C27" s="13">
        <v>8.9621223957607916E-3</v>
      </c>
    </row>
    <row r="28" spans="1:3" x14ac:dyDescent="0.3">
      <c r="A28" s="7" t="s">
        <v>45</v>
      </c>
      <c r="B28" s="8">
        <v>1887704457</v>
      </c>
      <c r="C28" s="13">
        <v>8.8097603100685557E-3</v>
      </c>
    </row>
    <row r="29" spans="1:3" x14ac:dyDescent="0.3">
      <c r="A29" s="7" t="s">
        <v>62</v>
      </c>
      <c r="B29" s="8">
        <v>1732075035</v>
      </c>
      <c r="C29" s="13">
        <v>8.0834506910334655E-3</v>
      </c>
    </row>
    <row r="30" spans="1:3" x14ac:dyDescent="0.3">
      <c r="A30" s="7" t="s">
        <v>113</v>
      </c>
      <c r="B30" s="8">
        <v>1624037278</v>
      </c>
      <c r="C30" s="13">
        <v>7.5792474297242032E-3</v>
      </c>
    </row>
    <row r="31" spans="1:3" x14ac:dyDescent="0.3">
      <c r="A31" s="7" t="s">
        <v>48</v>
      </c>
      <c r="B31" s="8">
        <v>1485590105</v>
      </c>
      <c r="C31" s="13">
        <v>6.9331259432734273E-3</v>
      </c>
    </row>
    <row r="32" spans="1:3" x14ac:dyDescent="0.3">
      <c r="A32" s="7" t="s">
        <v>36</v>
      </c>
      <c r="B32" s="8">
        <v>1461963723</v>
      </c>
      <c r="C32" s="13">
        <v>6.8228635758555397E-3</v>
      </c>
    </row>
    <row r="33" spans="1:3" x14ac:dyDescent="0.3">
      <c r="A33" s="7" t="s">
        <v>52</v>
      </c>
      <c r="B33" s="8">
        <v>1412270688</v>
      </c>
      <c r="C33" s="13">
        <v>6.5909502984320238E-3</v>
      </c>
    </row>
    <row r="34" spans="1:3" x14ac:dyDescent="0.3">
      <c r="A34" s="7" t="s">
        <v>88</v>
      </c>
      <c r="B34" s="8">
        <v>1201554018</v>
      </c>
      <c r="C34" s="13">
        <v>5.6075530567970674E-3</v>
      </c>
    </row>
    <row r="35" spans="1:3" x14ac:dyDescent="0.3">
      <c r="A35" s="7" t="s">
        <v>94</v>
      </c>
      <c r="B35" s="8">
        <v>1068592807</v>
      </c>
      <c r="C35" s="13">
        <v>4.9870341005045088E-3</v>
      </c>
    </row>
    <row r="36" spans="1:3" x14ac:dyDescent="0.3">
      <c r="A36" s="7" t="s">
        <v>21</v>
      </c>
      <c r="B36" s="8">
        <v>1017385242</v>
      </c>
      <c r="C36" s="13">
        <v>4.7480526370453401E-3</v>
      </c>
    </row>
    <row r="37" spans="1:3" x14ac:dyDescent="0.3">
      <c r="A37" s="7" t="s">
        <v>87</v>
      </c>
      <c r="B37" s="8">
        <v>997313214</v>
      </c>
      <c r="C37" s="13">
        <v>4.6543781452777003E-3</v>
      </c>
    </row>
    <row r="38" spans="1:3" x14ac:dyDescent="0.3">
      <c r="A38" s="7" t="s">
        <v>90</v>
      </c>
      <c r="B38" s="8">
        <v>914028148</v>
      </c>
      <c r="C38" s="13">
        <v>4.2656936421779437E-3</v>
      </c>
    </row>
    <row r="39" spans="1:3" x14ac:dyDescent="0.3">
      <c r="A39" s="7" t="s">
        <v>42</v>
      </c>
      <c r="B39" s="8">
        <v>907697541</v>
      </c>
      <c r="C39" s="13">
        <v>4.2361492237810751E-3</v>
      </c>
    </row>
    <row r="40" spans="1:3" x14ac:dyDescent="0.3">
      <c r="A40" s="7" t="s">
        <v>47</v>
      </c>
      <c r="B40" s="8">
        <v>829458439</v>
      </c>
      <c r="C40" s="13">
        <v>3.8710138166260736E-3</v>
      </c>
    </row>
    <row r="41" spans="1:3" x14ac:dyDescent="0.3">
      <c r="A41" s="7" t="s">
        <v>77</v>
      </c>
      <c r="B41" s="8">
        <v>761399379</v>
      </c>
      <c r="C41" s="13">
        <v>3.5533878220985974E-3</v>
      </c>
    </row>
    <row r="42" spans="1:3" x14ac:dyDescent="0.3">
      <c r="A42" s="7" t="s">
        <v>27</v>
      </c>
      <c r="B42" s="8">
        <v>723701913</v>
      </c>
      <c r="C42" s="13">
        <v>3.3774568714005459E-3</v>
      </c>
    </row>
    <row r="43" spans="1:3" x14ac:dyDescent="0.3">
      <c r="A43" s="7" t="s">
        <v>81</v>
      </c>
      <c r="B43" s="8">
        <v>618470586</v>
      </c>
      <c r="C43" s="13">
        <v>2.8863509863968294E-3</v>
      </c>
    </row>
    <row r="44" spans="1:3" x14ac:dyDescent="0.3">
      <c r="A44" s="7" t="s">
        <v>92</v>
      </c>
      <c r="B44" s="8">
        <v>616718514</v>
      </c>
      <c r="C44" s="13">
        <v>2.8781742115268306E-3</v>
      </c>
    </row>
    <row r="45" spans="1:3" x14ac:dyDescent="0.3">
      <c r="A45" s="7" t="s">
        <v>50</v>
      </c>
      <c r="B45" s="8">
        <v>592147562</v>
      </c>
      <c r="C45" s="13">
        <v>2.7635036141737835E-3</v>
      </c>
    </row>
    <row r="46" spans="1:3" x14ac:dyDescent="0.3">
      <c r="A46" s="7" t="s">
        <v>34</v>
      </c>
      <c r="B46" s="8">
        <v>591231546</v>
      </c>
      <c r="C46" s="13">
        <v>2.7592286433910092E-3</v>
      </c>
    </row>
    <row r="47" spans="1:3" x14ac:dyDescent="0.3">
      <c r="A47" s="7" t="s">
        <v>35</v>
      </c>
      <c r="B47" s="8">
        <v>538376055</v>
      </c>
      <c r="C47" s="13">
        <v>2.5125564458156522E-3</v>
      </c>
    </row>
    <row r="48" spans="1:3" x14ac:dyDescent="0.3">
      <c r="A48" s="7" t="s">
        <v>78</v>
      </c>
      <c r="B48" s="8">
        <v>517308432</v>
      </c>
      <c r="C48" s="13">
        <v>2.414235594665123E-3</v>
      </c>
    </row>
    <row r="49" spans="1:3" x14ac:dyDescent="0.3">
      <c r="A49" s="7" t="s">
        <v>105</v>
      </c>
      <c r="B49" s="8">
        <v>494641212</v>
      </c>
      <c r="C49" s="13">
        <v>2.3084495568374908E-3</v>
      </c>
    </row>
    <row r="50" spans="1:3" x14ac:dyDescent="0.3">
      <c r="A50" s="7" t="s">
        <v>99</v>
      </c>
      <c r="B50" s="8">
        <v>457247723</v>
      </c>
      <c r="C50" s="13">
        <v>2.1339372416148408E-3</v>
      </c>
    </row>
    <row r="51" spans="1:3" x14ac:dyDescent="0.3">
      <c r="A51" s="7" t="s">
        <v>85</v>
      </c>
      <c r="B51" s="8">
        <v>448467993</v>
      </c>
      <c r="C51" s="13">
        <v>2.0929629690795938E-3</v>
      </c>
    </row>
    <row r="52" spans="1:3" x14ac:dyDescent="0.3">
      <c r="A52" s="7" t="s">
        <v>100</v>
      </c>
      <c r="B52" s="8">
        <v>425642815</v>
      </c>
      <c r="C52" s="13">
        <v>1.9864397543523163E-3</v>
      </c>
    </row>
    <row r="53" spans="1:3" x14ac:dyDescent="0.3">
      <c r="A53" s="7" t="s">
        <v>86</v>
      </c>
      <c r="B53" s="8">
        <v>396939481</v>
      </c>
      <c r="C53" s="13">
        <v>1.8524836725609382E-3</v>
      </c>
    </row>
    <row r="54" spans="1:3" x14ac:dyDescent="0.3">
      <c r="A54" s="7" t="s">
        <v>22</v>
      </c>
      <c r="B54" s="8">
        <v>382615688</v>
      </c>
      <c r="C54" s="13">
        <v>1.7856357173139702E-3</v>
      </c>
    </row>
    <row r="55" spans="1:3" x14ac:dyDescent="0.3">
      <c r="A55" s="7" t="s">
        <v>59</v>
      </c>
      <c r="B55" s="8">
        <v>338320264</v>
      </c>
      <c r="C55" s="13">
        <v>1.5789126432512923E-3</v>
      </c>
    </row>
    <row r="56" spans="1:3" x14ac:dyDescent="0.3">
      <c r="A56" s="7" t="s">
        <v>46</v>
      </c>
      <c r="B56" s="8">
        <v>320878123</v>
      </c>
      <c r="C56" s="13">
        <v>1.4975116162342652E-3</v>
      </c>
    </row>
    <row r="57" spans="1:3" x14ac:dyDescent="0.3">
      <c r="A57" s="7" t="s">
        <v>40</v>
      </c>
      <c r="B57" s="8">
        <v>275407425</v>
      </c>
      <c r="C57" s="13">
        <v>1.2853036357815743E-3</v>
      </c>
    </row>
    <row r="58" spans="1:3" x14ac:dyDescent="0.3">
      <c r="A58" s="7" t="s">
        <v>83</v>
      </c>
      <c r="B58" s="8">
        <v>272808666</v>
      </c>
      <c r="C58" s="13">
        <v>1.2731754428280978E-3</v>
      </c>
    </row>
    <row r="59" spans="1:3" x14ac:dyDescent="0.3">
      <c r="A59" s="7" t="s">
        <v>64</v>
      </c>
      <c r="B59" s="8">
        <v>266771614</v>
      </c>
      <c r="C59" s="13">
        <v>1.2450010212960625E-3</v>
      </c>
    </row>
    <row r="60" spans="1:3" x14ac:dyDescent="0.3">
      <c r="A60" s="7" t="s">
        <v>74</v>
      </c>
      <c r="B60" s="8">
        <v>259192461</v>
      </c>
      <c r="C60" s="13">
        <v>1.2096297421555497E-3</v>
      </c>
    </row>
    <row r="61" spans="1:3" x14ac:dyDescent="0.3">
      <c r="A61" s="7" t="s">
        <v>75</v>
      </c>
      <c r="B61" s="8">
        <v>254874958</v>
      </c>
      <c r="C61" s="13">
        <v>1.1894803133469479E-3</v>
      </c>
    </row>
    <row r="62" spans="1:3" x14ac:dyDescent="0.3">
      <c r="A62" s="7" t="s">
        <v>76</v>
      </c>
      <c r="B62" s="8">
        <v>218618017</v>
      </c>
      <c r="C62" s="13">
        <v>1.0202721734806461E-3</v>
      </c>
    </row>
    <row r="63" spans="1:3" x14ac:dyDescent="0.3">
      <c r="A63" s="7" t="s">
        <v>26</v>
      </c>
      <c r="B63" s="8">
        <v>200457185</v>
      </c>
      <c r="C63" s="13">
        <v>9.3551707510805006E-4</v>
      </c>
    </row>
    <row r="64" spans="1:3" x14ac:dyDescent="0.3">
      <c r="A64" s="7" t="s">
        <v>49</v>
      </c>
      <c r="B64" s="8">
        <v>143114043</v>
      </c>
      <c r="C64" s="13">
        <v>6.6790138210435156E-4</v>
      </c>
    </row>
    <row r="65" spans="1:3" x14ac:dyDescent="0.3">
      <c r="A65" s="7" t="s">
        <v>41</v>
      </c>
      <c r="B65" s="8">
        <v>127280950</v>
      </c>
      <c r="C65" s="13">
        <v>5.9400964879844026E-4</v>
      </c>
    </row>
    <row r="66" spans="1:3" x14ac:dyDescent="0.3">
      <c r="A66" s="7" t="s">
        <v>96</v>
      </c>
      <c r="B66" s="8">
        <v>107953209</v>
      </c>
      <c r="C66" s="13">
        <v>5.0380868279781548E-4</v>
      </c>
    </row>
    <row r="67" spans="1:3" x14ac:dyDescent="0.3">
      <c r="A67" s="7" t="s">
        <v>38</v>
      </c>
      <c r="B67" s="8">
        <v>106553901</v>
      </c>
      <c r="C67" s="13">
        <v>4.9727822829035903E-4</v>
      </c>
    </row>
    <row r="68" spans="1:3" x14ac:dyDescent="0.3">
      <c r="A68" s="7" t="s">
        <v>108</v>
      </c>
      <c r="B68" s="8">
        <v>94056080</v>
      </c>
      <c r="C68" s="13">
        <v>4.389519330909928E-4</v>
      </c>
    </row>
    <row r="69" spans="1:3" x14ac:dyDescent="0.3">
      <c r="A69" s="7" t="s">
        <v>67</v>
      </c>
      <c r="B69" s="8">
        <v>81480069</v>
      </c>
      <c r="C69" s="13">
        <v>3.8026073163943761E-4</v>
      </c>
    </row>
    <row r="70" spans="1:3" x14ac:dyDescent="0.3">
      <c r="A70" s="7" t="s">
        <v>31</v>
      </c>
      <c r="B70" s="8">
        <v>74767099</v>
      </c>
      <c r="C70" s="13">
        <v>3.4893185679921629E-4</v>
      </c>
    </row>
    <row r="71" spans="1:3" x14ac:dyDescent="0.3">
      <c r="A71" s="7" t="s">
        <v>53</v>
      </c>
      <c r="B71" s="8">
        <v>68231914</v>
      </c>
      <c r="C71" s="13">
        <v>3.1843268982503174E-4</v>
      </c>
    </row>
    <row r="72" spans="1:3" x14ac:dyDescent="0.3">
      <c r="A72" s="7" t="s">
        <v>25</v>
      </c>
      <c r="B72" s="8">
        <v>66044133</v>
      </c>
      <c r="C72" s="13">
        <v>3.0822249714923934E-4</v>
      </c>
    </row>
    <row r="73" spans="1:3" x14ac:dyDescent="0.3">
      <c r="A73" s="7" t="s">
        <v>43</v>
      </c>
      <c r="B73" s="8">
        <v>64607155</v>
      </c>
      <c r="C73" s="13">
        <v>3.015162398726313E-4</v>
      </c>
    </row>
    <row r="74" spans="1:3" x14ac:dyDescent="0.3">
      <c r="A74" s="7" t="s">
        <v>116</v>
      </c>
      <c r="B74" s="8">
        <v>60829809</v>
      </c>
      <c r="C74" s="13">
        <v>2.8388767903261407E-4</v>
      </c>
    </row>
    <row r="75" spans="1:3" x14ac:dyDescent="0.3">
      <c r="A75" s="7" t="s">
        <v>98</v>
      </c>
      <c r="B75" s="8">
        <v>59858801</v>
      </c>
      <c r="C75" s="13">
        <v>2.7935606514176489E-4</v>
      </c>
    </row>
    <row r="76" spans="1:3" x14ac:dyDescent="0.3">
      <c r="A76" s="7" t="s">
        <v>24</v>
      </c>
      <c r="B76" s="8">
        <v>54139796</v>
      </c>
      <c r="C76" s="13">
        <v>2.5266594260947296E-4</v>
      </c>
    </row>
    <row r="77" spans="1:3" x14ac:dyDescent="0.3">
      <c r="A77" s="7" t="s">
        <v>95</v>
      </c>
      <c r="B77" s="8">
        <v>53953052</v>
      </c>
      <c r="C77" s="13">
        <v>2.5179442383266298E-4</v>
      </c>
    </row>
    <row r="78" spans="1:3" x14ac:dyDescent="0.3">
      <c r="A78" s="7" t="s">
        <v>44</v>
      </c>
      <c r="B78" s="8">
        <v>46733208</v>
      </c>
      <c r="C78" s="13">
        <v>2.1810001002745859E-4</v>
      </c>
    </row>
    <row r="79" spans="1:3" x14ac:dyDescent="0.3">
      <c r="A79" s="7" t="s">
        <v>65</v>
      </c>
      <c r="B79" s="8">
        <v>41380403</v>
      </c>
      <c r="C79" s="13">
        <v>1.93118912556576E-4</v>
      </c>
    </row>
    <row r="80" spans="1:3" x14ac:dyDescent="0.3">
      <c r="A80" s="7" t="s">
        <v>93</v>
      </c>
      <c r="B80" s="8">
        <v>35415552</v>
      </c>
      <c r="C80" s="13">
        <v>1.6528144710990057E-4</v>
      </c>
    </row>
    <row r="81" spans="1:3" x14ac:dyDescent="0.3">
      <c r="A81" s="7" t="s">
        <v>30</v>
      </c>
      <c r="B81" s="8">
        <v>31608310</v>
      </c>
      <c r="C81" s="13">
        <v>1.4751336411467881E-4</v>
      </c>
    </row>
    <row r="82" spans="1:3" x14ac:dyDescent="0.3">
      <c r="A82" s="7" t="s">
        <v>106</v>
      </c>
      <c r="B82" s="8">
        <v>31535887</v>
      </c>
      <c r="C82" s="13">
        <v>1.4717537197371088E-4</v>
      </c>
    </row>
    <row r="83" spans="1:3" x14ac:dyDescent="0.3">
      <c r="A83" s="7" t="s">
        <v>29</v>
      </c>
      <c r="B83" s="8">
        <v>30671404</v>
      </c>
      <c r="C83" s="13">
        <v>1.4314090143257945E-4</v>
      </c>
    </row>
    <row r="84" spans="1:3" x14ac:dyDescent="0.3">
      <c r="A84" s="7" t="s">
        <v>23</v>
      </c>
      <c r="B84" s="8">
        <v>20814459</v>
      </c>
      <c r="C84" s="13">
        <v>9.7139355736420362E-5</v>
      </c>
    </row>
    <row r="85" spans="1:3" x14ac:dyDescent="0.3">
      <c r="A85" s="7" t="s">
        <v>20</v>
      </c>
      <c r="B85" s="8">
        <v>13377624</v>
      </c>
      <c r="C85" s="13">
        <v>6.2432262911280787E-5</v>
      </c>
    </row>
    <row r="86" spans="1:3" x14ac:dyDescent="0.3">
      <c r="A86" s="7" t="s">
        <v>18</v>
      </c>
      <c r="B86" s="8">
        <v>11427368</v>
      </c>
      <c r="C86" s="13">
        <v>5.3330579732242212E-5</v>
      </c>
    </row>
    <row r="87" spans="1:3" x14ac:dyDescent="0.3">
      <c r="A87" s="7" t="s">
        <v>32</v>
      </c>
      <c r="B87" s="8">
        <v>9954841</v>
      </c>
      <c r="C87" s="13">
        <v>4.6458418217764037E-5</v>
      </c>
    </row>
    <row r="88" spans="1:3" x14ac:dyDescent="0.3">
      <c r="A88" s="7" t="s">
        <v>71</v>
      </c>
      <c r="B88" s="8">
        <v>7309761</v>
      </c>
      <c r="C88" s="13">
        <v>3.4114048994845933E-5</v>
      </c>
    </row>
    <row r="89" spans="1:3" x14ac:dyDescent="0.3">
      <c r="A89" s="7" t="s">
        <v>103</v>
      </c>
      <c r="B89" s="8">
        <v>6879668</v>
      </c>
      <c r="C89" s="13">
        <v>3.2106840595783322E-5</v>
      </c>
    </row>
    <row r="90" spans="1:3" x14ac:dyDescent="0.3">
      <c r="A90" s="7" t="s">
        <v>69</v>
      </c>
      <c r="B90" s="8">
        <v>6222959</v>
      </c>
      <c r="C90" s="13">
        <v>2.9042034099188392E-5</v>
      </c>
    </row>
    <row r="91" spans="1:3" x14ac:dyDescent="0.3">
      <c r="A91" s="7" t="s">
        <v>97</v>
      </c>
      <c r="B91" s="8">
        <v>4937853</v>
      </c>
      <c r="C91" s="13">
        <v>2.3044550864432772E-5</v>
      </c>
    </row>
    <row r="92" spans="1:3" x14ac:dyDescent="0.3">
      <c r="A92" s="7" t="s">
        <v>61</v>
      </c>
      <c r="B92" s="8">
        <v>4272238</v>
      </c>
      <c r="C92" s="13">
        <v>1.993818080367369E-5</v>
      </c>
    </row>
    <row r="93" spans="1:3" x14ac:dyDescent="0.3">
      <c r="A93" s="7" t="s">
        <v>110</v>
      </c>
      <c r="B93" s="8">
        <v>2125489</v>
      </c>
      <c r="C93" s="13">
        <v>9.9194810725010145E-6</v>
      </c>
    </row>
    <row r="94" spans="1:3" x14ac:dyDescent="0.3">
      <c r="A94" s="7" t="s">
        <v>54</v>
      </c>
      <c r="B94" s="8">
        <v>1980799</v>
      </c>
      <c r="C94" s="13">
        <v>9.2442248296410546E-6</v>
      </c>
    </row>
    <row r="95" spans="1:3" x14ac:dyDescent="0.3">
      <c r="A95" s="7" t="s">
        <v>84</v>
      </c>
      <c r="B95" s="8">
        <v>1823813</v>
      </c>
      <c r="C95" s="13">
        <v>8.5115841734684542E-6</v>
      </c>
    </row>
    <row r="96" spans="1:3" x14ac:dyDescent="0.3">
      <c r="A96" s="7" t="s">
        <v>114</v>
      </c>
      <c r="B96" s="8">
        <v>1621277</v>
      </c>
      <c r="C96" s="13">
        <v>7.5663654409790999E-6</v>
      </c>
    </row>
    <row r="97" spans="1:3" x14ac:dyDescent="0.3">
      <c r="A97" s="7" t="s">
        <v>68</v>
      </c>
      <c r="B97" s="8">
        <v>934302</v>
      </c>
      <c r="C97" s="13">
        <v>4.3603100298330606E-6</v>
      </c>
    </row>
    <row r="98" spans="1:3" x14ac:dyDescent="0.3">
      <c r="A98" s="7" t="s">
        <v>55</v>
      </c>
      <c r="B98" s="8">
        <v>533253</v>
      </c>
      <c r="C98" s="13">
        <v>2.4886475725606591E-6</v>
      </c>
    </row>
    <row r="99" spans="1:3" x14ac:dyDescent="0.3">
      <c r="A99" s="7" t="s">
        <v>28</v>
      </c>
      <c r="B99" s="8">
        <v>487189</v>
      </c>
      <c r="C99" s="13">
        <v>2.2736707008272903E-6</v>
      </c>
    </row>
    <row r="100" spans="1:3" x14ac:dyDescent="0.3">
      <c r="A100" s="7" t="s">
        <v>115</v>
      </c>
      <c r="B100" s="8">
        <v>48437</v>
      </c>
      <c r="C100" s="13">
        <v>2.2605146613731316E-7</v>
      </c>
    </row>
    <row r="101" spans="1:3" x14ac:dyDescent="0.3">
      <c r="A101" s="7" t="s">
        <v>63</v>
      </c>
      <c r="B101" s="8">
        <v>15436</v>
      </c>
      <c r="C101" s="13">
        <v>7.2038533172896048E-8</v>
      </c>
    </row>
    <row r="102" spans="1:3" x14ac:dyDescent="0.3">
      <c r="A102" s="7" t="s">
        <v>117</v>
      </c>
      <c r="B102" s="8">
        <v>4893</v>
      </c>
      <c r="C102" s="13">
        <v>2.2835225629371623E-8</v>
      </c>
    </row>
    <row r="103" spans="1:3" x14ac:dyDescent="0.3">
      <c r="A103" s="7" t="s">
        <v>119</v>
      </c>
      <c r="B103" s="8">
        <v>214274212982</v>
      </c>
      <c r="C103" s="13">
        <v>1</v>
      </c>
    </row>
  </sheetData>
  <autoFilter ref="E3:F13" xr:uid="{0FF73CD1-81EA-4B6A-9DAC-7980DF650512}">
    <sortState xmlns:xlrd2="http://schemas.microsoft.com/office/spreadsheetml/2017/richdata2" ref="E4:F13">
      <sortCondition ref="F3:F13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2D93-9D0F-47C7-A4BF-EEE88B4A8A02}">
  <dimension ref="A1:E11"/>
  <sheetViews>
    <sheetView showGridLines="0" workbookViewId="0">
      <selection activeCell="O15" sqref="O15"/>
    </sheetView>
  </sheetViews>
  <sheetFormatPr defaultRowHeight="14.4" x14ac:dyDescent="0.3"/>
  <cols>
    <col min="1" max="1" width="12.5546875" bestFit="1" customWidth="1"/>
    <col min="2" max="2" width="17.77734375" bestFit="1" customWidth="1"/>
    <col min="5" max="5" width="17.77734375" bestFit="1" customWidth="1"/>
  </cols>
  <sheetData>
    <row r="1" spans="1:5" x14ac:dyDescent="0.3">
      <c r="A1" s="6" t="s">
        <v>12</v>
      </c>
      <c r="B1" t="s">
        <v>66</v>
      </c>
    </row>
    <row r="3" spans="1:5" x14ac:dyDescent="0.3">
      <c r="A3" s="6" t="s">
        <v>118</v>
      </c>
      <c r="B3" t="s">
        <v>120</v>
      </c>
      <c r="D3" s="9" t="s">
        <v>126</v>
      </c>
      <c r="E3" s="9" t="s">
        <v>122</v>
      </c>
    </row>
    <row r="4" spans="1:5" x14ac:dyDescent="0.3">
      <c r="A4" s="7">
        <v>2016</v>
      </c>
      <c r="B4" s="8">
        <v>844991133</v>
      </c>
      <c r="D4">
        <v>2016</v>
      </c>
      <c r="E4" s="11">
        <v>84.499113300000005</v>
      </c>
    </row>
    <row r="5" spans="1:5" x14ac:dyDescent="0.3">
      <c r="A5" s="7">
        <v>2017</v>
      </c>
      <c r="B5" s="8">
        <v>959489502</v>
      </c>
      <c r="D5">
        <v>2017</v>
      </c>
      <c r="E5" s="11">
        <v>95.948950199999999</v>
      </c>
    </row>
    <row r="6" spans="1:5" x14ac:dyDescent="0.3">
      <c r="A6" s="7">
        <v>2018</v>
      </c>
      <c r="B6" s="8">
        <v>1120203185</v>
      </c>
      <c r="D6">
        <v>2018</v>
      </c>
      <c r="E6" s="11">
        <v>112.0203185</v>
      </c>
    </row>
    <row r="7" spans="1:5" x14ac:dyDescent="0.3">
      <c r="A7" s="7">
        <v>2019</v>
      </c>
      <c r="B7" s="8">
        <v>949151952</v>
      </c>
      <c r="D7">
        <v>2019</v>
      </c>
      <c r="E7" s="11">
        <v>94.915195199999999</v>
      </c>
    </row>
    <row r="8" spans="1:5" x14ac:dyDescent="0.3">
      <c r="A8" s="7">
        <v>2020</v>
      </c>
      <c r="B8" s="8">
        <v>949653422</v>
      </c>
      <c r="D8">
        <v>2020</v>
      </c>
      <c r="E8" s="11">
        <v>94.965342199999995</v>
      </c>
    </row>
    <row r="9" spans="1:5" x14ac:dyDescent="0.3">
      <c r="A9" s="7">
        <v>2021</v>
      </c>
      <c r="B9" s="8">
        <v>1112838649</v>
      </c>
      <c r="D9">
        <v>2021</v>
      </c>
      <c r="E9" s="11">
        <v>111.2838649</v>
      </c>
    </row>
    <row r="10" spans="1:5" x14ac:dyDescent="0.3">
      <c r="A10" s="7">
        <v>2022</v>
      </c>
      <c r="B10" s="8">
        <v>1194824900</v>
      </c>
      <c r="D10">
        <v>2022</v>
      </c>
      <c r="E10" s="11">
        <v>119.48249</v>
      </c>
    </row>
    <row r="11" spans="1:5" x14ac:dyDescent="0.3">
      <c r="A11" s="7" t="s">
        <v>119</v>
      </c>
      <c r="B11" s="8">
        <v>7131152743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0C66-2609-4340-9DFB-324BA830893E}">
  <dimension ref="A1:G13"/>
  <sheetViews>
    <sheetView workbookViewId="0">
      <selection activeCell="C11" sqref="C11"/>
    </sheetView>
  </sheetViews>
  <sheetFormatPr defaultRowHeight="14.4" x14ac:dyDescent="0.3"/>
  <cols>
    <col min="3" max="3" width="16.88671875" bestFit="1" customWidth="1"/>
    <col min="4" max="4" width="9.33203125" bestFit="1" customWidth="1"/>
    <col min="5" max="5" width="14.44140625" bestFit="1" customWidth="1"/>
    <col min="6" max="6" width="11.6640625" bestFit="1" customWidth="1"/>
  </cols>
  <sheetData>
    <row r="1" spans="1:7" x14ac:dyDescent="0.3">
      <c r="A1" s="12" t="s">
        <v>127</v>
      </c>
      <c r="B1" s="12" t="s">
        <v>132</v>
      </c>
      <c r="C1" s="12" t="s">
        <v>133</v>
      </c>
      <c r="D1" s="12" t="s">
        <v>134</v>
      </c>
      <c r="E1" s="12" t="s">
        <v>135</v>
      </c>
      <c r="F1" s="12" t="s">
        <v>136</v>
      </c>
    </row>
    <row r="2" spans="1:7" x14ac:dyDescent="0.3">
      <c r="A2" s="12" t="s">
        <v>128</v>
      </c>
      <c r="B2" s="14">
        <v>501240</v>
      </c>
      <c r="C2" s="13">
        <f>B2/(SUM($B$2:$B$5))</f>
        <v>0.21819596979106312</v>
      </c>
      <c r="D2" s="14">
        <v>39706</v>
      </c>
      <c r="E2" s="13">
        <f>D2/SUM($D$2:$D$5)</f>
        <v>0.13864020447212949</v>
      </c>
      <c r="F2" s="15">
        <v>0.08</v>
      </c>
    </row>
    <row r="3" spans="1:7" x14ac:dyDescent="0.3">
      <c r="A3" s="12" t="s">
        <v>129</v>
      </c>
      <c r="B3" s="14">
        <v>678781</v>
      </c>
      <c r="C3" s="13">
        <f t="shared" ref="C3:C5" si="0">B3/(SUM($B$2:$B$5))</f>
        <v>0.29548176237081564</v>
      </c>
      <c r="D3" s="14">
        <v>91523</v>
      </c>
      <c r="E3" s="13">
        <f t="shared" ref="E3:E5" si="1">D3/SUM($D$2:$D$5)</f>
        <v>0.31956801072640678</v>
      </c>
      <c r="F3" s="15">
        <v>0.13</v>
      </c>
    </row>
    <row r="4" spans="1:7" x14ac:dyDescent="0.3">
      <c r="A4" s="12" t="s">
        <v>130</v>
      </c>
      <c r="B4" s="14">
        <v>391722</v>
      </c>
      <c r="C4" s="13">
        <f t="shared" si="0"/>
        <v>0.17052143021006869</v>
      </c>
      <c r="D4" s="14">
        <v>46749</v>
      </c>
      <c r="E4" s="13">
        <f t="shared" si="1"/>
        <v>0.16323202838028464</v>
      </c>
      <c r="F4" s="15">
        <v>0.12</v>
      </c>
    </row>
    <row r="5" spans="1:7" x14ac:dyDescent="0.3">
      <c r="A5" s="12" t="s">
        <v>131</v>
      </c>
      <c r="B5" s="14">
        <v>725458</v>
      </c>
      <c r="C5" s="13">
        <f t="shared" si="0"/>
        <v>0.31580083762805256</v>
      </c>
      <c r="D5" s="14">
        <v>108418</v>
      </c>
      <c r="E5" s="13">
        <f t="shared" si="1"/>
        <v>0.37855975642117906</v>
      </c>
      <c r="F5" s="15">
        <v>0.15</v>
      </c>
    </row>
    <row r="8" spans="1:7" x14ac:dyDescent="0.3">
      <c r="B8" s="20" t="s">
        <v>127</v>
      </c>
      <c r="C8" s="21" t="s">
        <v>132</v>
      </c>
      <c r="D8" s="21"/>
      <c r="E8" s="21" t="s">
        <v>134</v>
      </c>
      <c r="F8" s="22"/>
    </row>
    <row r="9" spans="1:7" x14ac:dyDescent="0.3">
      <c r="B9" s="27"/>
      <c r="C9" s="28" t="s">
        <v>137</v>
      </c>
      <c r="D9" s="28" t="s">
        <v>138</v>
      </c>
      <c r="E9" s="28" t="s">
        <v>137</v>
      </c>
      <c r="F9" s="29" t="s">
        <v>138</v>
      </c>
      <c r="G9" s="12"/>
    </row>
    <row r="10" spans="1:7" x14ac:dyDescent="0.3">
      <c r="B10" s="19" t="s">
        <v>128</v>
      </c>
      <c r="C10" s="16">
        <v>501240</v>
      </c>
      <c r="D10" s="17">
        <f>C10/(SUM($B$2:$B$5))</f>
        <v>0.21819596979106312</v>
      </c>
      <c r="E10" s="16">
        <v>39706</v>
      </c>
      <c r="F10" s="18">
        <f>E10/SUM($D$2:$D$5)</f>
        <v>0.13864020447212949</v>
      </c>
      <c r="G10" s="15"/>
    </row>
    <row r="11" spans="1:7" x14ac:dyDescent="0.3">
      <c r="B11" s="19" t="s">
        <v>129</v>
      </c>
      <c r="C11" s="16">
        <v>678781</v>
      </c>
      <c r="D11" s="17">
        <f t="shared" ref="D11:D13" si="2">C11/(SUM($B$2:$B$5))</f>
        <v>0.29548176237081564</v>
      </c>
      <c r="E11" s="16">
        <v>91523</v>
      </c>
      <c r="F11" s="18">
        <f t="shared" ref="F11:F13" si="3">E11/SUM($D$2:$D$5)</f>
        <v>0.31956801072640678</v>
      </c>
      <c r="G11" s="15"/>
    </row>
    <row r="12" spans="1:7" x14ac:dyDescent="0.3">
      <c r="B12" s="19" t="s">
        <v>130</v>
      </c>
      <c r="C12" s="16">
        <v>391722</v>
      </c>
      <c r="D12" s="17">
        <f t="shared" si="2"/>
        <v>0.17052143021006869</v>
      </c>
      <c r="E12" s="16">
        <v>46749</v>
      </c>
      <c r="F12" s="18">
        <f t="shared" si="3"/>
        <v>0.16323202838028464</v>
      </c>
      <c r="G12" s="15"/>
    </row>
    <row r="13" spans="1:7" x14ac:dyDescent="0.3">
      <c r="B13" s="23" t="s">
        <v>131</v>
      </c>
      <c r="C13" s="24">
        <v>725458</v>
      </c>
      <c r="D13" s="25">
        <f t="shared" si="2"/>
        <v>0.31580083762805256</v>
      </c>
      <c r="E13" s="24">
        <v>108418</v>
      </c>
      <c r="F13" s="26">
        <f t="shared" si="3"/>
        <v>0.37855975642117906</v>
      </c>
      <c r="G13" s="15"/>
    </row>
  </sheetData>
  <mergeCells count="3">
    <mergeCell ref="C8:D8"/>
    <mergeCell ref="E8:F8"/>
    <mergeCell ref="B8:B9"/>
  </mergeCells>
  <conditionalFormatting sqref="D10:D13">
    <cfRule type="colorScale" priority="2">
      <colorScale>
        <cfvo type="min"/>
        <cfvo type="max"/>
        <color rgb="FFFCFCFF"/>
        <color rgb="FF63BE7B"/>
      </colorScale>
    </cfRule>
  </conditionalFormatting>
  <conditionalFormatting sqref="F10:F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6AF0F-00B3-4E36-8938-44E74BDCBA22}">
  <dimension ref="A1:H32"/>
  <sheetViews>
    <sheetView workbookViewId="0">
      <selection activeCell="P17" sqref="P17"/>
    </sheetView>
  </sheetViews>
  <sheetFormatPr defaultRowHeight="14.4" x14ac:dyDescent="0.3"/>
  <cols>
    <col min="2" max="3" width="11.44140625" bestFit="1" customWidth="1"/>
    <col min="5" max="6" width="11.44140625" bestFit="1" customWidth="1"/>
  </cols>
  <sheetData>
    <row r="1" spans="1:8" x14ac:dyDescent="0.3">
      <c r="A1" s="12" t="s">
        <v>139</v>
      </c>
      <c r="B1" s="12" t="s">
        <v>140</v>
      </c>
      <c r="C1" s="12" t="s">
        <v>141</v>
      </c>
    </row>
    <row r="2" spans="1:8" x14ac:dyDescent="0.3">
      <c r="A2">
        <v>1</v>
      </c>
      <c r="B2" s="10">
        <v>19640.427</v>
      </c>
      <c r="C2" s="10">
        <v>17701.686399999999</v>
      </c>
      <c r="E2" s="10">
        <f>SUM(B2:B17)</f>
        <v>224654.83420000004</v>
      </c>
      <c r="F2" s="10">
        <f>SUM(C2:C17)</f>
        <v>235809.6894</v>
      </c>
      <c r="H2" s="30">
        <f>(F2-E2)/E2</f>
        <v>4.9653305880207763E-2</v>
      </c>
    </row>
    <row r="3" spans="1:8" x14ac:dyDescent="0.3">
      <c r="A3">
        <v>2</v>
      </c>
      <c r="B3" s="10">
        <v>11833.618</v>
      </c>
      <c r="C3" s="10">
        <v>13018.315000000001</v>
      </c>
    </row>
    <row r="4" spans="1:8" x14ac:dyDescent="0.3">
      <c r="A4">
        <v>3</v>
      </c>
      <c r="B4" s="10">
        <v>7159.67</v>
      </c>
      <c r="C4" s="10">
        <v>12207.4066</v>
      </c>
    </row>
    <row r="5" spans="1:8" x14ac:dyDescent="0.3">
      <c r="A5">
        <v>4</v>
      </c>
      <c r="B5" s="10">
        <v>12455.482</v>
      </c>
      <c r="C5" s="10">
        <v>11963.696</v>
      </c>
    </row>
    <row r="6" spans="1:8" x14ac:dyDescent="0.3">
      <c r="A6">
        <v>5</v>
      </c>
      <c r="B6" s="10">
        <v>15280.411</v>
      </c>
      <c r="C6" s="10">
        <v>10483.482</v>
      </c>
    </row>
    <row r="7" spans="1:8" x14ac:dyDescent="0.3">
      <c r="A7">
        <v>6</v>
      </c>
      <c r="B7" s="10">
        <v>11927.849</v>
      </c>
      <c r="C7" s="10">
        <v>13112.6482</v>
      </c>
    </row>
    <row r="8" spans="1:8" x14ac:dyDescent="0.3">
      <c r="A8">
        <v>7</v>
      </c>
      <c r="B8" s="10">
        <v>10222.428</v>
      </c>
      <c r="C8" s="10">
        <v>10706.72</v>
      </c>
    </row>
    <row r="9" spans="1:8" x14ac:dyDescent="0.3">
      <c r="A9">
        <v>8</v>
      </c>
      <c r="B9" s="10">
        <v>26797.762999999999</v>
      </c>
      <c r="C9" s="10">
        <v>23800.174999999999</v>
      </c>
    </row>
    <row r="10" spans="1:8" x14ac:dyDescent="0.3">
      <c r="A10">
        <v>9</v>
      </c>
      <c r="B10" s="10">
        <v>17158.932000000001</v>
      </c>
      <c r="C10" s="10">
        <v>16484.901000000002</v>
      </c>
    </row>
    <row r="11" spans="1:8" x14ac:dyDescent="0.3">
      <c r="A11">
        <v>10</v>
      </c>
      <c r="B11" s="10">
        <v>10112.641</v>
      </c>
      <c r="C11" s="10">
        <v>12686.224</v>
      </c>
    </row>
    <row r="12" spans="1:8" x14ac:dyDescent="0.3">
      <c r="A12">
        <v>11</v>
      </c>
      <c r="B12" s="10">
        <v>18792.184000000001</v>
      </c>
      <c r="C12" s="10">
        <v>12139.039500000001</v>
      </c>
    </row>
    <row r="13" spans="1:8" x14ac:dyDescent="0.3">
      <c r="A13">
        <v>12</v>
      </c>
      <c r="B13" s="10">
        <v>17525.2847</v>
      </c>
      <c r="C13" s="10">
        <v>9909.1910000000007</v>
      </c>
    </row>
    <row r="14" spans="1:8" x14ac:dyDescent="0.3">
      <c r="A14">
        <v>13</v>
      </c>
      <c r="B14" s="10">
        <v>9237.2309999999998</v>
      </c>
      <c r="C14" s="10">
        <v>17619.141199999998</v>
      </c>
    </row>
    <row r="15" spans="1:8" x14ac:dyDescent="0.3">
      <c r="A15">
        <v>14</v>
      </c>
      <c r="B15" s="10">
        <v>21789.238000000001</v>
      </c>
      <c r="C15" s="10">
        <v>12509.691500000001</v>
      </c>
    </row>
    <row r="16" spans="1:8" x14ac:dyDescent="0.3">
      <c r="A16">
        <v>15</v>
      </c>
      <c r="B16" s="10">
        <v>6017.5259999999998</v>
      </c>
      <c r="C16" s="10">
        <v>14873.165999999999</v>
      </c>
    </row>
    <row r="17" spans="1:3" x14ac:dyDescent="0.3">
      <c r="A17">
        <v>16</v>
      </c>
      <c r="B17" s="10">
        <v>8704.1494999999995</v>
      </c>
      <c r="C17" s="10">
        <v>26594.205999999998</v>
      </c>
    </row>
    <row r="18" spans="1:3" x14ac:dyDescent="0.3">
      <c r="A18">
        <v>17</v>
      </c>
      <c r="B18" s="10">
        <v>20571.489000000001</v>
      </c>
      <c r="C18" s="10"/>
    </row>
    <row r="19" spans="1:3" x14ac:dyDescent="0.3">
      <c r="A19">
        <v>18</v>
      </c>
      <c r="B19" s="10">
        <v>37133.455000000002</v>
      </c>
      <c r="C19" s="10"/>
    </row>
    <row r="20" spans="1:3" x14ac:dyDescent="0.3">
      <c r="A20">
        <v>19</v>
      </c>
      <c r="B20" s="10">
        <v>23809.465</v>
      </c>
      <c r="C20" s="10"/>
    </row>
    <row r="21" spans="1:3" x14ac:dyDescent="0.3">
      <c r="A21">
        <v>20</v>
      </c>
      <c r="B21" s="10">
        <v>25000.543600000001</v>
      </c>
      <c r="C21" s="10"/>
    </row>
    <row r="22" spans="1:3" x14ac:dyDescent="0.3">
      <c r="A22">
        <v>21</v>
      </c>
      <c r="B22" s="10">
        <v>22541.843000000001</v>
      </c>
      <c r="C22" s="10"/>
    </row>
    <row r="23" spans="1:3" x14ac:dyDescent="0.3">
      <c r="A23">
        <v>22</v>
      </c>
      <c r="B23" s="10">
        <v>7635.5010000000002</v>
      </c>
      <c r="C23" s="10"/>
    </row>
    <row r="24" spans="1:3" x14ac:dyDescent="0.3">
      <c r="A24">
        <v>23</v>
      </c>
      <c r="B24" s="10">
        <v>18255.814999999999</v>
      </c>
      <c r="C24" s="10"/>
    </row>
    <row r="25" spans="1:3" x14ac:dyDescent="0.3">
      <c r="A25">
        <v>24</v>
      </c>
      <c r="B25" s="10">
        <v>8098.6019999999999</v>
      </c>
      <c r="C25" s="10"/>
    </row>
    <row r="26" spans="1:3" x14ac:dyDescent="0.3">
      <c r="A26">
        <v>25</v>
      </c>
      <c r="B26" s="10">
        <v>18418.845399999998</v>
      </c>
      <c r="C26" s="10"/>
    </row>
    <row r="27" spans="1:3" x14ac:dyDescent="0.3">
      <c r="A27">
        <v>26</v>
      </c>
      <c r="B27" s="10">
        <v>13933.368</v>
      </c>
      <c r="C27" s="10"/>
    </row>
    <row r="28" spans="1:3" x14ac:dyDescent="0.3">
      <c r="A28">
        <v>27</v>
      </c>
      <c r="B28" s="10">
        <v>9835.6579999999994</v>
      </c>
      <c r="C28" s="10"/>
    </row>
    <row r="29" spans="1:3" x14ac:dyDescent="0.3">
      <c r="A29">
        <v>28</v>
      </c>
      <c r="B29" s="10">
        <v>14481.119000000001</v>
      </c>
      <c r="C29" s="10"/>
    </row>
    <row r="30" spans="1:3" x14ac:dyDescent="0.3">
      <c r="A30">
        <v>29</v>
      </c>
      <c r="B30" s="10">
        <v>16182.709500000001</v>
      </c>
      <c r="C30" s="10"/>
    </row>
    <row r="31" spans="1:3" x14ac:dyDescent="0.3">
      <c r="A31">
        <v>30</v>
      </c>
      <c r="B31" s="10">
        <v>9992.5159999999996</v>
      </c>
      <c r="C31" s="10"/>
    </row>
    <row r="32" spans="1:3" x14ac:dyDescent="0.3">
      <c r="A32">
        <v>31</v>
      </c>
      <c r="B32" s="10">
        <v>13731.734</v>
      </c>
      <c r="C3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Tugas</vt:lpstr>
      <vt:lpstr>Raw Data</vt:lpstr>
      <vt:lpstr>Nilai Ekspor Pada Jenis Barang</vt:lpstr>
      <vt:lpstr>Tren Nilai Ekspor pada Paper</vt:lpstr>
      <vt:lpstr>Profit Revenue</vt:lpstr>
      <vt:lpstr>MTD&amp;LMTD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Indra Wijaya S</cp:lastModifiedBy>
  <dcterms:modified xsi:type="dcterms:W3CDTF">2024-10-08T11:48:29Z</dcterms:modified>
</cp:coreProperties>
</file>