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ayes\Downloads\"/>
    </mc:Choice>
  </mc:AlternateContent>
  <xr:revisionPtr revIDLastSave="0" documentId="13_ncr:1_{C17DC969-57B6-4654-98C0-0B961134170E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Q1" sheetId="3" r:id="rId1"/>
    <sheet name="Q2" sheetId="4" r:id="rId2"/>
    <sheet name="Q3" sheetId="5" r:id="rId3"/>
    <sheet name="Q4" sheetId="6" r:id="rId4"/>
    <sheet name="Q5" sheetId="7" r:id="rId5"/>
    <sheet name="Sheet1" sheetId="1" r:id="rId6"/>
  </sheets>
  <definedNames>
    <definedName name="_xlnm._FilterDatabase" localSheetId="5" hidden="1">Sheet1!$A$1:$F$59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</calcChain>
</file>

<file path=xl/sharedStrings.xml><?xml version="1.0" encoding="utf-8"?>
<sst xmlns="http://schemas.openxmlformats.org/spreadsheetml/2006/main" count="149" uniqueCount="44">
  <si>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</si>
  <si>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</si>
  <si>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</si>
  <si>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</si>
  <si>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</si>
  <si>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</si>
  <si>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</si>
  <si>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</si>
  <si>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</si>
  <si>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</si>
  <si>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</si>
  <si>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</si>
  <si>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</si>
  <si>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</si>
  <si>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</si>
  <si>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</si>
  <si>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</si>
  <si>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</si>
  <si>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</si>
  <si>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</si>
  <si>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</si>
  <si>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</si>
  <si>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</si>
  <si>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</si>
  <si>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</si>
  <si>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</si>
  <si>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</si>
  <si>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</si>
  <si>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Row Labels</t>
  </si>
  <si>
    <t>Grand Total</t>
  </si>
  <si>
    <t>Sum of Diamonds looted (in ounces)</t>
  </si>
  <si>
    <t>How many Ships were looted near Paradip Port Trust and Chennai Port</t>
  </si>
  <si>
    <t>Trust?</t>
  </si>
  <si>
    <t>Column Labels</t>
  </si>
  <si>
    <t>Sum of Soft Drinks Consumed</t>
  </si>
  <si>
    <t>Count of Date</t>
  </si>
  <si>
    <t>What is the sum total of Diamonds looted from the V.O. Chidambarnar</t>
  </si>
  <si>
    <t>port trust?</t>
  </si>
  <si>
    <t>Sum of Soft drinks looted (in gallons)</t>
  </si>
  <si>
    <t>Average of Diamonds looted (in ounces)</t>
  </si>
  <si>
    <t>Average of Soft drinks looted (in gallons)</t>
  </si>
  <si>
    <t>Count of Diamonds looted (in ounces)</t>
  </si>
  <si>
    <t>What is the average amount of Diamonds and Soft drinks looted?</t>
  </si>
  <si>
    <t>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</si>
</sst>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esh indulkar" refreshedDate="45242.624857407405" createdVersion="8" refreshedVersion="8" minRefreshableVersion="3" recordCount="58" xr:uid="{38F03451-45E0-47A0-8802-BA52D4724B0C}">
  <cacheSource type="worksheet">
    <worksheetSource ref="A1:F59" sheet="Sheet1"/>
  </cacheSource>
  <cacheFields count="6">
    <cacheField name="Date" numFmtId="164">
      <sharedItems containsSemiMixedTypes="0" containsNonDate="0" containsDate="1" containsString="0" minDate="1962-02-03T00:00:00" maxDate="1986-12-27T00:00:0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7" maxValue="2873"/>
    </cacheField>
    <cacheField name="Soft drinks looted (in gallons)" numFmtId="0">
      <sharedItems containsSemiMixedTypes="0" containsString="0" containsNumber="1" containsInteger="1" minValue="11" maxValue="3952"/>
    </cacheField>
    <cacheField name="Soft Drinks Consumed" numFmtId="0">
      <sharedItems containsSemiMixedTypes="0" containsString="0" containsNumber="1" minValue="4.95" maxValue="16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1962-10-27T00:00:00"/>
    <x v="0"/>
    <x v="0"/>
    <n v="334"/>
    <n v="3864"/>
    <n v="1236.48"/>
  </r>
  <r>
    <d v="1962-11-18T00:00:00"/>
    <x v="1"/>
    <x v="1"/>
    <n v="246"/>
    <n v="3305"/>
    <n v="1454.2"/>
  </r>
  <r>
    <d v="1962-11-27T00:00:00"/>
    <x v="0"/>
    <x v="2"/>
    <n v="571"/>
    <n v="2396"/>
    <n v="1078.2"/>
  </r>
  <r>
    <d v="1962-02-03T00:00:00"/>
    <x v="0"/>
    <x v="3"/>
    <n v="1106"/>
    <n v="2970"/>
    <n v="1188"/>
  </r>
  <r>
    <d v="1963-11-04T00:00:00"/>
    <x v="1"/>
    <x v="2"/>
    <n v="986"/>
    <n v="3275"/>
    <n v="1015.25"/>
  </r>
  <r>
    <d v="1963-03-09T00:00:00"/>
    <x v="0"/>
    <x v="4"/>
    <n v="2450"/>
    <n v="840"/>
    <n v="336"/>
  </r>
  <r>
    <d v="1964-11-28T00:00:00"/>
    <x v="1"/>
    <x v="5"/>
    <n v="1257"/>
    <n v="1345"/>
    <n v="538"/>
  </r>
  <r>
    <d v="1964-11-05T00:00:00"/>
    <x v="1"/>
    <x v="6"/>
    <n v="2659"/>
    <n v="3073"/>
    <n v="1229.2"/>
  </r>
  <r>
    <d v="1964-04-27T00:00:00"/>
    <x v="1"/>
    <x v="7"/>
    <n v="2685"/>
    <n v="2294"/>
    <n v="917.6"/>
  </r>
  <r>
    <d v="1964-07-28T00:00:00"/>
    <x v="1"/>
    <x v="8"/>
    <n v="2372"/>
    <n v="1355"/>
    <n v="596.20000000000005"/>
  </r>
  <r>
    <d v="1964-08-18T00:00:00"/>
    <x v="0"/>
    <x v="0"/>
    <n v="261"/>
    <n v="2389"/>
    <n v="955.6"/>
  </r>
  <r>
    <d v="1964-08-27T00:00:00"/>
    <x v="0"/>
    <x v="6"/>
    <n v="2725"/>
    <n v="2311"/>
    <n v="1155.5"/>
  </r>
  <r>
    <d v="1964-12-27T00:00:00"/>
    <x v="1"/>
    <x v="5"/>
    <n v="300"/>
    <n v="3702"/>
    <n v="1628.88"/>
  </r>
  <r>
    <d v="1967-02-18T00:00:00"/>
    <x v="1"/>
    <x v="9"/>
    <n v="572"/>
    <n v="2861"/>
    <n v="1344.67"/>
  </r>
  <r>
    <d v="1967-06-03T00:00:00"/>
    <x v="1"/>
    <x v="7"/>
    <n v="2408"/>
    <n v="1076"/>
    <n v="430.40000000000003"/>
  </r>
  <r>
    <d v="1967-07-05T00:00:00"/>
    <x v="1"/>
    <x v="8"/>
    <n v="1379"/>
    <n v="1190"/>
    <n v="476"/>
  </r>
  <r>
    <d v="1968-07-22T00:00:00"/>
    <x v="1"/>
    <x v="8"/>
    <n v="182"/>
    <n v="3644"/>
    <n v="1093.2"/>
  </r>
  <r>
    <d v="1969-11-24T00:00:00"/>
    <x v="0"/>
    <x v="7"/>
    <n v="1847"/>
    <n v="2780"/>
    <n v="1112"/>
  </r>
  <r>
    <d v="1969-08-23T00:00:00"/>
    <x v="1"/>
    <x v="5"/>
    <n v="85"/>
    <n v="3952"/>
    <n v="1185.6000000000001"/>
  </r>
  <r>
    <d v="1969-10-19T00:00:00"/>
    <x v="1"/>
    <x v="10"/>
    <n v="199"/>
    <n v="2757"/>
    <n v="1350.9299999999998"/>
  </r>
  <r>
    <d v="1970-09-07T00:00:00"/>
    <x v="1"/>
    <x v="11"/>
    <n v="215"/>
    <n v="494"/>
    <n v="242.06000000000003"/>
  </r>
  <r>
    <d v="1971-11-19T00:00:00"/>
    <x v="1"/>
    <x v="12"/>
    <n v="954"/>
    <n v="3420"/>
    <n v="1402.2"/>
  </r>
  <r>
    <d v="1972-04-24T00:00:00"/>
    <x v="1"/>
    <x v="13"/>
    <n v="1716"/>
    <n v="1046"/>
    <n v="324.26000000000005"/>
  </r>
  <r>
    <d v="1973-10-09T00:00:00"/>
    <x v="1"/>
    <x v="10"/>
    <n v="1470"/>
    <n v="3205"/>
    <n v="1185.8499999999999"/>
  </r>
  <r>
    <d v="1975-10-22T00:00:00"/>
    <x v="0"/>
    <x v="6"/>
    <n v="2795"/>
    <n v="2255"/>
    <n v="1037.3"/>
  </r>
  <r>
    <d v="1975-02-14T00:00:00"/>
    <x v="1"/>
    <x v="14"/>
    <n v="297"/>
    <n v="266"/>
    <n v="79.800000000000011"/>
  </r>
  <r>
    <d v="1975-02-03T00:00:00"/>
    <x v="0"/>
    <x v="2"/>
    <n v="305"/>
    <n v="85"/>
    <n v="34"/>
  </r>
  <r>
    <d v="1975-09-03T00:00:00"/>
    <x v="0"/>
    <x v="8"/>
    <n v="1216"/>
    <n v="2224"/>
    <n v="1023.04"/>
  </r>
  <r>
    <d v="1976-12-18T00:00:00"/>
    <x v="1"/>
    <x v="15"/>
    <n v="953"/>
    <n v="2442"/>
    <n v="1001.22"/>
  </r>
  <r>
    <d v="1976-06-26T00:00:00"/>
    <x v="0"/>
    <x v="16"/>
    <n v="2199"/>
    <n v="2989"/>
    <n v="1195.6000000000001"/>
  </r>
  <r>
    <d v="1976-06-18T00:00:00"/>
    <x v="1"/>
    <x v="11"/>
    <n v="548"/>
    <n v="3003"/>
    <n v="1111.1100000000001"/>
  </r>
  <r>
    <d v="1976-08-25T00:00:00"/>
    <x v="0"/>
    <x v="15"/>
    <n v="70"/>
    <n v="3102"/>
    <n v="1302.8400000000001"/>
  </r>
  <r>
    <d v="1976-09-24T00:00:00"/>
    <x v="1"/>
    <x v="14"/>
    <n v="1090"/>
    <n v="3085"/>
    <n v="1264.8499999999999"/>
  </r>
  <r>
    <d v="1977-12-24T00:00:00"/>
    <x v="0"/>
    <x v="14"/>
    <n v="861"/>
    <n v="2019"/>
    <n v="625.8900000000001"/>
  </r>
  <r>
    <d v="1977-07-08T00:00:00"/>
    <x v="0"/>
    <x v="10"/>
    <n v="1968"/>
    <n v="2035"/>
    <n v="651.20000000000005"/>
  </r>
  <r>
    <d v="1978-01-19T00:00:00"/>
    <x v="0"/>
    <x v="17"/>
    <n v="19"/>
    <n v="1327"/>
    <n v="530.80000000000007"/>
  </r>
  <r>
    <d v="1978-12-19T00:00:00"/>
    <x v="0"/>
    <x v="8"/>
    <n v="1658"/>
    <n v="1532"/>
    <n v="735.36000000000013"/>
  </r>
  <r>
    <d v="1978-03-04T00:00:00"/>
    <x v="0"/>
    <x v="15"/>
    <n v="1613"/>
    <n v="11"/>
    <n v="4.95"/>
  </r>
  <r>
    <d v="1979-06-18T00:00:00"/>
    <x v="0"/>
    <x v="14"/>
    <n v="409"/>
    <n v="2138"/>
    <n v="855.2"/>
  </r>
  <r>
    <d v="1980-09-18T00:00:00"/>
    <x v="0"/>
    <x v="3"/>
    <n v="1693"/>
    <n v="3218"/>
    <n v="1126.3"/>
  </r>
  <r>
    <d v="1981-10-28T00:00:00"/>
    <x v="0"/>
    <x v="17"/>
    <n v="1968"/>
    <n v="3652"/>
    <n v="1460.8000000000002"/>
  </r>
  <r>
    <d v="1981-08-01T00:00:00"/>
    <x v="1"/>
    <x v="11"/>
    <n v="2401"/>
    <n v="954"/>
    <n v="324.36"/>
  </r>
  <r>
    <d v="1982-11-02T00:00:00"/>
    <x v="0"/>
    <x v="15"/>
    <n v="2192"/>
    <n v="1834"/>
    <n v="733.6"/>
  </r>
  <r>
    <d v="1983-01-23T00:00:00"/>
    <x v="1"/>
    <x v="1"/>
    <n v="2739"/>
    <n v="758"/>
    <n v="333.52"/>
  </r>
  <r>
    <d v="1983-01-26T00:00:00"/>
    <x v="0"/>
    <x v="8"/>
    <n v="375"/>
    <n v="1622"/>
    <n v="632.58000000000004"/>
  </r>
  <r>
    <d v="1983-02-23T00:00:00"/>
    <x v="0"/>
    <x v="16"/>
    <n v="2873"/>
    <n v="3340"/>
    <n v="1169"/>
  </r>
  <r>
    <d v="1983-04-20T00:00:00"/>
    <x v="0"/>
    <x v="2"/>
    <n v="1285"/>
    <n v="681"/>
    <n v="217.92000000000002"/>
  </r>
  <r>
    <d v="1983-07-04T00:00:00"/>
    <x v="0"/>
    <x v="4"/>
    <n v="229"/>
    <n v="3051"/>
    <n v="1220.4000000000001"/>
  </r>
  <r>
    <d v="1984-11-19T00:00:00"/>
    <x v="0"/>
    <x v="2"/>
    <n v="7"/>
    <n v="1795"/>
    <n v="628.25"/>
  </r>
  <r>
    <d v="1984-12-20T00:00:00"/>
    <x v="0"/>
    <x v="15"/>
    <n v="2207"/>
    <n v="3230"/>
    <n v="1162.8"/>
  </r>
  <r>
    <d v="1984-03-21T00:00:00"/>
    <x v="1"/>
    <x v="7"/>
    <n v="2683"/>
    <n v="3064"/>
    <n v="1409.44"/>
  </r>
  <r>
    <d v="1984-09-26T00:00:00"/>
    <x v="0"/>
    <x v="7"/>
    <n v="1223"/>
    <n v="2373"/>
    <n v="711.90000000000009"/>
  </r>
  <r>
    <d v="1984-10-03T00:00:00"/>
    <x v="0"/>
    <x v="14"/>
    <n v="392"/>
    <n v="1917"/>
    <n v="766.80000000000007"/>
  </r>
  <r>
    <d v="1985-12-11T00:00:00"/>
    <x v="0"/>
    <x v="14"/>
    <n v="532"/>
    <n v="2379"/>
    <n v="951.6"/>
  </r>
  <r>
    <d v="1985-12-25T00:00:00"/>
    <x v="1"/>
    <x v="2"/>
    <n v="233"/>
    <n v="2289"/>
    <n v="686.7"/>
  </r>
  <r>
    <d v="1986-02-02T00:00:00"/>
    <x v="1"/>
    <x v="2"/>
    <n v="73"/>
    <n v="2414"/>
    <n v="1110.44"/>
  </r>
  <r>
    <d v="1986-11-28T00:00:00"/>
    <x v="1"/>
    <x v="15"/>
    <n v="2852"/>
    <n v="626"/>
    <n v="294.22000000000003"/>
  </r>
  <r>
    <d v="1986-12-26T00:00:00"/>
    <x v="0"/>
    <x v="3"/>
    <n v="1845"/>
    <n v="1956"/>
    <n v="782.4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B98FB-B860-4EBA-BE5A-32D95DCCB2F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h="1"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Count of Diamonds looted (in ounces)" fld="3" subtotal="count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A9323-042C-4669-ABC6-E0AA8447F0E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6">
    <pivotField dataField="1" numFmtId="164" showAll="0"/>
    <pivotField axis="axisCol" showAll="0">
      <items count="3">
        <item h="1" x="0"/>
        <item x="1"/>
        <item t="default"/>
      </items>
    </pivotField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x="2"/>
        <item h="1" x="7"/>
        <item h="1" x="15"/>
        <item h="1" x="4"/>
        <item t="default"/>
      </items>
    </pivotField>
    <pivotField showAll="0"/>
    <pivotField showAll="0"/>
    <pivotField showAll="0"/>
  </pivotFields>
  <rowFields count="1">
    <field x="2"/>
  </rowFields>
  <rowItems count="3">
    <i>
      <x v="2"/>
    </i>
    <i>
      <x v="14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CB1C4-55D4-487B-9AA1-D0937A3592B6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h="1"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16"/>
    </i>
    <i t="grand">
      <x/>
    </i>
  </rowItems>
  <colItems count="1">
    <i/>
  </colItems>
  <dataFields count="1">
    <dataField name="Sum of Diamonds looted (in ounc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B6B9E-4B7E-4CA7-A0A8-47B4A20594F1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6">
    <pivotField numFmtId="164" showAll="0"/>
    <pivotField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Diamonds looted (in ounces)" fld="3" subtotal="average" baseField="0" baseItem="1"/>
    <dataField name="Average of Soft drinks looted (in gallons)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BBB89-E7DE-4575-A8E2-37CCAEEC2C48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6">
    <pivotField numFmtId="164"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oft Drinks Consumed" fld="5" baseField="0" baseItem="0"/>
    <dataField name="Sum of Soft drinks looted (in gallon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B1E-56E0-4243-9436-B68857A43F02}">
  <dimension ref="A1:B5"/>
  <sheetViews>
    <sheetView workbookViewId="0">
      <selection activeCell="B4" sqref="B4"/>
    </sheetView>
  </sheetViews>
  <sheetFormatPr defaultRowHeight="21" x14ac:dyDescent="0.35"/>
  <cols>
    <col min="1" max="1" width="15.26953125" bestFit="1" customWidth="1"/>
    <col min="2" max="2" width="31" bestFit="1" customWidth="1"/>
  </cols>
  <sheetData>
    <row r="1" spans="1:2" x14ac:dyDescent="0.35">
      <c r="A1" t="s">
        <v>27</v>
      </c>
    </row>
    <row r="3" spans="1:2" x14ac:dyDescent="0.35">
      <c r="A3" s="5" t="s">
        <v>28</v>
      </c>
      <c r="B3" t="s">
        <v>41</v>
      </c>
    </row>
    <row r="4" spans="1:2" x14ac:dyDescent="0.35">
      <c r="A4" s="6" t="s">
        <v>16</v>
      </c>
      <c r="B4" s="7">
        <v>6</v>
      </c>
    </row>
    <row r="5" spans="1:2" x14ac:dyDescent="0.35">
      <c r="A5" s="6" t="s">
        <v>29</v>
      </c>
      <c r="B5" s="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EAD2-8816-4622-98F2-9B2117974234}">
  <dimension ref="A1:C7"/>
  <sheetViews>
    <sheetView workbookViewId="0">
      <selection activeCell="A3" sqref="A3"/>
    </sheetView>
  </sheetViews>
  <sheetFormatPr defaultRowHeight="21" x14ac:dyDescent="0.35"/>
  <cols>
    <col min="1" max="1" width="15.26953125" bestFit="1" customWidth="1"/>
    <col min="2" max="2" width="13.6328125" bestFit="1" customWidth="1"/>
    <col min="3" max="4" width="9.90625" bestFit="1" customWidth="1"/>
  </cols>
  <sheetData>
    <row r="1" spans="1:3" x14ac:dyDescent="0.35">
      <c r="A1" t="s">
        <v>31</v>
      </c>
    </row>
    <row r="2" spans="1:3" x14ac:dyDescent="0.35">
      <c r="A2" t="s">
        <v>32</v>
      </c>
    </row>
    <row r="3" spans="1:3" x14ac:dyDescent="0.35">
      <c r="A3" s="5" t="s">
        <v>35</v>
      </c>
      <c r="B3" s="5" t="s">
        <v>33</v>
      </c>
    </row>
    <row r="4" spans="1:3" x14ac:dyDescent="0.35">
      <c r="A4" s="5" t="s">
        <v>28</v>
      </c>
      <c r="B4" t="s">
        <v>8</v>
      </c>
      <c r="C4" t="s">
        <v>29</v>
      </c>
    </row>
    <row r="5" spans="1:3" x14ac:dyDescent="0.35">
      <c r="A5" s="6" t="s">
        <v>16</v>
      </c>
      <c r="B5" s="7">
        <v>3</v>
      </c>
      <c r="C5" s="7">
        <v>3</v>
      </c>
    </row>
    <row r="6" spans="1:3" x14ac:dyDescent="0.35">
      <c r="A6" s="6" t="s">
        <v>10</v>
      </c>
      <c r="B6" s="7">
        <v>3</v>
      </c>
      <c r="C6" s="7">
        <v>3</v>
      </c>
    </row>
    <row r="7" spans="1:3" x14ac:dyDescent="0.35">
      <c r="A7" s="6" t="s">
        <v>29</v>
      </c>
      <c r="B7" s="7">
        <v>6</v>
      </c>
      <c r="C7" s="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4EC9-1857-4ADF-BF2B-2B76246A3167}">
  <dimension ref="A1:B5"/>
  <sheetViews>
    <sheetView workbookViewId="0">
      <selection activeCell="A3" sqref="A3"/>
    </sheetView>
  </sheetViews>
  <sheetFormatPr defaultRowHeight="21" x14ac:dyDescent="0.35"/>
  <cols>
    <col min="1" max="1" width="24.81640625" bestFit="1" customWidth="1"/>
    <col min="2" max="2" width="29.81640625" bestFit="1" customWidth="1"/>
  </cols>
  <sheetData>
    <row r="1" spans="1:2" x14ac:dyDescent="0.35">
      <c r="A1" t="s">
        <v>36</v>
      </c>
    </row>
    <row r="2" spans="1:2" x14ac:dyDescent="0.35">
      <c r="A2" t="s">
        <v>37</v>
      </c>
    </row>
    <row r="3" spans="1:2" x14ac:dyDescent="0.35">
      <c r="A3" s="5" t="s">
        <v>28</v>
      </c>
      <c r="B3" t="s">
        <v>30</v>
      </c>
    </row>
    <row r="4" spans="1:2" x14ac:dyDescent="0.35">
      <c r="A4" s="6" t="s">
        <v>24</v>
      </c>
      <c r="B4" s="7">
        <v>9887</v>
      </c>
    </row>
    <row r="5" spans="1:2" x14ac:dyDescent="0.35">
      <c r="A5" s="6" t="s">
        <v>29</v>
      </c>
      <c r="B5" s="7">
        <v>9887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7EDE-6DAD-4113-8E57-7B0920EF3A4E}">
  <dimension ref="A1:B4"/>
  <sheetViews>
    <sheetView workbookViewId="0"/>
  </sheetViews>
  <sheetFormatPr defaultRowHeight="21" x14ac:dyDescent="0.35"/>
  <cols>
    <col min="1" max="1" width="32.90625" bestFit="1" customWidth="1"/>
    <col min="2" max="2" width="33.453125" bestFit="1" customWidth="1"/>
  </cols>
  <sheetData>
    <row r="1" spans="1:2" x14ac:dyDescent="0.35">
      <c r="A1" t="s">
        <v>42</v>
      </c>
    </row>
    <row r="3" spans="1:2" x14ac:dyDescent="0.35">
      <c r="A3" t="s">
        <v>39</v>
      </c>
      <c r="B3" t="s">
        <v>40</v>
      </c>
    </row>
    <row r="4" spans="1:2" x14ac:dyDescent="0.35">
      <c r="A4" s="7">
        <v>1254.8620689655172</v>
      </c>
      <c r="B4" s="7">
        <v>2227.7586206896553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4CA0-410A-48EE-BA75-0ECA9FDC5A38}">
  <dimension ref="A1:C4"/>
  <sheetViews>
    <sheetView workbookViewId="0">
      <selection activeCell="C1" sqref="C1"/>
    </sheetView>
  </sheetViews>
  <sheetFormatPr defaultRowHeight="21" x14ac:dyDescent="0.35"/>
  <cols>
    <col min="1" max="1" width="24.36328125" bestFit="1" customWidth="1"/>
    <col min="2" max="2" width="30.26953125" bestFit="1" customWidth="1"/>
  </cols>
  <sheetData>
    <row r="1" spans="1:3" ht="23.25" x14ac:dyDescent="0.35">
      <c r="A1" t="s">
        <v>43</v>
      </c>
      <c r="C1" s="8">
        <f>50652.47/129210</f>
        <v>0.39201663957897998</v>
      </c>
    </row>
    <row r="3" spans="1:3" x14ac:dyDescent="0.35">
      <c r="A3" t="s">
        <v>34</v>
      </c>
      <c r="B3" t="s">
        <v>38</v>
      </c>
    </row>
    <row r="4" spans="1:3" x14ac:dyDescent="0.35">
      <c r="A4" s="7">
        <v>50652.470000000008</v>
      </c>
      <c r="B4" s="7">
        <v>129210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5" sqref="C5"/>
    </sheetView>
  </sheetViews>
  <sheetFormatPr defaultColWidth="9.1796875" defaultRowHeight="15" customHeight="1" x14ac:dyDescent="0.35"/>
  <cols>
    <col min="1" max="1" width="10.26953125" customWidth="1"/>
    <col min="2" max="2" width="11.7265625" customWidth="1"/>
    <col min="3" max="3" width="22.1796875" customWidth="1"/>
    <col min="4" max="4" width="18.08984375" customWidth="1"/>
    <col min="5" max="5" width="18.453125" customWidth="1"/>
    <col min="6" max="6" width="14" customWidth="1"/>
    <col min="7" max="26" width="8.453125" customWidth="1"/>
  </cols>
  <sheetData>
    <row r="1" spans="1:26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3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3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3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3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3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3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3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3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3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3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3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3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3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3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3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3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3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3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3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3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3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3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3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3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3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3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3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3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3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3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3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3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3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3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3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3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3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3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3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3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3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3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3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3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3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3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3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3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3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3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3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3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3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3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3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3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3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3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59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G207</cp:lastModifiedBy>
  <dcterms:modified xsi:type="dcterms:W3CDTF">2023-11-12T09:54:19Z</dcterms:modified>
</cp:coreProperties>
</file>