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SPSS\2024\SENT\Rana Malli\"/>
    </mc:Choice>
  </mc:AlternateContent>
  <xr:revisionPtr revIDLastSave="0" documentId="13_ncr:1_{88E39CFA-4BDE-492F-BB17-E1866A147646}" xr6:coauthVersionLast="47" xr6:coauthVersionMax="47" xr10:uidLastSave="{00000000-0000-0000-0000-000000000000}"/>
  <bookViews>
    <workbookView xWindow="28680" yWindow="-120" windowWidth="29040" windowHeight="15720" xr2:uid="{00000000-000D-0000-FFFF-FFFF00000000}"/>
  </bookViews>
  <sheets>
    <sheet name="Form responses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6" i="2" l="1"/>
  <c r="AL6" i="2" s="1"/>
  <c r="AU5" i="2"/>
  <c r="AT5" i="2" s="1"/>
  <c r="AM5" i="2"/>
  <c r="AL5" i="2" s="1"/>
  <c r="AU4" i="2"/>
  <c r="AT4" i="2" s="1"/>
  <c r="AM4" i="2"/>
  <c r="AL4" i="2" s="1"/>
  <c r="AA4" i="2"/>
  <c r="Z4" i="2" s="1"/>
  <c r="S4" i="2"/>
  <c r="R4" i="2" s="1"/>
  <c r="AU3" i="2"/>
  <c r="AT3" i="2" s="1"/>
  <c r="AQ3" i="2"/>
  <c r="AP3" i="2" s="1"/>
  <c r="AM3" i="2"/>
  <c r="AL3" i="2" s="1"/>
  <c r="AI3" i="2"/>
  <c r="AH3" i="2" s="1"/>
  <c r="AE3" i="2"/>
  <c r="AD3" i="2" s="1"/>
  <c r="AA3" i="2"/>
  <c r="Z3" i="2" s="1"/>
  <c r="W3" i="2"/>
  <c r="V3" i="2" s="1"/>
  <c r="S3" i="2"/>
  <c r="R3" i="2" s="1"/>
  <c r="O3" i="2"/>
  <c r="N3" i="2" s="1"/>
  <c r="J3" i="2"/>
  <c r="F3" i="2"/>
  <c r="B3" i="2"/>
  <c r="AU2" i="2"/>
  <c r="AT2" i="2" s="1"/>
  <c r="AQ2" i="2"/>
  <c r="AP2" i="2"/>
  <c r="AM2" i="2"/>
  <c r="AL2" i="2" s="1"/>
  <c r="AI2" i="2"/>
  <c r="AH2" i="2" s="1"/>
  <c r="AE2" i="2"/>
  <c r="AD2" i="2" s="1"/>
  <c r="AA2" i="2"/>
  <c r="Z2" i="2" s="1"/>
  <c r="W2" i="2"/>
  <c r="V2" i="2" s="1"/>
  <c r="S2" i="2"/>
  <c r="R2" i="2"/>
  <c r="O2" i="2"/>
  <c r="N2" i="2" s="1"/>
  <c r="J2" i="2"/>
  <c r="F2" i="2"/>
  <c r="B2" i="2"/>
</calcChain>
</file>

<file path=xl/sharedStrings.xml><?xml version="1.0" encoding="utf-8"?>
<sst xmlns="http://schemas.openxmlformats.org/spreadsheetml/2006/main" count="562" uniqueCount="141">
  <si>
    <t>ඔබගේ ස්ත්‍රී පුරුෂ භාවය ?</t>
  </si>
  <si>
    <t>ඔබ කාන්තා හිංසනය පිළිබඳ දැනුවත් ද</t>
  </si>
  <si>
    <t>HARI TV  youtube නාලිකාව තුළ කාන්තා හිංසනය පිළිබඳ කෙටි නාට්‍ය ඔබ නරඹා තිබේද ?</t>
  </si>
  <si>
    <t xml:space="preserve">එම කෙටි නාට්‍ය තුළ දක්වන ආකාරයේ කාන්තා හිංසනයකට ඔබ මුහුණ දී තිබේද? හෝ  එම කෙටි නාට්‍ය තුළ දක්වන ආකාරයේ කාන්තා හිංසනයන් ඔබ සිදුකර තිබේද ?
</t>
  </si>
  <si>
    <t>එසේ නම් එය කුමන ආකාරයේ කාන්තා හිංසනයක් ද ?</t>
  </si>
  <si>
    <t>මෙම කෙටි නාට්‍ය මඟින් කාන්තා හිංසනයන්ට එරෙහි වීම සඳහා කාන්තාව තුළ විශ්වාසයක් ඇති කරන බව ඔබ තහවුරු කරන්නේ ද?</t>
  </si>
  <si>
    <t>කාන්තා හිංසනයට එරෙහි වීම සඳහා මෙම කෙටි නාට්‍ය මඟින් කරන දැනුවත් කිරීම් කොතෙක්දුරට ඔබට වැදගත් ද?</t>
  </si>
  <si>
    <t>කාන්තා හිංසනයන් පිළිබඳ දැනුවත් වීම සඳහා මෙම කෙටි නාට්‍ය නැරඹීමට තවදුරටත් ඔබ පෙලඹුණේ ද?</t>
  </si>
  <si>
    <t>කාන්තා හිංසනය පිළිබඳ මෙම කෙටි නාට්‍ය තුළ වන දැනුවත් කිරීම් හරහා ඒ පිළිබඳ ඔබට ලැබුණු අවබෝධය කෙබඳු ද?</t>
  </si>
  <si>
    <t xml:space="preserve"> මෙම කෙටි නාට්‍ය නැරඹීමෙන් පසු කාන්තා හිංසනයන්ට එරෙහි වීමට කාන්තාවන්ට ඇති හැකියාව කෙබඳු ද?</t>
  </si>
  <si>
    <t xml:space="preserve">ඔබ මෙම කෙටි නාට්‍ය නැරඹීමෙන් පසු හෝ කාන්තා හිංසනයට එරෙහිව යම් පියවරක් ගෙන තිබේද? </t>
  </si>
  <si>
    <t>එසේ පියවර ගෙන ඇත්නම්, එම පියවර කුමක්ද? /  එසේ පියවර නොගත්තේ නම්, එයට හේතුව කුමක්ද?</t>
  </si>
  <si>
    <t>ශ්‍රී ලාංකේය සන්දර්භය තුළ කාන්තා හිංසනයන් දැනුවත් කිරීමෙහිලා මෙම යූටියුබ් කෙටි නාට්‍ය  අන්තර්ගතය පිළිබඳ ඔබ තෘප්තිමත්ද ?</t>
  </si>
  <si>
    <t xml:space="preserve">යූටියුබ් කෙටි නාට්‍ය තුළ කාන්තා හිංසනයන්ට එරෙහි වීම පිළිබඳ දැනුවත් කිරීමේ ඵලදායිතාව පිළිබඳ ඔබේ අදහස දක්වන්න. </t>
  </si>
  <si>
    <t>ස්ත්‍රී</t>
  </si>
  <si>
    <t>ඔව්</t>
  </si>
  <si>
    <t>ශාරීරික</t>
  </si>
  <si>
    <t>අතිශයින් වැදගත් වේ.</t>
  </si>
  <si>
    <t>ඉතා හොඳ අවබෝධයක් ලැබිණි.</t>
  </si>
  <si>
    <t>යම්තාක් හැකියාක් ලැබිණි.</t>
  </si>
  <si>
    <t>නැත.</t>
  </si>
  <si>
    <t>මගේ පවුල තුළ ස්වාමියා සමඟ ප්‍රශ්න ඇතිකරගැනීම දරුවන්ට බලපායි යන හැඟිම</t>
  </si>
  <si>
    <t>තෘප්තිමත් වේ.</t>
  </si>
  <si>
    <t>එයා ඉතා ඵලදායිවේ.</t>
  </si>
  <si>
    <t>නැත</t>
  </si>
  <si>
    <t>යම් තරමක අවබෝධයක් ලැබිණි.</t>
  </si>
  <si>
    <t>විශ්වාසයක් නොමැත</t>
  </si>
  <si>
    <t>අතිශයින් තෘප්තිමත් නොවේ.</t>
  </si>
  <si>
    <t>මානසික</t>
  </si>
  <si>
    <t>තරමක් දුරට වැදගත් වේ.</t>
  </si>
  <si>
    <t>තවමත් නොහැකියි.</t>
  </si>
  <si>
    <t>හේතුවක් සිතාගත නොහැක</t>
  </si>
  <si>
    <t>තරමක් දුරට තෘප්තිමත් වේ.</t>
  </si>
  <si>
    <t>මෙවැනි දැනුවත් කිරීම් සමාජයට ඉතා වැදගත්. විශේෂයෙන් ම අහඹු ලෙස මෙම නාට්‍ය නරඹන පිරිමි පාර්ෂවයටද ඒ පිළිබඳව හැගීමක් ඇති කරනු ඇත.</t>
  </si>
  <si>
    <t>බොහෝදුරට හැකිවේ.</t>
  </si>
  <si>
    <t>ඇතිවූ හිංසනයට කතා කර ඇත</t>
  </si>
  <si>
    <t>අතිශයින් තෘප්තිමත් වේ.</t>
  </si>
  <si>
    <t>ඉතාමත් වැදගත් සහ මෙවැනී දේ කර සමාජය දැනුවත් කල යුතු ය.</t>
  </si>
  <si>
    <t>අදාල පිරිස් දැනුවත් කිරීම</t>
  </si>
  <si>
    <t xml:space="preserve">ඉතා වැදගත් </t>
  </si>
  <si>
    <t>පුරුෂ</t>
  </si>
  <si>
    <t>ලිංගික</t>
  </si>
  <si>
    <t>මම විසින් නැවතත් කාන්තාවන්ට මොනයම් ආකාරයකින් හෝ මගෙන් සිදුවන හිංසනයන්ගෙන් වැලකීමට උත්සහ කිරීම.</t>
  </si>
  <si>
    <t xml:space="preserve">දැන් ගොඩක් අය යුටියුබ් බලන හින්දා ඒකෙන් දැනගන්න පුළුවන් </t>
  </si>
  <si>
    <t>මම මගේ බිරිඳට කෑගැසිම බැනවැදිම ඉතාම අඩුකරගත්තෙමි</t>
  </si>
  <si>
    <t>මේක හැමෝම දන්න නාලිකාවක් හින්ඳා මෙහෙම පොඩි වෙලාවක නාට්‍යක් නේ. ඒක හින්ඳා මෙහෙම ඒවා කරනඑක හොඳයු</t>
  </si>
  <si>
    <t>එවන්නැක් සිදු වී නොමැත</t>
  </si>
  <si>
    <t>යම් තාක් දුරට දැනුවත් වීමක් සිදු වී තිබීම හොදයි</t>
  </si>
  <si>
    <t xml:space="preserve">ප්‍රායෝගිකව එලෙස පියවර ගැනීම අපහසුයි.සහ මා පිළිබඳ මට ඇති දුර්වල හැඟීම </t>
  </si>
  <si>
    <t>ප්‍රායෝගික මට්ටමෙන් කාන්තාවන්ට නාට්‍ය තුළ මෙන් ක්‍රියාත්මක විය නෝහැක</t>
  </si>
  <si>
    <t>මට එහෙම කරන්න බෑ. එහෙම මොනවහරි කරලා මහත්තයා ගෙදරින් එළියට දැම්මොත් මට යන්න තැනක් නෑ.</t>
  </si>
  <si>
    <t>ඒක හොඳයි. ඒත් අපි වගේ අයට ඒක ප්‍රයෝගිකව කරන්න බෑ</t>
  </si>
  <si>
    <t>කාන්තා හිංසනයන් සිදුකිරීම නවතා දැමීමට තීරණය කෙරෙනි</t>
  </si>
  <si>
    <t>ඒක කාන්තාවන්ට විතරක් නෙමේ. පිරිමි අයටත් හොඳයි. ඒකෙන් අපිත් දැනගන්නවා මේවගෙන් වලකින්න</t>
  </si>
  <si>
    <t>මේ පිළිබඳ මගේ බිරිඳවද දැනුවත් කරා මේක බලන්න</t>
  </si>
  <si>
    <t>දැනුවත් කරන එක හොඳයි. යුටියුබ් නම් දැන් හැමෝම බලන්න දන්න හින්ඳා ඒකේන් දැනගන්නවනේ</t>
  </si>
  <si>
    <t>ඒක අත්‍යාවශ්‍යම කටයුත්තක් කියලා මම හිතන්නේ නැති හින්ඳා</t>
  </si>
  <si>
    <t>මේවගේ පොඩි ඩ්‍රාමා පෙන්නන එක හොඳයි. අන්තර්ගත නම් සුපිරි</t>
  </si>
  <si>
    <t>මේ පිළිබඳ අනිත් අයටත් කිව්වා. මේකේන් ඒහෙම මොනාහරි වුනාම අපිට ගන්න පුළුවන් පියවර ගැන මම අනිත් යාලුවන්ටත් කිව්වා</t>
  </si>
  <si>
    <t>ප්‍රයෝගික ජිවීතේ මිනිස්සු මේවා ක්‍රියාත්මක කරන්න ගත්තා නම් තවත් හොඳයි</t>
  </si>
  <si>
    <t>තවමත් ක්‍රියාත්මක වීමට බයක් තිබේ</t>
  </si>
  <si>
    <t>හොදයි කාන්තාව ගොඩක් හිංසන වලට ලක් වෙනව ඒව වෙනුවෙන් සමාජය දැනුවත් කිරිම වටිනව</t>
  </si>
  <si>
    <t>අවශ්‍යතාවයක් නොදැනුණු නිසා</t>
  </si>
  <si>
    <t>ඉතාමත් හොඳයි</t>
  </si>
  <si>
    <t>එවැනි අවස්ථාවකට තවමත් මුහුණ දී නොමැත.</t>
  </si>
  <si>
    <t>වර්තමානය වන විට බොහෝ දෙනෙකු වැඩි වශයෙන් සමාජ මාධ්‍ය භාවිතා කරන බැවින් යූ ටියුබ් කෙටි නාට්‍ය ආදියට මෙවැනි අන්තර්ගතයන් භාවිතා කිරීම තුළ එකී මාතෘකා සමාජය තුළ සාකච්ඡාවට ලක් කිරීමේ හැකියාව වැඩිය.</t>
  </si>
  <si>
    <t>එ අවස්ථාවන්වලදී ඒ වෙනුවෙන් කතා කිරීම</t>
  </si>
  <si>
    <t>කාන්තාවන් සඳහා එය අතිශයින්ම වැදගත් වේ.හඬක් නොමැති කාන්තාවන්ට හඬක් ලබා දේ.ආත්ම විශ්වාසය ඇති කරයි.</t>
  </si>
  <si>
    <t>මිතුරන් දැනුවත් කිරීම</t>
  </si>
  <si>
    <t>ඉතා හොදයි</t>
  </si>
  <si>
    <t xml:space="preserve">වර්තමාන සමාජයේ ඇති පළිගැනීම් චේතනාව </t>
  </si>
  <si>
    <t xml:space="preserve">ඒ තුළින් යම්තාක් දුරට හෝ මිනිසුන් මේ පිළිබඳව දැනුවත් වීම </t>
  </si>
  <si>
    <t>කාන්තාවට සිදුවන අසාදරණයන් වලට එරෙහිව කතා කිරිම</t>
  </si>
  <si>
    <t>හොද උපක්‍රමයකි.</t>
  </si>
  <si>
    <t>එවැනි අවස්ථාවක ට මුහුණ පා නොමැත</t>
  </si>
  <si>
    <t>කාන්තාවන් තුළ ආත්ම විශ්වාසයක් අැති විම</t>
  </si>
  <si>
    <t>කාන්තා හිංසනය සිදු කරන්න පැමිණි පුද්ගලයා පිලිබද එතන සිටි වෙනය්හ් වැඩිහිටි පාර්ශවයක් දැනුවත් කිරීම</t>
  </si>
  <si>
    <t>විශේශයෙන් විදෙස් රටවල කාන්තාවන් ඉතා කෙටි ඇදුම් භාවිතය සාමාන්‍ය දෙයකි.එම නිසා ලිංගික හිංසන ඉතා අල්පය.නමුත් ශ්‍රී ලංකාව වැනි සංස්කෘතික රටක මෙලෙස කෙටි ඇදුම් භාවතිය අරුමයක් වන නිසා ලිංගික හිංසනයද නිතර සිදු වේ.මෙවැනි සිද්දි මනංකල්පිතව හෝ ගොඩ නගා යු ටියුබ් නාලිකා හරහා හෝ සමජායට ගෙන ඒම ඉතාම සුදුසුය.මෙය මානසික හිංසනයටද,ශාරිරික හිංසනයටද ආදාල කරුණකි.</t>
  </si>
  <si>
    <t xml:space="preserve">පොදු ස්ථාන තුල කාන්තාවන්ට සිදුවුණ ලිංගික හා ශාරීරික හිංසනයන්ට එරෙහිව මට හැකි උපරිම මැදිහත්වීම සිදුකර ඇත. </t>
  </si>
  <si>
    <t>ඉතා හොඳයි.</t>
  </si>
  <si>
    <t xml:space="preserve">බස් රියකදී එවැනි හිංසන අවස්ථාවකදී එකී හිංසනයට පත්වූ කාන්තාවට සහය වීම හා ඒ පිළිබඳ කොන්දොස්තර දැනුවත් කිරීම </t>
  </si>
  <si>
    <t xml:space="preserve">කාන්තාවන්ගේ මෙවැනි තත්ත්වයන් සමාජ මාධ්‍ය තුල තවත් කතා බහට ලක්විය යුතුය </t>
  </si>
  <si>
    <t>කාන්තාවකට විහිළුවක් කරන එක සාමාන්‍ය දෙයක්. ඒක බස් එකකදී පාරකදී කියලා එහෙම ඉතින් ඒක විහිළුවක් විතරනේ. ඒවා ඉතින් ලොකුවට හිතන්නේ නැතුව ඉන්න ඕන</t>
  </si>
  <si>
    <t>සමාජය ඇතුලේ මේ වෙන දේවල් එක්ක මෙහෙම දැනුවත් කරන එක හොඳයි ඉතින්</t>
  </si>
  <si>
    <t>ගෑනු අපි කියන විදියට තමා ඉන්න ඕන. අපි උන්ට කන්න අඳින්න දෙනවනම් එයාලට අපේ වැඩ ටික කරලා අපිට ඕන විදියට ඉන්න පුළුවන් දෙන්න ඕන. ඕවාට මේ පොලිසි යන ඒවා බොරු වැඩ</t>
  </si>
  <si>
    <t>හොඳයි ඉතින්. ඒත් ගෑනු දැනගන්න ඕන තමන්ගේ තැන</t>
  </si>
  <si>
    <t>මම බැඳලා දැන් අවුරුදු 5ක්. මට තාම බබාලා නෑ. ඒකට ඩොක්ටර් කෙනෙක් හම්බෙන්න යමු කිව්වත් එයා එන්නේ නෑ. මට වඳ ගෑනි කියලා බනිනවා. දරුවෙක් නැති ගෑනි කියනවා. මම මොනවාකරත් වැරදි එයාට. පුදුම මානසික පීඩනෙකින් මම ඉන්නේ. ඒත් ඉතින් කරන්න දේකුත් නෑ. ඉන්න වෙනවනේ</t>
  </si>
  <si>
    <t xml:space="preserve">මෙහෙම අයව දැනුවත් කරන එක හෝදයි. ඇත්තටම මේ සමාජේ ඉන්නෙත් මෙහෙම පිරිමි තමයි. </t>
  </si>
  <si>
    <t>මම වැඩ ඇරලා යනකොට හැමදාම යන පාරේමයි. කොල්ලෝ දෙන්නෙක් බයික් එකකින් ආවා. මට ගාණක් වුනේත් නෑ. මම ෆෝන් එක බල බල ගියේ. මුන් මගේ ළඟදිම බයික් එක ස්ලෝ කරලා මගේ පපුව මිරිකුවා. මට කෑගහන්න මුකුත් බයයි. මට හිතාගන්නත් බැරි වුණා. මම ඒ බයික් එකේ නම්බර් එක දැක්කා ඒත් මට ඒ වෙනුවෙන් මුලුත් කරන්න බැරි වුණා</t>
  </si>
  <si>
    <t>මෙහෙම දැනුවත් කරද්දි අපි වුණත් ආයේම එහෙම දෙයක් වුණොත් ඒකට විරුද්ධ වෙන්න දනනවා</t>
  </si>
  <si>
    <t>මට මේක වුණේ බස් එකේදි. ඒ මනුස්සයා එහාට යන්නෙම නෑ. උදේ හින්ඳා සෙනඟත් වැඩි හොඳටම. හෙල්ලෙන්වත් බෑනේ. ටිකකින් බලනකෝට මූ හොඳටම හේත්තු වෙලා. මම දෙපාරක් විතර බැලුවත් ඒ මිනිහා එයාට ගාණක් නැ වගේ ඔහේ ඉන්න්වා. මට කෑගහන්නත් බයයි නේ. මේ මිනිහා සෙනඟ පෙන්නේ නැද්ද ඇහුවොත්. මම හිටියා ඉතින්</t>
  </si>
  <si>
    <t>මෙහෙම කරන එක හොඳයි එතකොට අපිට වුණත් විශ්වාසයක් එනවා. ඒත් බය තමා කරන්න බැරි</t>
  </si>
  <si>
    <t>මට හිංසනයන් සිදුවුණේ මගේ වෘත්තිය ජිවීතය ඇතුලේ. ඒකේදි ඉතින් මට කරන්න දෙයක් නෑ.කාටවත් කියන්න බෑ. හොඳටම ලැජ්ජයි මට. ඉතින් මම කටවහගෙන ඉන්නවා. අන්තිමට ඕක මගේ පැත්තටම හරවන්න පුළුවන් එයාල්ට් තිය්න බලයත් එක්ක. අනික මම රස්සාව කරන්න ඕන</t>
  </si>
  <si>
    <t>අපි ගෑනු විදියට ඒ ගැන දැනුවත්  වෙනවා ඒක හොඳයි. ඒත් එරෙහි වෙන්න තරම් හයියක් නෑනේ</t>
  </si>
  <si>
    <t>තමන්ට හිංසනයක් වෙනවා නම් කාන්තාවට පුළුවන් වෙන්න ඕන ඒකට එරෙහි වෙන්න. එයාලා එරෙහි වෙන්නෙත් නැත්තම් අපි ඉතින් එරෙහි වෙන්නේ කොහොමද</t>
  </si>
  <si>
    <t>කාන්තවන් බලගන්වන එක හොඳයි</t>
  </si>
  <si>
    <t xml:space="preserve">ගෑනු දැනගන්න ඕන එයාලගේ තැන. අපිට මේ උන්ට හම්බකරන්නයි උන්ට ඕන විදියට ඉන්නයි බෑනේ. </t>
  </si>
  <si>
    <t>මේව දැනුවත් කරලා මොකටද</t>
  </si>
  <si>
    <t xml:space="preserve">මම හිතන්නේ ගෑනු භයයි. සමාජෙට, පවුලට. තමන් ගැන. ඉතින් එයාලා හැමවේලාවෙම මූණ හංඟගන්න උත්සහ කරනවා.මුළු ගැන්වෙනවා
 </t>
  </si>
  <si>
    <t>අපිට එදිනෙදා ජිවීතවල සිදුවෙන සිදුවීම් හා සමානවම මෙහෙම පෙන්නන එක හොඳයු.</t>
  </si>
  <si>
    <t>කාන්තා හිංසනය ගත්තම ඒක ඉතින් එක එක විදිනේ. අපි ගෙදර ගෑනිට කෑගැහුවත් ඒකත් හිංසනය තමයි. මම හිතන්නේ ගෑනු අයත් බයයි මේ හිංසන වලට් විරුද්ධ වෙන්න.</t>
  </si>
  <si>
    <t>අපේ සංස්කෘතිය ඇතුලේ මේ කාන්තාව ඇඳුම් පැළඳුම් විලාසිතා මැජික් හින්ඳා තමා මේ අවුල</t>
  </si>
  <si>
    <t>මම හිතන්නේ කාන්තාවෝ හරි විදියට හිටියා නම් මෙහෙම හිංසන සිදුවෙන එකක් නෑ</t>
  </si>
  <si>
    <t>අපේ රටේ දැන් ප්‍රවෘත්ති බැලුවත් හැමදාම කාන්තා හිංසනයක් තියනවමනේ. ඉතින් මෙහෙම දැනුවත් කරන එක හොඳයි</t>
  </si>
  <si>
    <t>අපි කාන්තාවන්ට අරක එපා, මේක එපා කියන්නේ එයාලට තියෙන ආදරේට. එයාලගේ හොඳට. ඉතින් මගේ වයිෆුත් එකපාරට කියනවා මේක නම් පුදුම වදයක් කැමතිදෙයක් කරන්න බෑ. කරන්න නා කියලා. ඒත් අපි එහෙම කරන්නේ එයාලට ආදරේටනේ. ඒක හිංසනයක් නෙමේ.</t>
  </si>
  <si>
    <t>මේක ඉතා ඵලදායි</t>
  </si>
  <si>
    <t>කිසිඳු වැදගත්කමක් නොවේ.</t>
  </si>
  <si>
    <t>මගේ වයිෆ් සමහර වෙලාවට මම කියන දේ අහන්නේ නෑ. මට ඕන මම මලක් පෙන්නලා ගලක් කිව්වත් ඔව් ගලක් කියන කෙනෙක්. ඉතින් එයා එහෙම නැති වුණාම මළ පනිනවනේ. එතකොට ගහන්න වෙනවා. ඒවා ඉතින් හිංසන නෙමේ.</t>
  </si>
  <si>
    <t>කාන්තාව දැනුවත් වුණා කියලා එයාලා එරෙහි වෙන එකක් නෑ. මෙහෙම කියන එක හොඳයි</t>
  </si>
  <si>
    <t>මම හිතන්නේ ගෑනු බය හින්ඳා එහෙම පොලිසි යන්නෙවත් නිතීයේ පිහිටක් ඉල්ලන්නෙවත් නැ. මොනවා කරත් ගෑනුන්ට පිරිමින්ගේ ආරක්ෂාව ඕන</t>
  </si>
  <si>
    <t>දැන් හැමෝම ඉතින් මේවා බලන හින්ඳා මේක හොඳයි. කාලය ඉතා අවම වීම මත ප්‍රේක්ෂකයා මෙයත් සමඟ රැඳේ.</t>
  </si>
  <si>
    <t>කාන්තාව හිතන්නේ තමන් හැමවෙලාවෙම පිරිමියාට යටත්.එයා වෙනුවෙන් වැඩ කරන්න තමයි එයා ඉන්න්නෙ කියලා. ඉතින් මොන දේ වුණත් එයා පවුල බලාග්නෙ ඉන්නවා. හිංසනයට එරෙහි වෙන්න ඕන වුණත් එයා සංස්කෘතික සාධක වලට බයේ ඔහේ ඉන්නවා</t>
  </si>
  <si>
    <t>කාන්තව මේ ආකාරයෙන් දිරිගැන්වීම අගෙයි</t>
  </si>
  <si>
    <t>මෙහෙම නාට්‍ය විතරක් මදි මෙයාලව දැනුවය්හ් කරන්න. එයාලට එයාලා ගැන විශ්වාසේ ඇති කරන්නත් ඕන.</t>
  </si>
  <si>
    <t>සුපිරි</t>
  </si>
  <si>
    <t>පුරුෂයන් විදියට අපිට කරන්න දෙයක් නෑ. මේ සංස්කෘතියම වෙනස් වෙන්න ඕන. පිටරටක වගේ කොටට ඇන්දා හිරට ඇන්දා කියලා ප්‍රශ්න නෑ. මෙහේ දී ඒවත් ඒ වගෙ  තමා</t>
  </si>
  <si>
    <t>කාන්තාවන්ගේ ඔළු මෙහෙම හරි හදන්න පුළුවන් නම් හොඳයි.</t>
  </si>
  <si>
    <t>යම්තාක් හැකියාක් ලැබේ.</t>
  </si>
  <si>
    <t>කාන්තාව හරි විදියට අඳින්න කතා කරන්න සංවර වෙන්න ඉගන ගත්තා නම් මෙහෙම හිංසන වෙන්නේ නෑ.</t>
  </si>
  <si>
    <t>කාන්‍තාවේ දැන් තමන්ට ඉඩ ලැබෙන සෑම වෙලාවකදීම ෆෝන් පාවිව්චි කරන්නේ. එතකොට මෙහෙම විනාඩියේ දෙකේ නාට්‍ය කරන එක හොඳයි.</t>
  </si>
  <si>
    <t>එහෙම ස්වාමි පුරුෂයා විසින් බනින එක හිංසන නෙමේ. ඒක ඉතින් එහෙම වෙනවා. ගෑනු අය දැනගන්න ඕන ඉවසන්න.</t>
  </si>
  <si>
    <t>මේවැනි නාට්‍ය තවදුරටත් කරගෙනය්න්න.</t>
  </si>
  <si>
    <t>ඇත්තටම කාන්තාව අපි ඇගයිය යුතුයි.නමුත් පිරිමි ළමයෙක් විහිළු කරන එක, ස්වාමියා විසින් බිරිඳට බැන වැදීම වැනී දේවල් පොඩි දේවල්. ඒවා ගැන හිංසනයන් ස්වරූපයෙන් කතා කළ යුතු නෑ.</t>
  </si>
  <si>
    <t>Hari Tv කියන්නේ ග්‍රාහකයන් ගොඩක් ඉන්න channel එකක්. ඒ වගේ එකකින් මේ වගේ සමාජ කාර්රයක් කිරීම වටිනවා.</t>
  </si>
  <si>
    <t>කාන්තාව තමාගේ ආරක්ෂාව සලසා ගනිමින් ඇයට උචිත ජීවන රටාවක් ගෙනයාම තුළ ඇයව හිංසනයට හෝ හිරි හැරයට ලක්වීම අවම වේ යැයි මම සිතයි. අනික පොඩි දේවල් පොලිසි යන්න නීතියට යන්න තරම් ලොකු දේවල් නෙමෙ.</t>
  </si>
  <si>
    <t>මෙය වටිනා සමාජ මෙහෙවරකි.</t>
  </si>
  <si>
    <t>මම දකින විදියට නම් කාන්තාව එලෙස එයට එරෙහි වීමට බයක් දක්වනවා.</t>
  </si>
  <si>
    <t>කාන්තාවන් මේ ආකාරයෙන් දැනුවත් කිරීම වැදගත්</t>
  </si>
  <si>
    <t>කාන්තා හිංසනයන්ට පියවර ගත්තා කියලා ඒවාට සාධාරණයක් වෙයි කියලා හිතන්න අමාරුයි. අනික කාන්තාව සමාජය ඇතුලේ ඇගේ හඬ අවදි කරන්න බයයි.</t>
  </si>
  <si>
    <t xml:space="preserve"> සමාජයේ බහුතර පිරිසක් සමාජ මාධ්‍ය භාවිත කිරීම හේතුවෙන් මෙවැනි දැනුවත් කිරීම් සඳහා එය යොදාගැනීම හා ඒ හරහා මෙවැනි දැනුවත් කිරීම් සිදුකිරීම වැදගත්</t>
  </si>
  <si>
    <t>මගේ අම්මා තාත්තා කවුරුත් නෑ. මම බැඳලා ඉන්න කෙනා විතරයි මට ඉන්නේ. ඒත් එයා සෑහෙන්න බොනවා. බොන්නේ නැති දවසට හරිම හොඳයි. හරි ආදරෙයි. ඒත් බීලා ගෙදර එන දවසට මම පුදුම බයෙන් ඉන්නේ. මට ගහනවා. මගේ නැති වැරදි කියනවා. වෙන මිනිස්සු ගැන කියනවා. මට කරන්න දෙයක් නෑ. මම මොනාහරි කිව්වොත් ගෙදරින් යන්න කියනවා මට යන්න තැනක් නෑ.</t>
  </si>
  <si>
    <t xml:space="preserve">මේ වගේ ඒවගෙන් අපි දැනගන්නවා අපිට මේවට එරෙහි වෙන්න පුළුවන් කියන එක. ඒ වගේම අපිට ඒ වෙනුවෙන් උදව් කරන ආයතන. </t>
  </si>
  <si>
    <t>කාන්තා හිංසනයකට එරෙහි වීමට මම එවැනි අත්දැකීමට මුහුණ දී නොමැත</t>
  </si>
  <si>
    <t>මේක ඉතාම වටින වැඩක්</t>
  </si>
  <si>
    <t>percentage</t>
  </si>
  <si>
    <t>Count</t>
  </si>
  <si>
    <t>ඔබගේ 1 2 භාවය ?</t>
  </si>
  <si>
    <t>7 කාන්තා හිංසනයට එරෙහි වීම සඳහා මෙම කෙටි නාට්‍ය මඟින් කරන දැනුවත් කිරීම් කොතෙක්දුරට ඔබට වැදගත් ද?</t>
  </si>
  <si>
    <t>9 කාන්තා හිංසනය පිළිබඳ මෙම කෙටි නාට්‍ය තුළ වන දැනුවත් කිරීම් හරහා ඒ පිළිබඳ ඔබට ලැබුණු අවබෝධය කෙබඳු ද?</t>
  </si>
  <si>
    <t xml:space="preserve"> 10 මෙම කෙටි නාට්‍ය නැරඹීමෙන් පසු කාන්තා හිංසනයන්ට එරෙහි වීමට කාන්තාවන්ට ඇති හැකියාව කෙබඳු ද?</t>
  </si>
  <si>
    <t>14 මෙම යූටියුබ් කෙටි නාට්‍ය හරහා කාන්තා හිංසනයන් දැනුවත් කිරීම සිදුකළද, එයට එරෙහිවීම සඳහා කාන්තාවන් පසුබට වීම පිළිබඳ ඔබේ අදහස කුමක්ද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</si>
</sst>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xf numFmtId="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Sheet1!$B$1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0E65-4F37-BFF7-4E79E4E7E05E}"/>
              </c:ext>
            </c:extLst>
          </c:dPt>
          <c:dPt>
            <c:idx val="1"/>
            <c:bubble3D val="0"/>
            <c:spPr>
              <a:solidFill>
                <a:srgbClr val="EA4335"/>
              </a:solidFill>
            </c:spPr>
            <c:extLst>
              <c:ext xmlns:c16="http://schemas.microsoft.com/office/drawing/2014/chart" uri="{C3380CC4-5D6E-409C-BE32-E72D297353CC}">
                <c16:uniqueId val="{00000003-0E65-4F37-BFF7-4E79E4E7E05E}"/>
              </c:ext>
            </c:extLst>
          </c:dPt>
          <c:cat>
            <c:strRef>
              <c:f>Sheet1!$A$2:$A$3</c:f>
              <c:strCache>
                <c:ptCount val="2"/>
                <c:pt idx="0">
                  <c:v>ස්ත්‍රී</c:v>
                </c:pt>
                <c:pt idx="1">
                  <c:v>පුරුෂ</c:v>
                </c:pt>
              </c:strCache>
            </c:strRef>
          </c:cat>
          <c:val>
            <c:numRef>
              <c:f>Sheet1!$B$2:$B$3</c:f>
              <c:numCache>
                <c:formatCode>0%</c:formatCode>
                <c:ptCount val="2"/>
                <c:pt idx="0">
                  <c:v>0.5</c:v>
                </c:pt>
                <c:pt idx="1">
                  <c:v>0.5</c:v>
                </c:pt>
              </c:numCache>
            </c:numRef>
          </c:val>
          <c:extLst>
            <c:ext xmlns:c16="http://schemas.microsoft.com/office/drawing/2014/chart" uri="{C3380CC4-5D6E-409C-BE32-E72D297353CC}">
              <c16:uniqueId val="{00000004-0E65-4F37-BFF7-4E79E4E7E05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Sheet1!$AL$1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BACC-4B6A-9667-4B3F4DE1DED3}"/>
              </c:ext>
            </c:extLst>
          </c:dPt>
          <c:dPt>
            <c:idx val="1"/>
            <c:bubble3D val="0"/>
            <c:spPr>
              <a:solidFill>
                <a:srgbClr val="EA4335"/>
              </a:solidFill>
            </c:spPr>
            <c:extLst>
              <c:ext xmlns:c16="http://schemas.microsoft.com/office/drawing/2014/chart" uri="{C3380CC4-5D6E-409C-BE32-E72D297353CC}">
                <c16:uniqueId val="{00000003-BACC-4B6A-9667-4B3F4DE1DED3}"/>
              </c:ext>
            </c:extLst>
          </c:dPt>
          <c:dPt>
            <c:idx val="2"/>
            <c:bubble3D val="0"/>
            <c:spPr>
              <a:solidFill>
                <a:srgbClr val="FBBC04"/>
              </a:solidFill>
            </c:spPr>
            <c:extLst>
              <c:ext xmlns:c16="http://schemas.microsoft.com/office/drawing/2014/chart" uri="{C3380CC4-5D6E-409C-BE32-E72D297353CC}">
                <c16:uniqueId val="{00000005-BACC-4B6A-9667-4B3F4DE1DED3}"/>
              </c:ext>
            </c:extLst>
          </c:dPt>
          <c:dPt>
            <c:idx val="3"/>
            <c:bubble3D val="0"/>
            <c:spPr>
              <a:solidFill>
                <a:srgbClr val="34A853"/>
              </a:solidFill>
            </c:spPr>
            <c:extLst>
              <c:ext xmlns:c16="http://schemas.microsoft.com/office/drawing/2014/chart" uri="{C3380CC4-5D6E-409C-BE32-E72D297353CC}">
                <c16:uniqueId val="{00000007-BACC-4B6A-9667-4B3F4DE1DED3}"/>
              </c:ext>
            </c:extLst>
          </c:dPt>
          <c:dPt>
            <c:idx val="4"/>
            <c:bubble3D val="0"/>
            <c:spPr>
              <a:solidFill>
                <a:srgbClr val="FF6D01"/>
              </a:solidFill>
            </c:spPr>
            <c:extLst>
              <c:ext xmlns:c16="http://schemas.microsoft.com/office/drawing/2014/chart" uri="{C3380CC4-5D6E-409C-BE32-E72D297353CC}">
                <c16:uniqueId val="{00000009-BACC-4B6A-9667-4B3F4DE1DED3}"/>
              </c:ext>
            </c:extLst>
          </c:dPt>
          <c:cat>
            <c:strRef>
              <c:f>Sheet1!$AK$2:$AK$6</c:f>
              <c:strCache>
                <c:ptCount val="5"/>
                <c:pt idx="0">
                  <c:v>යම්තාක් හැකියාක් ලැබිණි.</c:v>
                </c:pt>
                <c:pt idx="1">
                  <c:v>විශ්වාසයක් නොමැත</c:v>
                </c:pt>
                <c:pt idx="2">
                  <c:v>තවමත් නොහැකියි.</c:v>
                </c:pt>
                <c:pt idx="3">
                  <c:v>බොහෝදුරට හැකිවේ.</c:v>
                </c:pt>
                <c:pt idx="4">
                  <c:v>යම්තාක් හැකියාක් ලැබේ.</c:v>
                </c:pt>
              </c:strCache>
            </c:strRef>
          </c:cat>
          <c:val>
            <c:numRef>
              <c:f>Sheet1!$AL$2:$AL$6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BACC-4B6A-9667-4B3F4DE1DED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Sheet1!$AP$1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6516-47AB-B192-448E498C5548}"/>
              </c:ext>
            </c:extLst>
          </c:dPt>
          <c:dPt>
            <c:idx val="1"/>
            <c:bubble3D val="0"/>
            <c:spPr>
              <a:solidFill>
                <a:srgbClr val="EA4335"/>
              </a:solidFill>
            </c:spPr>
            <c:extLst>
              <c:ext xmlns:c16="http://schemas.microsoft.com/office/drawing/2014/chart" uri="{C3380CC4-5D6E-409C-BE32-E72D297353CC}">
                <c16:uniqueId val="{00000003-6516-47AB-B192-448E498C5548}"/>
              </c:ext>
            </c:extLst>
          </c:dPt>
          <c:cat>
            <c:strRef>
              <c:f>Sheet1!$AO$2:$AO$3</c:f>
              <c:strCache>
                <c:ptCount val="2"/>
                <c:pt idx="0">
                  <c:v>නැත.</c:v>
                </c:pt>
                <c:pt idx="1">
                  <c:v>ඔව්</c:v>
                </c:pt>
              </c:strCache>
            </c:strRef>
          </c:cat>
          <c:val>
            <c:numRef>
              <c:f>Sheet1!$AP$2:$AP$3</c:f>
              <c:numCache>
                <c:formatCode>0%</c:formatCode>
                <c:ptCount val="2"/>
                <c:pt idx="0">
                  <c:v>0.74</c:v>
                </c:pt>
                <c:pt idx="1">
                  <c:v>0.26</c:v>
                </c:pt>
              </c:numCache>
            </c:numRef>
          </c:val>
          <c:extLst>
            <c:ext xmlns:c16="http://schemas.microsoft.com/office/drawing/2014/chart" uri="{C3380CC4-5D6E-409C-BE32-E72D297353CC}">
              <c16:uniqueId val="{00000004-6516-47AB-B192-448E498C554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Sheet1!$AT$1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5234-4A52-9781-60BBB9F64994}"/>
              </c:ext>
            </c:extLst>
          </c:dPt>
          <c:dPt>
            <c:idx val="1"/>
            <c:bubble3D val="0"/>
            <c:spPr>
              <a:solidFill>
                <a:srgbClr val="EA4335"/>
              </a:solidFill>
            </c:spPr>
            <c:extLst>
              <c:ext xmlns:c16="http://schemas.microsoft.com/office/drawing/2014/chart" uri="{C3380CC4-5D6E-409C-BE32-E72D297353CC}">
                <c16:uniqueId val="{00000003-5234-4A52-9781-60BBB9F64994}"/>
              </c:ext>
            </c:extLst>
          </c:dPt>
          <c:dPt>
            <c:idx val="2"/>
            <c:bubble3D val="0"/>
            <c:spPr>
              <a:solidFill>
                <a:srgbClr val="FBBC04"/>
              </a:solidFill>
            </c:spPr>
            <c:extLst>
              <c:ext xmlns:c16="http://schemas.microsoft.com/office/drawing/2014/chart" uri="{C3380CC4-5D6E-409C-BE32-E72D297353CC}">
                <c16:uniqueId val="{00000005-5234-4A52-9781-60BBB9F64994}"/>
              </c:ext>
            </c:extLst>
          </c:dPt>
          <c:dPt>
            <c:idx val="3"/>
            <c:bubble3D val="0"/>
            <c:spPr>
              <a:solidFill>
                <a:srgbClr val="34A853"/>
              </a:solidFill>
            </c:spPr>
            <c:extLst>
              <c:ext xmlns:c16="http://schemas.microsoft.com/office/drawing/2014/chart" uri="{C3380CC4-5D6E-409C-BE32-E72D297353CC}">
                <c16:uniqueId val="{00000007-5234-4A52-9781-60BBB9F64994}"/>
              </c:ext>
            </c:extLst>
          </c:dPt>
          <c:cat>
            <c:strRef>
              <c:f>Sheet1!$AS$2:$AS$5</c:f>
              <c:strCache>
                <c:ptCount val="4"/>
                <c:pt idx="0">
                  <c:v>තෘප්තිමත් වේ.</c:v>
                </c:pt>
                <c:pt idx="1">
                  <c:v>අතිශයින් තෘප්තිමත් නොවේ.</c:v>
                </c:pt>
                <c:pt idx="2">
                  <c:v>තරමක් දුරට තෘප්තිමත් වේ.</c:v>
                </c:pt>
                <c:pt idx="3">
                  <c:v>අතිශයින් තෘප්තිමත් වේ.</c:v>
                </c:pt>
              </c:strCache>
            </c:strRef>
          </c:cat>
          <c:val>
            <c:numRef>
              <c:f>Sheet1!$AT$2:$AT$5</c:f>
              <c:numCache>
                <c:formatCode>0%</c:formatCode>
                <c:ptCount val="4"/>
                <c:pt idx="0">
                  <c:v>0.57999999999999996</c:v>
                </c:pt>
                <c:pt idx="1">
                  <c:v>0.02</c:v>
                </c:pt>
                <c:pt idx="2">
                  <c:v>0.32</c:v>
                </c:pt>
                <c:pt idx="3">
                  <c:v>0.08</c:v>
                </c:pt>
              </c:numCache>
            </c:numRef>
          </c:val>
          <c:extLst>
            <c:ext xmlns:c16="http://schemas.microsoft.com/office/drawing/2014/chart" uri="{C3380CC4-5D6E-409C-BE32-E72D297353CC}">
              <c16:uniqueId val="{00000008-5234-4A52-9781-60BBB9F6499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Sheet1!$F$1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CE4D-4D5E-8FD7-13A72CB7AF17}"/>
              </c:ext>
            </c:extLst>
          </c:dPt>
          <c:dPt>
            <c:idx val="1"/>
            <c:bubble3D val="0"/>
            <c:spPr>
              <a:solidFill>
                <a:srgbClr val="EA4335"/>
              </a:solidFill>
            </c:spPr>
            <c:extLst>
              <c:ext xmlns:c16="http://schemas.microsoft.com/office/drawing/2014/chart" uri="{C3380CC4-5D6E-409C-BE32-E72D297353CC}">
                <c16:uniqueId val="{00000003-CE4D-4D5E-8FD7-13A72CB7AF17}"/>
              </c:ext>
            </c:extLst>
          </c:dPt>
          <c:cat>
            <c:strRef>
              <c:f>Sheet1!$E$2:$E$3</c:f>
              <c:strCache>
                <c:ptCount val="1"/>
                <c:pt idx="0">
                  <c:v>ඔව්</c:v>
                </c:pt>
              </c:strCache>
            </c:strRef>
          </c:cat>
          <c:val>
            <c:numRef>
              <c:f>Sheet1!$F$2:$F$3</c:f>
              <c:numCache>
                <c:formatCode>0%</c:formatCode>
                <c:ptCount val="2"/>
                <c:pt idx="0">
                  <c:v>1</c:v>
                </c:pt>
                <c:pt idx="1">
                  <c:v>0</c:v>
                </c:pt>
              </c:numCache>
            </c:numRef>
          </c:val>
          <c:extLst>
            <c:ext xmlns:c16="http://schemas.microsoft.com/office/drawing/2014/chart" uri="{C3380CC4-5D6E-409C-BE32-E72D297353CC}">
              <c16:uniqueId val="{00000004-CE4D-4D5E-8FD7-13A72CB7AF1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Sheet1!$J$1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F2D1-4AA5-80AC-ECED18103F18}"/>
              </c:ext>
            </c:extLst>
          </c:dPt>
          <c:dPt>
            <c:idx val="1"/>
            <c:bubble3D val="0"/>
            <c:spPr>
              <a:solidFill>
                <a:srgbClr val="EA4335"/>
              </a:solidFill>
            </c:spPr>
            <c:extLst>
              <c:ext xmlns:c16="http://schemas.microsoft.com/office/drawing/2014/chart" uri="{C3380CC4-5D6E-409C-BE32-E72D297353CC}">
                <c16:uniqueId val="{00000003-F2D1-4AA5-80AC-ECED18103F18}"/>
              </c:ext>
            </c:extLst>
          </c:dPt>
          <c:cat>
            <c:strRef>
              <c:f>Sheet1!$I$2:$I$3</c:f>
              <c:strCache>
                <c:ptCount val="2"/>
                <c:pt idx="0">
                  <c:v>ඔව්</c:v>
                </c:pt>
                <c:pt idx="1">
                  <c:v>නැත</c:v>
                </c:pt>
              </c:strCache>
            </c:strRef>
          </c:cat>
          <c:val>
            <c:numRef>
              <c:f>Sheet1!$J$2:$J$3</c:f>
              <c:numCache>
                <c:formatCode>0%</c:formatCode>
                <c:ptCount val="2"/>
                <c:pt idx="0">
                  <c:v>1</c:v>
                </c:pt>
                <c:pt idx="1">
                  <c:v>0</c:v>
                </c:pt>
              </c:numCache>
            </c:numRef>
          </c:val>
          <c:extLst>
            <c:ext xmlns:c16="http://schemas.microsoft.com/office/drawing/2014/chart" uri="{C3380CC4-5D6E-409C-BE32-E72D297353CC}">
              <c16:uniqueId val="{00000004-F2D1-4AA5-80AC-ECED18103F1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Sheet1!$N$1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BED2-4253-B1C1-B5D8CA4DA03F}"/>
              </c:ext>
            </c:extLst>
          </c:dPt>
          <c:dPt>
            <c:idx val="1"/>
            <c:bubble3D val="0"/>
            <c:spPr>
              <a:solidFill>
                <a:srgbClr val="EA4335"/>
              </a:solidFill>
            </c:spPr>
            <c:extLst>
              <c:ext xmlns:c16="http://schemas.microsoft.com/office/drawing/2014/chart" uri="{C3380CC4-5D6E-409C-BE32-E72D297353CC}">
                <c16:uniqueId val="{00000003-BED2-4253-B1C1-B5D8CA4DA03F}"/>
              </c:ext>
            </c:extLst>
          </c:dPt>
          <c:cat>
            <c:strRef>
              <c:f>Sheet1!$M$2:$M$3</c:f>
              <c:strCache>
                <c:ptCount val="2"/>
                <c:pt idx="0">
                  <c:v>ඔව්</c:v>
                </c:pt>
                <c:pt idx="1">
                  <c:v>නැත</c:v>
                </c:pt>
              </c:strCache>
            </c:strRef>
          </c:cat>
          <c:val>
            <c:numRef>
              <c:f>Sheet1!$N$2:$N$3</c:f>
              <c:numCache>
                <c:formatCode>0%</c:formatCode>
                <c:ptCount val="2"/>
                <c:pt idx="0">
                  <c:v>0.62</c:v>
                </c:pt>
                <c:pt idx="1">
                  <c:v>0.38</c:v>
                </c:pt>
              </c:numCache>
            </c:numRef>
          </c:val>
          <c:extLst>
            <c:ext xmlns:c16="http://schemas.microsoft.com/office/drawing/2014/chart" uri="{C3380CC4-5D6E-409C-BE32-E72D297353CC}">
              <c16:uniqueId val="{00000004-BED2-4253-B1C1-B5D8CA4DA03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Sheet1!$R$1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DF1A-4A46-86C8-1F5F7CA937FC}"/>
              </c:ext>
            </c:extLst>
          </c:dPt>
          <c:dPt>
            <c:idx val="1"/>
            <c:bubble3D val="0"/>
            <c:spPr>
              <a:solidFill>
                <a:srgbClr val="EA4335"/>
              </a:solidFill>
            </c:spPr>
            <c:extLst>
              <c:ext xmlns:c16="http://schemas.microsoft.com/office/drawing/2014/chart" uri="{C3380CC4-5D6E-409C-BE32-E72D297353CC}">
                <c16:uniqueId val="{00000003-DF1A-4A46-86C8-1F5F7CA937FC}"/>
              </c:ext>
            </c:extLst>
          </c:dPt>
          <c:dPt>
            <c:idx val="2"/>
            <c:bubble3D val="0"/>
            <c:spPr>
              <a:solidFill>
                <a:srgbClr val="FBBC04"/>
              </a:solidFill>
            </c:spPr>
            <c:extLst>
              <c:ext xmlns:c16="http://schemas.microsoft.com/office/drawing/2014/chart" uri="{C3380CC4-5D6E-409C-BE32-E72D297353CC}">
                <c16:uniqueId val="{00000005-DF1A-4A46-86C8-1F5F7CA937FC}"/>
              </c:ext>
            </c:extLst>
          </c:dPt>
          <c:cat>
            <c:strRef>
              <c:f>Sheet1!$Q$2:$Q$4</c:f>
              <c:strCache>
                <c:ptCount val="3"/>
                <c:pt idx="0">
                  <c:v>ශාරීරික</c:v>
                </c:pt>
                <c:pt idx="1">
                  <c:v>මානසික</c:v>
                </c:pt>
                <c:pt idx="2">
                  <c:v>ලිංගික</c:v>
                </c:pt>
              </c:strCache>
            </c:strRef>
          </c:cat>
          <c:val>
            <c:numRef>
              <c:f>Sheet1!$R$2:$R$4</c:f>
              <c:numCache>
                <c:formatCode>0%</c:formatCode>
                <c:ptCount val="3"/>
                <c:pt idx="0">
                  <c:v>0.22</c:v>
                </c:pt>
                <c:pt idx="1">
                  <c:v>0.34</c:v>
                </c:pt>
                <c:pt idx="2">
                  <c:v>0.1</c:v>
                </c:pt>
              </c:numCache>
            </c:numRef>
          </c:val>
          <c:extLst>
            <c:ext xmlns:c16="http://schemas.microsoft.com/office/drawing/2014/chart" uri="{C3380CC4-5D6E-409C-BE32-E72D297353CC}">
              <c16:uniqueId val="{00000006-DF1A-4A46-86C8-1F5F7CA937F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Sheet1!$V$1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4D76-46A7-A1E4-BFF1103A4E4C}"/>
              </c:ext>
            </c:extLst>
          </c:dPt>
          <c:dPt>
            <c:idx val="1"/>
            <c:bubble3D val="0"/>
            <c:spPr>
              <a:solidFill>
                <a:srgbClr val="EA4335"/>
              </a:solidFill>
            </c:spPr>
            <c:extLst>
              <c:ext xmlns:c16="http://schemas.microsoft.com/office/drawing/2014/chart" uri="{C3380CC4-5D6E-409C-BE32-E72D297353CC}">
                <c16:uniqueId val="{00000003-4D76-46A7-A1E4-BFF1103A4E4C}"/>
              </c:ext>
            </c:extLst>
          </c:dPt>
          <c:cat>
            <c:strRef>
              <c:f>Sheet1!$U$2:$U$3</c:f>
              <c:strCache>
                <c:ptCount val="2"/>
                <c:pt idx="0">
                  <c:v>ඔව්</c:v>
                </c:pt>
                <c:pt idx="1">
                  <c:v>නැත</c:v>
                </c:pt>
              </c:strCache>
            </c:strRef>
          </c:cat>
          <c:val>
            <c:numRef>
              <c:f>Sheet1!$V$2:$V$3</c:f>
              <c:numCache>
                <c:formatCode>0%</c:formatCode>
                <c:ptCount val="2"/>
                <c:pt idx="0">
                  <c:v>0.9</c:v>
                </c:pt>
                <c:pt idx="1">
                  <c:v>0.1</c:v>
                </c:pt>
              </c:numCache>
            </c:numRef>
          </c:val>
          <c:extLst>
            <c:ext xmlns:c16="http://schemas.microsoft.com/office/drawing/2014/chart" uri="{C3380CC4-5D6E-409C-BE32-E72D297353CC}">
              <c16:uniqueId val="{00000004-4D76-46A7-A1E4-BFF1103A4E4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Sheet1!$Z$1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9255-4679-A925-4164DC1C59D6}"/>
              </c:ext>
            </c:extLst>
          </c:dPt>
          <c:dPt>
            <c:idx val="1"/>
            <c:bubble3D val="0"/>
            <c:spPr>
              <a:solidFill>
                <a:srgbClr val="EA4335"/>
              </a:solidFill>
            </c:spPr>
            <c:extLst>
              <c:ext xmlns:c16="http://schemas.microsoft.com/office/drawing/2014/chart" uri="{C3380CC4-5D6E-409C-BE32-E72D297353CC}">
                <c16:uniqueId val="{00000003-9255-4679-A925-4164DC1C59D6}"/>
              </c:ext>
            </c:extLst>
          </c:dPt>
          <c:dPt>
            <c:idx val="2"/>
            <c:bubble3D val="0"/>
            <c:spPr>
              <a:solidFill>
                <a:srgbClr val="FBBC04"/>
              </a:solidFill>
            </c:spPr>
            <c:extLst>
              <c:ext xmlns:c16="http://schemas.microsoft.com/office/drawing/2014/chart" uri="{C3380CC4-5D6E-409C-BE32-E72D297353CC}">
                <c16:uniqueId val="{00000005-9255-4679-A925-4164DC1C59D6}"/>
              </c:ext>
            </c:extLst>
          </c:dPt>
          <c:cat>
            <c:strRef>
              <c:f>Sheet1!$Y$2:$Y$4</c:f>
              <c:strCache>
                <c:ptCount val="3"/>
                <c:pt idx="0">
                  <c:v>අතිශයින් වැදගත් වේ.</c:v>
                </c:pt>
                <c:pt idx="1">
                  <c:v>තරමක් දුරට වැදගත් වේ.</c:v>
                </c:pt>
                <c:pt idx="2">
                  <c:v>කිසිඳු වැදගත්කමක් නොවේ.</c:v>
                </c:pt>
              </c:strCache>
            </c:strRef>
          </c:cat>
          <c:val>
            <c:numRef>
              <c:f>Sheet1!$Z$2:$Z$4</c:f>
              <c:numCache>
                <c:formatCode>0%</c:formatCode>
                <c:ptCount val="3"/>
                <c:pt idx="0">
                  <c:v>0</c:v>
                </c:pt>
                <c:pt idx="1">
                  <c:v>0</c:v>
                </c:pt>
                <c:pt idx="2">
                  <c:v>0</c:v>
                </c:pt>
              </c:numCache>
            </c:numRef>
          </c:val>
          <c:extLst>
            <c:ext xmlns:c16="http://schemas.microsoft.com/office/drawing/2014/chart" uri="{C3380CC4-5D6E-409C-BE32-E72D297353CC}">
              <c16:uniqueId val="{00000006-9255-4679-A925-4164DC1C59D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AA8F-4358-AD98-BA7106628D99}"/>
              </c:ext>
            </c:extLst>
          </c:dPt>
          <c:dPt>
            <c:idx val="1"/>
            <c:bubble3D val="0"/>
            <c:spPr>
              <a:solidFill>
                <a:srgbClr val="EA4335"/>
              </a:solidFill>
            </c:spPr>
            <c:extLst>
              <c:ext xmlns:c16="http://schemas.microsoft.com/office/drawing/2014/chart" uri="{C3380CC4-5D6E-409C-BE32-E72D297353CC}">
                <c16:uniqueId val="{00000003-AA8F-4358-AD98-BA7106628D99}"/>
              </c:ext>
            </c:extLst>
          </c:dPt>
          <c:cat>
            <c:strRef>
              <c:f>Sheet1!$AC$2:$AC$3</c:f>
              <c:strCache>
                <c:ptCount val="2"/>
                <c:pt idx="0">
                  <c:v>ඔව්</c:v>
                </c:pt>
                <c:pt idx="1">
                  <c:v>නැත</c:v>
                </c:pt>
              </c:strCache>
            </c:strRef>
          </c:cat>
          <c:val>
            <c:numRef>
              <c:f>Sheet1!$AD$2:$AD$3</c:f>
              <c:numCache>
                <c:formatCode>0%</c:formatCode>
                <c:ptCount val="2"/>
                <c:pt idx="0">
                  <c:v>0.84</c:v>
                </c:pt>
                <c:pt idx="1">
                  <c:v>0.16</c:v>
                </c:pt>
              </c:numCache>
            </c:numRef>
          </c:val>
          <c:extLst>
            <c:ext xmlns:c16="http://schemas.microsoft.com/office/drawing/2014/chart" uri="{C3380CC4-5D6E-409C-BE32-E72D297353CC}">
              <c16:uniqueId val="{00000004-AA8F-4358-AD98-BA7106628D9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percentage</a:t>
            </a:r>
          </a:p>
        </c:rich>
      </c:tx>
      <c:overlay val="0"/>
    </c:title>
    <c:autoTitleDeleted val="0"/>
    <c:plotArea>
      <c:layout/>
      <c:pieChart>
        <c:varyColors val="1"/>
        <c:ser>
          <c:idx val="0"/>
          <c:order val="0"/>
          <c:tx>
            <c:strRef>
              <c:f>Sheet1!$AH$1</c:f>
              <c:strCache>
                <c:ptCount val="1"/>
                <c:pt idx="0">
                  <c:v>percentage</c:v>
                </c:pt>
              </c:strCache>
            </c:strRef>
          </c:tx>
          <c:dPt>
            <c:idx val="0"/>
            <c:bubble3D val="0"/>
            <c:spPr>
              <a:solidFill>
                <a:srgbClr val="4285F4"/>
              </a:solidFill>
            </c:spPr>
            <c:extLst>
              <c:ext xmlns:c16="http://schemas.microsoft.com/office/drawing/2014/chart" uri="{C3380CC4-5D6E-409C-BE32-E72D297353CC}">
                <c16:uniqueId val="{00000001-8314-486B-8023-F3B73D4FBFDF}"/>
              </c:ext>
            </c:extLst>
          </c:dPt>
          <c:dPt>
            <c:idx val="1"/>
            <c:bubble3D val="0"/>
            <c:spPr>
              <a:solidFill>
                <a:srgbClr val="EA4335"/>
              </a:solidFill>
            </c:spPr>
            <c:extLst>
              <c:ext xmlns:c16="http://schemas.microsoft.com/office/drawing/2014/chart" uri="{C3380CC4-5D6E-409C-BE32-E72D297353CC}">
                <c16:uniqueId val="{00000003-8314-486B-8023-F3B73D4FBFDF}"/>
              </c:ext>
            </c:extLst>
          </c:dPt>
          <c:cat>
            <c:strRef>
              <c:f>Sheet1!$AG$2:$AG$3</c:f>
              <c:strCache>
                <c:ptCount val="2"/>
                <c:pt idx="0">
                  <c:v>ඉතා හොඳ අවබෝධයක් ලැබිණි.</c:v>
                </c:pt>
                <c:pt idx="1">
                  <c:v>යම් තරමක අවබෝධයක් ලැබිණි.</c:v>
                </c:pt>
              </c:strCache>
            </c:strRef>
          </c:cat>
          <c:val>
            <c:numRef>
              <c:f>Sheet1!$AH$2:$AH$3</c:f>
              <c:numCache>
                <c:formatCode>0%</c:formatCode>
                <c:ptCount val="2"/>
                <c:pt idx="0">
                  <c:v>0</c:v>
                </c:pt>
                <c:pt idx="1">
                  <c:v>0</c:v>
                </c:pt>
              </c:numCache>
            </c:numRef>
          </c:val>
          <c:extLst>
            <c:ext xmlns:c16="http://schemas.microsoft.com/office/drawing/2014/chart" uri="{C3380CC4-5D6E-409C-BE32-E72D297353CC}">
              <c16:uniqueId val="{00000004-8314-486B-8023-F3B73D4FBFD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0</xdr:colOff>
      <xdr:row>3</xdr:row>
      <xdr:rowOff>95250</xdr:rowOff>
    </xdr:from>
    <xdr:ext cx="2105025" cy="13049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28575</xdr:colOff>
      <xdr:row>3</xdr:row>
      <xdr:rowOff>133350</xdr:rowOff>
    </xdr:from>
    <xdr:ext cx="2047875" cy="1266825"/>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57150</xdr:colOff>
      <xdr:row>3</xdr:row>
      <xdr:rowOff>95250</xdr:rowOff>
    </xdr:from>
    <xdr:ext cx="2105025" cy="1304925"/>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12</xdr:col>
      <xdr:colOff>76200</xdr:colOff>
      <xdr:row>3</xdr:row>
      <xdr:rowOff>133350</xdr:rowOff>
    </xdr:from>
    <xdr:ext cx="2609850" cy="1609725"/>
    <xdr:graphicFrame macro="">
      <xdr:nvGraphicFramePr>
        <xdr:cNvPr id="5" name="Chart 4"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16</xdr:col>
      <xdr:colOff>0</xdr:colOff>
      <xdr:row>4</xdr:row>
      <xdr:rowOff>47625</xdr:rowOff>
    </xdr:from>
    <xdr:ext cx="2781300" cy="1714500"/>
    <xdr:graphicFrame macro="">
      <xdr:nvGraphicFramePr>
        <xdr:cNvPr id="6" name="Chart 5" title="Chart">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20</xdr:col>
      <xdr:colOff>95250</xdr:colOff>
      <xdr:row>3</xdr:row>
      <xdr:rowOff>85725</xdr:rowOff>
    </xdr:from>
    <xdr:ext cx="2228850" cy="1371600"/>
    <xdr:graphicFrame macro="">
      <xdr:nvGraphicFramePr>
        <xdr:cNvPr id="7" name="Chart 6" title="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24</xdr:col>
      <xdr:colOff>9525</xdr:colOff>
      <xdr:row>4</xdr:row>
      <xdr:rowOff>76200</xdr:rowOff>
    </xdr:from>
    <xdr:ext cx="2705100" cy="1666875"/>
    <xdr:graphicFrame macro="">
      <xdr:nvGraphicFramePr>
        <xdr:cNvPr id="8" name="Chart 7" title="Chart">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28</xdr:col>
      <xdr:colOff>0</xdr:colOff>
      <xdr:row>3</xdr:row>
      <xdr:rowOff>85725</xdr:rowOff>
    </xdr:from>
    <xdr:ext cx="2562225" cy="1609725"/>
    <xdr:graphicFrame macro="">
      <xdr:nvGraphicFramePr>
        <xdr:cNvPr id="9" name="Chart 8" title="Chart">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31</xdr:col>
      <xdr:colOff>904875</xdr:colOff>
      <xdr:row>3</xdr:row>
      <xdr:rowOff>114300</xdr:rowOff>
    </xdr:from>
    <xdr:ext cx="1990725" cy="1266825"/>
    <xdr:graphicFrame macro="">
      <xdr:nvGraphicFramePr>
        <xdr:cNvPr id="10" name="Chart 9" title="Chart">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36</xdr:col>
      <xdr:colOff>0</xdr:colOff>
      <xdr:row>6</xdr:row>
      <xdr:rowOff>161925</xdr:rowOff>
    </xdr:from>
    <xdr:ext cx="2828925" cy="1714500"/>
    <xdr:graphicFrame macro="">
      <xdr:nvGraphicFramePr>
        <xdr:cNvPr id="11" name="Chart 10" title="Chart">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40</xdr:col>
      <xdr:colOff>161925</xdr:colOff>
      <xdr:row>3</xdr:row>
      <xdr:rowOff>161925</xdr:rowOff>
    </xdr:from>
    <xdr:ext cx="1990725" cy="1219200"/>
    <xdr:graphicFrame macro="">
      <xdr:nvGraphicFramePr>
        <xdr:cNvPr id="12" name="Chart 11" title="Chart">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43</xdr:col>
      <xdr:colOff>838200</xdr:colOff>
      <xdr:row>6</xdr:row>
      <xdr:rowOff>9525</xdr:rowOff>
    </xdr:from>
    <xdr:ext cx="2314575" cy="1428750"/>
    <xdr:graphicFrame macro="">
      <xdr:nvGraphicFramePr>
        <xdr:cNvPr id="13" name="Chart 12" title="Chart">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1"/>
  <sheetViews>
    <sheetView tabSelected="1" workbookViewId="0">
      <pane ySplit="1" topLeftCell="A2" activePane="bottomLeft" state="frozen"/>
      <selection pane="bottomLeft" activeCell="N1" sqref="N1:N1048576"/>
    </sheetView>
  </sheetViews>
  <sheetFormatPr defaultColWidth="12.5703125" defaultRowHeight="15.75" customHeight="1" x14ac:dyDescent="0.2"/>
  <cols>
    <col min="1" max="6" width="11.42578125" customWidth="1"/>
    <col min="7" max="13" width="21.140625" customWidth="1"/>
    <col min="14" max="14" width="36.85546875" customWidth="1"/>
    <col min="15" max="21" width="21.140625" customWidth="1"/>
  </cols>
  <sheetData>
    <row r="1" spans="1:21" x14ac:dyDescent="0.2">
      <c r="A1" s="1" t="s">
        <v>136</v>
      </c>
      <c r="B1" s="1" t="s">
        <v>1</v>
      </c>
      <c r="C1" s="1" t="s">
        <v>2</v>
      </c>
      <c r="D1" s="1" t="s">
        <v>3</v>
      </c>
      <c r="E1" s="1" t="s">
        <v>4</v>
      </c>
      <c r="F1" s="1" t="s">
        <v>5</v>
      </c>
      <c r="G1" s="1" t="s">
        <v>137</v>
      </c>
      <c r="H1" s="1" t="s">
        <v>7</v>
      </c>
      <c r="I1" s="1" t="s">
        <v>138</v>
      </c>
      <c r="J1" s="1" t="s">
        <v>139</v>
      </c>
      <c r="K1" s="1" t="s">
        <v>10</v>
      </c>
      <c r="L1" s="1" t="s">
        <v>11</v>
      </c>
      <c r="M1" s="1" t="s">
        <v>12</v>
      </c>
      <c r="N1" s="1" t="s">
        <v>140</v>
      </c>
      <c r="O1" s="1" t="s">
        <v>13</v>
      </c>
      <c r="P1" s="1"/>
      <c r="Q1" s="1"/>
      <c r="R1" s="1"/>
      <c r="S1" s="1"/>
      <c r="T1" s="1"/>
      <c r="U1" s="1"/>
    </row>
    <row r="2" spans="1:21" x14ac:dyDescent="0.2">
      <c r="A2" s="2">
        <v>1</v>
      </c>
      <c r="B2" s="2" t="s">
        <v>15</v>
      </c>
      <c r="C2" s="2" t="s">
        <v>15</v>
      </c>
      <c r="D2" s="2" t="s">
        <v>15</v>
      </c>
      <c r="E2" s="2" t="s">
        <v>16</v>
      </c>
      <c r="F2" s="2" t="s">
        <v>15</v>
      </c>
      <c r="G2" s="2">
        <v>1</v>
      </c>
      <c r="H2" s="2" t="s">
        <v>15</v>
      </c>
      <c r="I2" s="2">
        <v>1</v>
      </c>
      <c r="J2" s="2">
        <v>5</v>
      </c>
      <c r="K2" s="2" t="s">
        <v>20</v>
      </c>
      <c r="L2" s="2" t="s">
        <v>21</v>
      </c>
      <c r="M2" s="2" t="s">
        <v>22</v>
      </c>
      <c r="N2" s="2">
        <v>2</v>
      </c>
      <c r="O2" s="2" t="s">
        <v>23</v>
      </c>
    </row>
    <row r="3" spans="1:21" x14ac:dyDescent="0.2">
      <c r="A3" s="2">
        <v>1</v>
      </c>
      <c r="B3" s="2" t="s">
        <v>15</v>
      </c>
      <c r="C3" s="2" t="s">
        <v>15</v>
      </c>
      <c r="D3" s="2" t="s">
        <v>24</v>
      </c>
      <c r="F3" s="2" t="s">
        <v>15</v>
      </c>
      <c r="G3" s="2">
        <v>1</v>
      </c>
      <c r="H3" s="2" t="s">
        <v>24</v>
      </c>
      <c r="I3" s="2">
        <v>2</v>
      </c>
      <c r="J3" s="2">
        <v>4</v>
      </c>
      <c r="K3" s="2" t="s">
        <v>20</v>
      </c>
      <c r="M3" s="2" t="s">
        <v>27</v>
      </c>
      <c r="N3" s="2">
        <v>5</v>
      </c>
    </row>
    <row r="4" spans="1:21" x14ac:dyDescent="0.2">
      <c r="A4" s="2">
        <v>1</v>
      </c>
      <c r="B4" s="2" t="s">
        <v>15</v>
      </c>
      <c r="C4" s="2" t="s">
        <v>15</v>
      </c>
      <c r="D4" s="2" t="s">
        <v>15</v>
      </c>
      <c r="E4" s="2" t="s">
        <v>28</v>
      </c>
      <c r="F4" s="2" t="s">
        <v>15</v>
      </c>
      <c r="G4" s="2">
        <v>2</v>
      </c>
      <c r="H4" s="2" t="s">
        <v>15</v>
      </c>
      <c r="I4" s="2">
        <v>2</v>
      </c>
      <c r="J4" s="2">
        <v>3</v>
      </c>
      <c r="K4" s="2" t="s">
        <v>20</v>
      </c>
      <c r="L4" s="2" t="s">
        <v>31</v>
      </c>
      <c r="M4" s="2" t="s">
        <v>32</v>
      </c>
      <c r="N4" s="2">
        <v>3</v>
      </c>
      <c r="O4" s="2" t="s">
        <v>33</v>
      </c>
    </row>
    <row r="5" spans="1:21" x14ac:dyDescent="0.2">
      <c r="A5" s="2">
        <v>1</v>
      </c>
      <c r="B5" s="2" t="s">
        <v>15</v>
      </c>
      <c r="C5" s="2" t="s">
        <v>15</v>
      </c>
      <c r="D5" s="2" t="s">
        <v>15</v>
      </c>
      <c r="E5" s="2" t="s">
        <v>16</v>
      </c>
      <c r="F5" s="2" t="s">
        <v>15</v>
      </c>
      <c r="G5" s="2">
        <v>1</v>
      </c>
      <c r="H5" s="2" t="s">
        <v>15</v>
      </c>
      <c r="I5" s="2">
        <v>1</v>
      </c>
      <c r="J5" s="2">
        <v>1</v>
      </c>
      <c r="K5" s="2" t="s">
        <v>15</v>
      </c>
      <c r="L5" s="2" t="s">
        <v>35</v>
      </c>
      <c r="M5" s="2" t="s">
        <v>36</v>
      </c>
      <c r="N5" s="2">
        <v>3</v>
      </c>
      <c r="O5" s="2" t="s">
        <v>37</v>
      </c>
    </row>
    <row r="6" spans="1:21" x14ac:dyDescent="0.2">
      <c r="A6" s="2">
        <v>1</v>
      </c>
      <c r="B6" s="2" t="s">
        <v>15</v>
      </c>
      <c r="C6" s="2" t="s">
        <v>15</v>
      </c>
      <c r="D6" s="2" t="s">
        <v>24</v>
      </c>
      <c r="E6" s="2" t="s">
        <v>16</v>
      </c>
      <c r="F6" s="2" t="s">
        <v>15</v>
      </c>
      <c r="G6" s="2">
        <v>2</v>
      </c>
      <c r="H6" s="2" t="s">
        <v>15</v>
      </c>
      <c r="I6" s="2">
        <v>1</v>
      </c>
      <c r="J6" s="2">
        <v>1</v>
      </c>
      <c r="K6" s="2" t="s">
        <v>15</v>
      </c>
      <c r="L6" s="2" t="s">
        <v>38</v>
      </c>
      <c r="M6" s="2" t="s">
        <v>22</v>
      </c>
      <c r="N6" s="2">
        <v>1</v>
      </c>
      <c r="O6" s="2" t="s">
        <v>39</v>
      </c>
    </row>
    <row r="7" spans="1:21" x14ac:dyDescent="0.2">
      <c r="A7" s="2">
        <v>2</v>
      </c>
      <c r="B7" s="2" t="s">
        <v>15</v>
      </c>
      <c r="C7" s="2" t="s">
        <v>15</v>
      </c>
      <c r="D7" s="2" t="s">
        <v>15</v>
      </c>
      <c r="E7" s="2" t="s">
        <v>41</v>
      </c>
      <c r="F7" s="2" t="s">
        <v>15</v>
      </c>
      <c r="G7" s="2">
        <v>1</v>
      </c>
      <c r="H7" s="2" t="s">
        <v>15</v>
      </c>
      <c r="I7" s="2">
        <v>2</v>
      </c>
      <c r="J7" s="2">
        <v>5</v>
      </c>
      <c r="K7" s="2" t="s">
        <v>15</v>
      </c>
      <c r="L7" s="2" t="s">
        <v>42</v>
      </c>
      <c r="M7" s="2" t="s">
        <v>22</v>
      </c>
      <c r="N7" s="2">
        <v>3</v>
      </c>
      <c r="O7" s="2" t="s">
        <v>43</v>
      </c>
    </row>
    <row r="8" spans="1:21" x14ac:dyDescent="0.2">
      <c r="A8" s="2">
        <v>2</v>
      </c>
      <c r="B8" s="2" t="s">
        <v>15</v>
      </c>
      <c r="C8" s="2" t="s">
        <v>15</v>
      </c>
      <c r="D8" s="2" t="s">
        <v>15</v>
      </c>
      <c r="E8" s="2" t="s">
        <v>28</v>
      </c>
      <c r="F8" s="2" t="s">
        <v>15</v>
      </c>
      <c r="G8" s="2">
        <v>1</v>
      </c>
      <c r="H8" s="2" t="s">
        <v>24</v>
      </c>
      <c r="I8" s="2">
        <v>2</v>
      </c>
      <c r="J8" s="2">
        <v>1</v>
      </c>
      <c r="K8" s="2" t="s">
        <v>15</v>
      </c>
      <c r="L8" s="2" t="s">
        <v>44</v>
      </c>
      <c r="M8" s="2" t="s">
        <v>32</v>
      </c>
      <c r="N8" s="2">
        <v>1</v>
      </c>
      <c r="O8" s="2" t="s">
        <v>45</v>
      </c>
    </row>
    <row r="9" spans="1:21" x14ac:dyDescent="0.2">
      <c r="A9" s="2">
        <v>1</v>
      </c>
      <c r="B9" s="2" t="s">
        <v>15</v>
      </c>
      <c r="C9" s="2" t="s">
        <v>15</v>
      </c>
      <c r="D9" s="2" t="s">
        <v>24</v>
      </c>
      <c r="F9" s="2" t="s">
        <v>15</v>
      </c>
      <c r="G9" s="2">
        <v>1</v>
      </c>
      <c r="H9" s="2" t="s">
        <v>15</v>
      </c>
      <c r="I9" s="2">
        <v>2</v>
      </c>
      <c r="J9" s="2">
        <v>5</v>
      </c>
      <c r="K9" s="2" t="s">
        <v>20</v>
      </c>
      <c r="L9" s="2" t="s">
        <v>46</v>
      </c>
      <c r="M9" s="2" t="s">
        <v>32</v>
      </c>
      <c r="N9" s="2">
        <v>1</v>
      </c>
      <c r="O9" s="2" t="s">
        <v>47</v>
      </c>
    </row>
    <row r="10" spans="1:21" x14ac:dyDescent="0.2">
      <c r="A10" s="2">
        <v>1</v>
      </c>
      <c r="B10" s="2" t="s">
        <v>15</v>
      </c>
      <c r="C10" s="2" t="s">
        <v>15</v>
      </c>
      <c r="D10" s="2" t="s">
        <v>15</v>
      </c>
      <c r="E10" s="2" t="s">
        <v>28</v>
      </c>
      <c r="F10" s="2" t="s">
        <v>15</v>
      </c>
      <c r="G10" s="2">
        <v>2</v>
      </c>
      <c r="H10" s="2" t="s">
        <v>15</v>
      </c>
      <c r="I10" s="2">
        <v>2</v>
      </c>
      <c r="J10" s="2">
        <v>3</v>
      </c>
      <c r="K10" s="2" t="s">
        <v>20</v>
      </c>
      <c r="L10" s="2" t="s">
        <v>48</v>
      </c>
      <c r="M10" s="2" t="s">
        <v>32</v>
      </c>
      <c r="N10" s="2">
        <v>1</v>
      </c>
      <c r="O10" s="2" t="s">
        <v>49</v>
      </c>
    </row>
    <row r="11" spans="1:21" x14ac:dyDescent="0.2">
      <c r="A11" s="2">
        <v>1</v>
      </c>
      <c r="B11" s="2" t="s">
        <v>15</v>
      </c>
      <c r="C11" s="2" t="s">
        <v>15</v>
      </c>
      <c r="D11" s="2" t="s">
        <v>15</v>
      </c>
      <c r="E11" s="2" t="s">
        <v>16</v>
      </c>
      <c r="F11" s="2" t="s">
        <v>15</v>
      </c>
      <c r="G11" s="2">
        <v>2</v>
      </c>
      <c r="H11" s="2" t="s">
        <v>24</v>
      </c>
      <c r="I11" s="2">
        <v>2</v>
      </c>
      <c r="J11" s="2">
        <v>3</v>
      </c>
      <c r="K11" s="2" t="s">
        <v>20</v>
      </c>
      <c r="L11" s="2" t="s">
        <v>50</v>
      </c>
      <c r="M11" s="2" t="s">
        <v>22</v>
      </c>
      <c r="N11" s="2">
        <v>2</v>
      </c>
      <c r="O11" s="2" t="s">
        <v>51</v>
      </c>
    </row>
    <row r="12" spans="1:21" x14ac:dyDescent="0.2">
      <c r="A12" s="2">
        <v>2</v>
      </c>
      <c r="B12" s="2" t="s">
        <v>15</v>
      </c>
      <c r="C12" s="2" t="s">
        <v>15</v>
      </c>
      <c r="D12" s="2" t="s">
        <v>15</v>
      </c>
      <c r="E12" s="2" t="s">
        <v>16</v>
      </c>
      <c r="F12" s="2" t="s">
        <v>15</v>
      </c>
      <c r="G12" s="2">
        <v>2</v>
      </c>
      <c r="H12" s="2" t="s">
        <v>15</v>
      </c>
      <c r="I12" s="2">
        <v>2</v>
      </c>
      <c r="J12" s="2">
        <v>5</v>
      </c>
      <c r="K12" s="2" t="s">
        <v>20</v>
      </c>
      <c r="L12" s="2" t="s">
        <v>52</v>
      </c>
      <c r="M12" s="2" t="s">
        <v>22</v>
      </c>
      <c r="N12" s="2">
        <v>4</v>
      </c>
      <c r="O12" s="2" t="s">
        <v>53</v>
      </c>
    </row>
    <row r="13" spans="1:21" x14ac:dyDescent="0.2">
      <c r="A13" s="2">
        <v>2</v>
      </c>
      <c r="B13" s="2" t="s">
        <v>15</v>
      </c>
      <c r="C13" s="2" t="s">
        <v>15</v>
      </c>
      <c r="D13" s="2" t="s">
        <v>15</v>
      </c>
      <c r="E13" s="2" t="s">
        <v>28</v>
      </c>
      <c r="F13" s="2" t="s">
        <v>24</v>
      </c>
      <c r="G13" s="2">
        <v>2</v>
      </c>
      <c r="H13" s="2" t="s">
        <v>15</v>
      </c>
      <c r="I13" s="2">
        <v>2</v>
      </c>
      <c r="J13" s="2">
        <v>1</v>
      </c>
      <c r="K13" s="2" t="s">
        <v>15</v>
      </c>
      <c r="L13" s="2" t="s">
        <v>54</v>
      </c>
      <c r="M13" s="2" t="s">
        <v>22</v>
      </c>
      <c r="N13" s="2">
        <v>1</v>
      </c>
      <c r="O13" s="2" t="s">
        <v>55</v>
      </c>
    </row>
    <row r="14" spans="1:21" x14ac:dyDescent="0.2">
      <c r="A14" s="2">
        <v>1</v>
      </c>
      <c r="B14" s="2" t="s">
        <v>15</v>
      </c>
      <c r="C14" s="2" t="s">
        <v>15</v>
      </c>
      <c r="D14" s="2" t="s">
        <v>24</v>
      </c>
      <c r="F14" s="2" t="s">
        <v>15</v>
      </c>
      <c r="G14" s="2">
        <v>1</v>
      </c>
      <c r="H14" s="2" t="s">
        <v>24</v>
      </c>
      <c r="I14" s="2">
        <v>2</v>
      </c>
      <c r="J14" s="2">
        <v>4</v>
      </c>
      <c r="K14" s="2" t="s">
        <v>20</v>
      </c>
      <c r="L14" s="2" t="s">
        <v>56</v>
      </c>
      <c r="M14" s="2" t="s">
        <v>22</v>
      </c>
      <c r="N14" s="2">
        <v>2</v>
      </c>
      <c r="O14" s="2" t="s">
        <v>57</v>
      </c>
    </row>
    <row r="15" spans="1:21" x14ac:dyDescent="0.2">
      <c r="A15" s="2">
        <v>1</v>
      </c>
      <c r="B15" s="2" t="s">
        <v>15</v>
      </c>
      <c r="C15" s="2" t="s">
        <v>15</v>
      </c>
      <c r="D15" s="2" t="s">
        <v>24</v>
      </c>
      <c r="F15" s="2" t="s">
        <v>15</v>
      </c>
      <c r="G15" s="2">
        <v>1</v>
      </c>
      <c r="H15" s="2" t="s">
        <v>15</v>
      </c>
      <c r="I15" s="2">
        <v>2</v>
      </c>
      <c r="J15" s="2">
        <v>5</v>
      </c>
      <c r="K15" s="2" t="s">
        <v>15</v>
      </c>
      <c r="L15" s="2" t="s">
        <v>58</v>
      </c>
      <c r="M15" s="2" t="s">
        <v>22</v>
      </c>
      <c r="N15" s="2">
        <v>4</v>
      </c>
      <c r="O15" s="2" t="s">
        <v>59</v>
      </c>
    </row>
    <row r="16" spans="1:21" x14ac:dyDescent="0.2">
      <c r="A16" s="2">
        <v>1</v>
      </c>
      <c r="B16" s="2" t="s">
        <v>15</v>
      </c>
      <c r="C16" s="2" t="s">
        <v>15</v>
      </c>
      <c r="D16" s="2" t="s">
        <v>15</v>
      </c>
      <c r="E16" s="2" t="s">
        <v>41</v>
      </c>
      <c r="F16" s="2" t="s">
        <v>15</v>
      </c>
      <c r="G16" s="2">
        <v>1</v>
      </c>
      <c r="H16" s="2" t="s">
        <v>15</v>
      </c>
      <c r="I16" s="2">
        <v>1</v>
      </c>
      <c r="J16" s="2">
        <v>5</v>
      </c>
      <c r="K16" s="2" t="s">
        <v>20</v>
      </c>
      <c r="L16" s="2" t="s">
        <v>60</v>
      </c>
      <c r="M16" s="2" t="s">
        <v>32</v>
      </c>
      <c r="N16" s="2">
        <v>4</v>
      </c>
      <c r="O16" s="2" t="s">
        <v>61</v>
      </c>
    </row>
    <row r="17" spans="1:15" x14ac:dyDescent="0.2">
      <c r="A17" s="2">
        <v>1</v>
      </c>
      <c r="B17" s="2" t="s">
        <v>15</v>
      </c>
      <c r="C17" s="2" t="s">
        <v>15</v>
      </c>
      <c r="D17" s="2" t="s">
        <v>24</v>
      </c>
      <c r="E17" s="2" t="s">
        <v>28</v>
      </c>
      <c r="F17" s="2" t="s">
        <v>15</v>
      </c>
      <c r="G17" s="2">
        <v>1</v>
      </c>
      <c r="H17" s="2" t="s">
        <v>15</v>
      </c>
      <c r="I17" s="2">
        <v>2</v>
      </c>
      <c r="J17" s="2">
        <v>5</v>
      </c>
      <c r="K17" s="2" t="s">
        <v>15</v>
      </c>
      <c r="L17" s="2" t="s">
        <v>62</v>
      </c>
      <c r="M17" s="2" t="s">
        <v>32</v>
      </c>
      <c r="N17" s="2">
        <v>1</v>
      </c>
      <c r="O17" s="2" t="s">
        <v>63</v>
      </c>
    </row>
    <row r="18" spans="1:15" x14ac:dyDescent="0.2">
      <c r="A18" s="2">
        <v>1</v>
      </c>
      <c r="B18" s="2" t="s">
        <v>15</v>
      </c>
      <c r="C18" s="2" t="s">
        <v>15</v>
      </c>
      <c r="D18" s="2" t="s">
        <v>24</v>
      </c>
      <c r="E18" s="2" t="s">
        <v>28</v>
      </c>
      <c r="F18" s="2" t="s">
        <v>15</v>
      </c>
      <c r="G18" s="2">
        <v>2</v>
      </c>
      <c r="H18" s="2" t="s">
        <v>15</v>
      </c>
      <c r="I18" s="2">
        <v>2</v>
      </c>
      <c r="J18" s="2">
        <v>5</v>
      </c>
      <c r="K18" s="2" t="s">
        <v>20</v>
      </c>
      <c r="L18" s="2" t="s">
        <v>64</v>
      </c>
      <c r="M18" s="2" t="s">
        <v>32</v>
      </c>
      <c r="N18" s="2">
        <v>3</v>
      </c>
      <c r="O18" s="2" t="s">
        <v>65</v>
      </c>
    </row>
    <row r="19" spans="1:15" x14ac:dyDescent="0.2">
      <c r="A19" s="2">
        <v>1</v>
      </c>
      <c r="B19" s="2" t="s">
        <v>15</v>
      </c>
      <c r="C19" s="2" t="s">
        <v>15</v>
      </c>
      <c r="D19" s="2" t="s">
        <v>24</v>
      </c>
      <c r="E19" s="2" t="s">
        <v>28</v>
      </c>
      <c r="F19" s="2" t="s">
        <v>15</v>
      </c>
      <c r="G19" s="2">
        <v>1</v>
      </c>
      <c r="H19" s="2" t="s">
        <v>15</v>
      </c>
      <c r="I19" s="2">
        <v>1</v>
      </c>
      <c r="J19" s="2">
        <v>1</v>
      </c>
      <c r="K19" s="2" t="s">
        <v>15</v>
      </c>
      <c r="L19" s="2" t="s">
        <v>66</v>
      </c>
      <c r="M19" s="2" t="s">
        <v>36</v>
      </c>
      <c r="N19" s="2">
        <v>3</v>
      </c>
      <c r="O19" s="2" t="s">
        <v>67</v>
      </c>
    </row>
    <row r="20" spans="1:15" x14ac:dyDescent="0.2">
      <c r="A20" s="2">
        <v>1</v>
      </c>
      <c r="B20" s="2" t="s">
        <v>15</v>
      </c>
      <c r="C20" s="2" t="s">
        <v>15</v>
      </c>
      <c r="D20" s="2" t="s">
        <v>24</v>
      </c>
      <c r="E20" s="2" t="s">
        <v>28</v>
      </c>
      <c r="F20" s="2" t="s">
        <v>15</v>
      </c>
      <c r="G20" s="2">
        <v>1</v>
      </c>
      <c r="H20" s="2" t="s">
        <v>15</v>
      </c>
      <c r="I20" s="2">
        <v>2</v>
      </c>
      <c r="J20" s="2">
        <v>5</v>
      </c>
      <c r="K20" s="2" t="s">
        <v>15</v>
      </c>
      <c r="L20" s="2" t="s">
        <v>68</v>
      </c>
      <c r="M20" s="2" t="s">
        <v>22</v>
      </c>
      <c r="N20" s="2">
        <v>1</v>
      </c>
      <c r="O20" s="2" t="s">
        <v>69</v>
      </c>
    </row>
    <row r="21" spans="1:15" x14ac:dyDescent="0.2">
      <c r="A21" s="2">
        <v>1</v>
      </c>
      <c r="B21" s="2" t="s">
        <v>15</v>
      </c>
      <c r="C21" s="2" t="s">
        <v>15</v>
      </c>
      <c r="D21" s="2" t="s">
        <v>15</v>
      </c>
      <c r="E21" s="2" t="s">
        <v>28</v>
      </c>
      <c r="F21" s="2" t="s">
        <v>15</v>
      </c>
      <c r="G21" s="2">
        <v>2</v>
      </c>
      <c r="H21" s="2" t="s">
        <v>15</v>
      </c>
      <c r="I21" s="2">
        <v>2</v>
      </c>
      <c r="J21" s="2">
        <v>5</v>
      </c>
      <c r="K21" s="2" t="s">
        <v>20</v>
      </c>
      <c r="L21" s="2" t="s">
        <v>70</v>
      </c>
      <c r="M21" s="2" t="s">
        <v>32</v>
      </c>
      <c r="N21" s="2">
        <v>3</v>
      </c>
      <c r="O21" s="2" t="s">
        <v>71</v>
      </c>
    </row>
    <row r="22" spans="1:15" x14ac:dyDescent="0.2">
      <c r="A22" s="2">
        <v>1</v>
      </c>
      <c r="B22" s="2" t="s">
        <v>15</v>
      </c>
      <c r="C22" s="2" t="s">
        <v>15</v>
      </c>
      <c r="D22" s="2" t="s">
        <v>15</v>
      </c>
      <c r="E22" s="2" t="s">
        <v>28</v>
      </c>
      <c r="F22" s="2" t="s">
        <v>15</v>
      </c>
      <c r="G22" s="2">
        <v>2</v>
      </c>
      <c r="H22" s="2" t="s">
        <v>15</v>
      </c>
      <c r="I22" s="2">
        <v>2</v>
      </c>
      <c r="J22" s="2">
        <v>1</v>
      </c>
      <c r="K22" s="2" t="s">
        <v>15</v>
      </c>
      <c r="L22" s="2" t="s">
        <v>72</v>
      </c>
      <c r="M22" s="2" t="s">
        <v>32</v>
      </c>
      <c r="N22" s="2">
        <v>4</v>
      </c>
      <c r="O22" s="2" t="s">
        <v>73</v>
      </c>
    </row>
    <row r="23" spans="1:15" x14ac:dyDescent="0.2">
      <c r="A23" s="2">
        <v>1</v>
      </c>
      <c r="B23" s="2" t="s">
        <v>15</v>
      </c>
      <c r="C23" s="2" t="s">
        <v>15</v>
      </c>
      <c r="D23" s="2" t="s">
        <v>24</v>
      </c>
      <c r="F23" s="2" t="s">
        <v>15</v>
      </c>
      <c r="G23" s="2">
        <v>2</v>
      </c>
      <c r="H23" s="2" t="s">
        <v>15</v>
      </c>
      <c r="I23" s="2">
        <v>1</v>
      </c>
      <c r="J23" s="2">
        <v>5</v>
      </c>
      <c r="K23" s="2" t="s">
        <v>20</v>
      </c>
      <c r="L23" s="2" t="s">
        <v>74</v>
      </c>
      <c r="M23" s="2" t="s">
        <v>22</v>
      </c>
      <c r="N23" s="2">
        <v>1</v>
      </c>
      <c r="O23" s="2" t="s">
        <v>75</v>
      </c>
    </row>
    <row r="24" spans="1:15" x14ac:dyDescent="0.2">
      <c r="A24" s="2">
        <v>1</v>
      </c>
      <c r="B24" s="2" t="s">
        <v>15</v>
      </c>
      <c r="C24" s="2" t="s">
        <v>15</v>
      </c>
      <c r="D24" s="2" t="s">
        <v>15</v>
      </c>
      <c r="E24" s="2" t="s">
        <v>41</v>
      </c>
      <c r="F24" s="2" t="s">
        <v>15</v>
      </c>
      <c r="G24" s="2">
        <v>1</v>
      </c>
      <c r="H24" s="2" t="s">
        <v>15</v>
      </c>
      <c r="I24" s="2">
        <v>2</v>
      </c>
      <c r="J24" s="2">
        <v>5</v>
      </c>
      <c r="K24" s="2" t="s">
        <v>15</v>
      </c>
      <c r="L24" s="2" t="s">
        <v>76</v>
      </c>
      <c r="M24" s="2" t="s">
        <v>22</v>
      </c>
      <c r="N24" s="2">
        <v>3</v>
      </c>
      <c r="O24" s="2" t="s">
        <v>77</v>
      </c>
    </row>
    <row r="25" spans="1:15" x14ac:dyDescent="0.2">
      <c r="A25" s="2">
        <v>2</v>
      </c>
      <c r="B25" s="2" t="s">
        <v>15</v>
      </c>
      <c r="C25" s="2" t="s">
        <v>15</v>
      </c>
      <c r="D25" s="2" t="s">
        <v>15</v>
      </c>
      <c r="E25" s="2" t="s">
        <v>41</v>
      </c>
      <c r="F25" s="2" t="s">
        <v>15</v>
      </c>
      <c r="G25" s="2">
        <v>1</v>
      </c>
      <c r="H25" s="2" t="s">
        <v>15</v>
      </c>
      <c r="I25" s="2">
        <v>2</v>
      </c>
      <c r="J25" s="2">
        <v>1</v>
      </c>
      <c r="K25" s="2" t="s">
        <v>15</v>
      </c>
      <c r="L25" s="2" t="s">
        <v>78</v>
      </c>
      <c r="M25" s="2" t="s">
        <v>32</v>
      </c>
      <c r="N25" s="2">
        <v>3</v>
      </c>
      <c r="O25" s="2" t="s">
        <v>79</v>
      </c>
    </row>
    <row r="26" spans="1:15" x14ac:dyDescent="0.2">
      <c r="A26" s="2">
        <v>1</v>
      </c>
      <c r="B26" s="2" t="s">
        <v>15</v>
      </c>
      <c r="C26" s="2" t="s">
        <v>15</v>
      </c>
      <c r="D26" s="2" t="s">
        <v>24</v>
      </c>
      <c r="F26" s="2" t="s">
        <v>15</v>
      </c>
      <c r="G26" s="2">
        <v>1</v>
      </c>
      <c r="H26" s="2" t="s">
        <v>15</v>
      </c>
      <c r="I26" s="2">
        <v>1</v>
      </c>
      <c r="J26" s="2">
        <v>1</v>
      </c>
      <c r="K26" s="2" t="s">
        <v>15</v>
      </c>
      <c r="L26" s="2" t="s">
        <v>80</v>
      </c>
      <c r="M26" s="2" t="s">
        <v>22</v>
      </c>
      <c r="N26" s="2">
        <v>1</v>
      </c>
      <c r="O26" s="2" t="s">
        <v>81</v>
      </c>
    </row>
    <row r="27" spans="1:15" x14ac:dyDescent="0.2">
      <c r="A27" s="2">
        <v>2</v>
      </c>
      <c r="B27" s="2" t="s">
        <v>15</v>
      </c>
      <c r="C27" s="2" t="s">
        <v>15</v>
      </c>
      <c r="D27" s="2" t="s">
        <v>24</v>
      </c>
      <c r="F27" s="2" t="s">
        <v>15</v>
      </c>
      <c r="G27" s="2">
        <v>2</v>
      </c>
      <c r="H27" s="2" t="s">
        <v>24</v>
      </c>
      <c r="I27" s="2">
        <v>2</v>
      </c>
      <c r="J27" s="2">
        <v>5</v>
      </c>
      <c r="K27" s="2" t="s">
        <v>20</v>
      </c>
      <c r="L27" s="2" t="s">
        <v>82</v>
      </c>
      <c r="M27" s="2" t="s">
        <v>22</v>
      </c>
      <c r="N27" s="2">
        <v>4</v>
      </c>
      <c r="O27" s="2" t="s">
        <v>83</v>
      </c>
    </row>
    <row r="28" spans="1:15" x14ac:dyDescent="0.2">
      <c r="A28" s="2">
        <v>2</v>
      </c>
      <c r="B28" s="2" t="s">
        <v>15</v>
      </c>
      <c r="C28" s="2" t="s">
        <v>15</v>
      </c>
      <c r="D28" s="2" t="s">
        <v>15</v>
      </c>
      <c r="E28" s="2" t="s">
        <v>16</v>
      </c>
      <c r="F28" s="2" t="s">
        <v>15</v>
      </c>
      <c r="G28" s="2">
        <v>2</v>
      </c>
      <c r="H28" s="2" t="s">
        <v>24</v>
      </c>
      <c r="I28" s="2">
        <v>2</v>
      </c>
      <c r="J28" s="2">
        <v>5</v>
      </c>
      <c r="K28" s="2" t="s">
        <v>20</v>
      </c>
      <c r="L28" s="2" t="s">
        <v>84</v>
      </c>
      <c r="M28" s="2" t="s">
        <v>22</v>
      </c>
      <c r="N28" s="2">
        <v>2</v>
      </c>
      <c r="O28" s="2" t="s">
        <v>85</v>
      </c>
    </row>
    <row r="29" spans="1:15" x14ac:dyDescent="0.2">
      <c r="A29" s="2">
        <v>1</v>
      </c>
      <c r="B29" s="2" t="s">
        <v>15</v>
      </c>
      <c r="C29" s="2" t="s">
        <v>15</v>
      </c>
      <c r="D29" s="2" t="s">
        <v>15</v>
      </c>
      <c r="E29" s="2" t="s">
        <v>28</v>
      </c>
      <c r="F29" s="2" t="s">
        <v>15</v>
      </c>
      <c r="G29" s="2">
        <v>1</v>
      </c>
      <c r="H29" s="2" t="s">
        <v>15</v>
      </c>
      <c r="I29" s="2">
        <v>1</v>
      </c>
      <c r="J29" s="2">
        <v>5</v>
      </c>
      <c r="K29" s="2" t="s">
        <v>20</v>
      </c>
      <c r="L29" s="2" t="s">
        <v>86</v>
      </c>
      <c r="M29" s="2" t="s">
        <v>22</v>
      </c>
      <c r="N29" s="2">
        <v>2</v>
      </c>
      <c r="O29" s="2" t="s">
        <v>87</v>
      </c>
    </row>
    <row r="30" spans="1:15" x14ac:dyDescent="0.2">
      <c r="A30" s="2">
        <v>1</v>
      </c>
      <c r="B30" s="2" t="s">
        <v>15</v>
      </c>
      <c r="C30" s="2" t="s">
        <v>15</v>
      </c>
      <c r="D30" s="2" t="s">
        <v>15</v>
      </c>
      <c r="E30" s="2" t="s">
        <v>41</v>
      </c>
      <c r="F30" s="2" t="s">
        <v>15</v>
      </c>
      <c r="G30" s="2">
        <v>1</v>
      </c>
      <c r="H30" s="2" t="s">
        <v>15</v>
      </c>
      <c r="I30" s="2">
        <v>1</v>
      </c>
      <c r="J30" s="2">
        <v>5</v>
      </c>
      <c r="K30" s="2" t="s">
        <v>20</v>
      </c>
      <c r="L30" s="2" t="s">
        <v>88</v>
      </c>
      <c r="M30" s="2" t="s">
        <v>22</v>
      </c>
      <c r="N30" s="2">
        <v>4</v>
      </c>
      <c r="O30" s="2" t="s">
        <v>89</v>
      </c>
    </row>
    <row r="31" spans="1:15" x14ac:dyDescent="0.2">
      <c r="A31" s="2">
        <v>1</v>
      </c>
      <c r="B31" s="2" t="s">
        <v>15</v>
      </c>
      <c r="C31" s="2" t="s">
        <v>15</v>
      </c>
      <c r="D31" s="2" t="s">
        <v>24</v>
      </c>
      <c r="F31" s="2" t="s">
        <v>15</v>
      </c>
      <c r="G31" s="2">
        <v>2</v>
      </c>
      <c r="H31" s="2" t="s">
        <v>15</v>
      </c>
      <c r="I31" s="2">
        <v>1</v>
      </c>
      <c r="J31" s="2">
        <v>5</v>
      </c>
      <c r="K31" s="2" t="s">
        <v>20</v>
      </c>
      <c r="L31" s="2" t="s">
        <v>90</v>
      </c>
      <c r="M31" s="2" t="s">
        <v>22</v>
      </c>
      <c r="N31" s="2">
        <v>1</v>
      </c>
      <c r="O31" s="2" t="s">
        <v>91</v>
      </c>
    </row>
    <row r="32" spans="1:15" x14ac:dyDescent="0.2">
      <c r="A32" s="2">
        <v>1</v>
      </c>
      <c r="B32" s="2" t="s">
        <v>15</v>
      </c>
      <c r="C32" s="2" t="s">
        <v>15</v>
      </c>
      <c r="D32" s="2" t="s">
        <v>15</v>
      </c>
      <c r="E32" s="2" t="s">
        <v>16</v>
      </c>
      <c r="F32" s="2" t="s">
        <v>15</v>
      </c>
      <c r="G32" s="2">
        <v>2</v>
      </c>
      <c r="H32" s="2" t="s">
        <v>15</v>
      </c>
      <c r="I32" s="2">
        <v>2</v>
      </c>
      <c r="J32" s="2">
        <v>5</v>
      </c>
      <c r="K32" s="2" t="s">
        <v>20</v>
      </c>
      <c r="L32" s="2" t="s">
        <v>92</v>
      </c>
      <c r="M32" s="2" t="s">
        <v>22</v>
      </c>
      <c r="N32" s="2">
        <v>3</v>
      </c>
      <c r="O32" s="2" t="s">
        <v>93</v>
      </c>
    </row>
    <row r="33" spans="1:15" x14ac:dyDescent="0.2">
      <c r="A33" s="2">
        <v>2</v>
      </c>
      <c r="B33" s="2" t="s">
        <v>15</v>
      </c>
      <c r="C33" s="2" t="s">
        <v>15</v>
      </c>
      <c r="D33" s="2" t="s">
        <v>24</v>
      </c>
      <c r="F33" s="2" t="s">
        <v>15</v>
      </c>
      <c r="G33" s="2">
        <v>2</v>
      </c>
      <c r="H33" s="2" t="s">
        <v>15</v>
      </c>
      <c r="I33" s="2">
        <v>2</v>
      </c>
      <c r="J33" s="2">
        <v>5</v>
      </c>
      <c r="K33" s="2" t="s">
        <v>20</v>
      </c>
      <c r="L33" s="2" t="s">
        <v>94</v>
      </c>
      <c r="M33" s="2" t="s">
        <v>22</v>
      </c>
      <c r="N33" s="2">
        <v>4</v>
      </c>
      <c r="O33" s="2" t="s">
        <v>95</v>
      </c>
    </row>
    <row r="34" spans="1:15" x14ac:dyDescent="0.2">
      <c r="A34" s="2">
        <v>2</v>
      </c>
      <c r="B34" s="2" t="s">
        <v>15</v>
      </c>
      <c r="C34" s="2" t="s">
        <v>15</v>
      </c>
      <c r="D34" s="2" t="s">
        <v>15</v>
      </c>
      <c r="F34" s="2" t="s">
        <v>15</v>
      </c>
      <c r="G34" s="2">
        <v>2</v>
      </c>
      <c r="H34" s="2" t="s">
        <v>15</v>
      </c>
      <c r="I34" s="2">
        <v>2</v>
      </c>
      <c r="J34" s="2">
        <v>5</v>
      </c>
      <c r="K34" s="2" t="s">
        <v>20</v>
      </c>
      <c r="L34" s="2" t="s">
        <v>96</v>
      </c>
      <c r="M34" s="2" t="s">
        <v>22</v>
      </c>
      <c r="N34" s="2">
        <v>4</v>
      </c>
      <c r="O34" s="2" t="s">
        <v>97</v>
      </c>
    </row>
    <row r="35" spans="1:15" x14ac:dyDescent="0.2">
      <c r="A35" s="2">
        <v>2</v>
      </c>
      <c r="B35" s="2" t="s">
        <v>15</v>
      </c>
      <c r="C35" s="2" t="s">
        <v>15</v>
      </c>
      <c r="D35" s="2" t="s">
        <v>15</v>
      </c>
      <c r="E35" s="2" t="s">
        <v>28</v>
      </c>
      <c r="F35" s="2" t="s">
        <v>15</v>
      </c>
      <c r="G35" s="2">
        <v>2</v>
      </c>
      <c r="H35" s="2" t="s">
        <v>15</v>
      </c>
      <c r="I35" s="2">
        <v>2</v>
      </c>
      <c r="J35" s="2">
        <v>5</v>
      </c>
      <c r="K35" s="2" t="s">
        <v>20</v>
      </c>
      <c r="L35" s="2" t="s">
        <v>98</v>
      </c>
      <c r="M35" s="2" t="s">
        <v>22</v>
      </c>
      <c r="N35" s="2">
        <v>3</v>
      </c>
      <c r="O35" s="2" t="s">
        <v>99</v>
      </c>
    </row>
    <row r="36" spans="1:15" x14ac:dyDescent="0.2">
      <c r="A36" s="2">
        <v>2</v>
      </c>
      <c r="B36" s="2" t="s">
        <v>15</v>
      </c>
      <c r="C36" s="2" t="s">
        <v>15</v>
      </c>
      <c r="D36" s="2" t="s">
        <v>15</v>
      </c>
      <c r="F36" s="2" t="s">
        <v>15</v>
      </c>
      <c r="G36" s="2">
        <v>2</v>
      </c>
      <c r="H36" s="2" t="s">
        <v>15</v>
      </c>
      <c r="I36" s="2">
        <v>2</v>
      </c>
      <c r="J36" s="2">
        <v>5</v>
      </c>
      <c r="K36" s="2" t="s">
        <v>20</v>
      </c>
      <c r="L36" s="2" t="s">
        <v>100</v>
      </c>
      <c r="M36" s="2" t="s">
        <v>22</v>
      </c>
      <c r="N36" s="2">
        <v>4</v>
      </c>
      <c r="O36" s="2" t="s">
        <v>101</v>
      </c>
    </row>
    <row r="37" spans="1:15" x14ac:dyDescent="0.2">
      <c r="A37" s="2">
        <v>2</v>
      </c>
      <c r="B37" s="2" t="s">
        <v>15</v>
      </c>
      <c r="C37" s="2" t="s">
        <v>15</v>
      </c>
      <c r="D37" s="2" t="s">
        <v>15</v>
      </c>
      <c r="E37" s="2" t="s">
        <v>28</v>
      </c>
      <c r="F37" s="2" t="s">
        <v>15</v>
      </c>
      <c r="G37" s="2">
        <v>2</v>
      </c>
      <c r="H37" s="2" t="s">
        <v>15</v>
      </c>
      <c r="I37" s="2">
        <v>2</v>
      </c>
      <c r="J37" s="2">
        <v>3</v>
      </c>
      <c r="K37" s="2" t="s">
        <v>20</v>
      </c>
      <c r="L37" s="2" t="s">
        <v>102</v>
      </c>
      <c r="M37" s="2" t="s">
        <v>22</v>
      </c>
      <c r="N37" s="2">
        <v>4</v>
      </c>
      <c r="O37" s="2" t="s">
        <v>103</v>
      </c>
    </row>
    <row r="38" spans="1:15" x14ac:dyDescent="0.2">
      <c r="A38" s="2">
        <v>2</v>
      </c>
      <c r="B38" s="2" t="s">
        <v>15</v>
      </c>
      <c r="C38" s="2" t="s">
        <v>15</v>
      </c>
      <c r="D38" s="2" t="s">
        <v>15</v>
      </c>
      <c r="E38" s="2" t="s">
        <v>28</v>
      </c>
      <c r="F38" s="2" t="s">
        <v>15</v>
      </c>
      <c r="G38" s="2">
        <v>2</v>
      </c>
      <c r="H38" s="2" t="s">
        <v>15</v>
      </c>
      <c r="I38" s="2">
        <v>2</v>
      </c>
      <c r="J38" s="2">
        <v>5</v>
      </c>
      <c r="K38" s="2" t="s">
        <v>20</v>
      </c>
      <c r="L38" s="2" t="s">
        <v>104</v>
      </c>
      <c r="M38" s="2" t="s">
        <v>32</v>
      </c>
      <c r="N38" s="2">
        <v>2</v>
      </c>
      <c r="O38" s="2" t="s">
        <v>105</v>
      </c>
    </row>
    <row r="39" spans="1:15" x14ac:dyDescent="0.2">
      <c r="A39" s="2">
        <v>2</v>
      </c>
      <c r="B39" s="2" t="s">
        <v>15</v>
      </c>
      <c r="C39" s="2" t="s">
        <v>15</v>
      </c>
      <c r="D39" s="2" t="s">
        <v>15</v>
      </c>
      <c r="E39" s="2" t="s">
        <v>16</v>
      </c>
      <c r="F39" s="2" t="s">
        <v>24</v>
      </c>
      <c r="G39" s="2">
        <v>3</v>
      </c>
      <c r="H39" s="2" t="s">
        <v>24</v>
      </c>
      <c r="I39" s="2">
        <v>2</v>
      </c>
      <c r="J39" s="2">
        <v>4</v>
      </c>
      <c r="K39" s="2" t="s">
        <v>20</v>
      </c>
      <c r="L39" s="2" t="s">
        <v>107</v>
      </c>
      <c r="M39" s="2" t="s">
        <v>32</v>
      </c>
      <c r="N39" s="2">
        <v>4</v>
      </c>
      <c r="O39" s="2" t="s">
        <v>108</v>
      </c>
    </row>
    <row r="40" spans="1:15" x14ac:dyDescent="0.2">
      <c r="A40" s="2">
        <v>2</v>
      </c>
      <c r="B40" s="2" t="s">
        <v>15</v>
      </c>
      <c r="C40" s="2" t="s">
        <v>15</v>
      </c>
      <c r="D40" s="2" t="s">
        <v>15</v>
      </c>
      <c r="F40" s="2" t="s">
        <v>24</v>
      </c>
      <c r="G40" s="2">
        <v>2</v>
      </c>
      <c r="H40" s="2" t="s">
        <v>15</v>
      </c>
      <c r="I40" s="2">
        <v>2</v>
      </c>
      <c r="J40" s="2">
        <v>5</v>
      </c>
      <c r="K40" s="2" t="s">
        <v>20</v>
      </c>
      <c r="L40" s="2" t="s">
        <v>109</v>
      </c>
      <c r="M40" s="2" t="s">
        <v>22</v>
      </c>
      <c r="N40" s="2">
        <v>4</v>
      </c>
      <c r="O40" s="2" t="s">
        <v>110</v>
      </c>
    </row>
    <row r="41" spans="1:15" x14ac:dyDescent="0.2">
      <c r="A41" s="2">
        <v>2</v>
      </c>
      <c r="B41" s="2" t="s">
        <v>15</v>
      </c>
      <c r="C41" s="2" t="s">
        <v>15</v>
      </c>
      <c r="D41" s="2" t="s">
        <v>15</v>
      </c>
      <c r="E41" s="2" t="s">
        <v>16</v>
      </c>
      <c r="F41" s="2" t="s">
        <v>24</v>
      </c>
      <c r="G41" s="2">
        <v>2</v>
      </c>
      <c r="H41" s="2" t="s">
        <v>15</v>
      </c>
      <c r="I41" s="2">
        <v>2</v>
      </c>
      <c r="J41" s="2">
        <v>5</v>
      </c>
      <c r="K41" s="2" t="s">
        <v>20</v>
      </c>
      <c r="L41" s="2" t="s">
        <v>111</v>
      </c>
      <c r="M41" s="2" t="s">
        <v>22</v>
      </c>
      <c r="N41" s="2">
        <v>4</v>
      </c>
      <c r="O41" s="2" t="s">
        <v>112</v>
      </c>
    </row>
    <row r="42" spans="1:15" x14ac:dyDescent="0.2">
      <c r="A42" s="2">
        <v>2</v>
      </c>
      <c r="B42" s="2" t="s">
        <v>15</v>
      </c>
      <c r="C42" s="2" t="s">
        <v>15</v>
      </c>
      <c r="D42" s="2" t="s">
        <v>24</v>
      </c>
      <c r="F42" s="2" t="s">
        <v>15</v>
      </c>
      <c r="G42" s="2">
        <v>2</v>
      </c>
      <c r="H42" s="2" t="s">
        <v>15</v>
      </c>
      <c r="I42" s="2">
        <v>2</v>
      </c>
      <c r="J42" s="2">
        <v>4</v>
      </c>
      <c r="K42" s="2" t="s">
        <v>20</v>
      </c>
      <c r="L42" s="2" t="s">
        <v>113</v>
      </c>
      <c r="M42" s="2" t="s">
        <v>22</v>
      </c>
      <c r="N42" s="2">
        <v>3</v>
      </c>
      <c r="O42" s="2" t="s">
        <v>114</v>
      </c>
    </row>
    <row r="43" spans="1:15" x14ac:dyDescent="0.2">
      <c r="A43" s="2">
        <v>2</v>
      </c>
      <c r="B43" s="2" t="s">
        <v>15</v>
      </c>
      <c r="C43" s="2" t="s">
        <v>15</v>
      </c>
      <c r="D43" s="2" t="s">
        <v>15</v>
      </c>
      <c r="E43" s="2" t="s">
        <v>16</v>
      </c>
      <c r="F43" s="2" t="s">
        <v>15</v>
      </c>
      <c r="G43" s="2">
        <v>1</v>
      </c>
      <c r="H43" s="2" t="s">
        <v>15</v>
      </c>
      <c r="I43" s="2">
        <v>2</v>
      </c>
      <c r="J43" s="2">
        <v>4</v>
      </c>
      <c r="K43" s="2" t="s">
        <v>20</v>
      </c>
      <c r="L43" s="2" t="s">
        <v>115</v>
      </c>
      <c r="M43" s="2" t="s">
        <v>32</v>
      </c>
      <c r="N43" s="2">
        <v>2</v>
      </c>
      <c r="O43" s="2" t="s">
        <v>116</v>
      </c>
    </row>
    <row r="44" spans="1:15" x14ac:dyDescent="0.2">
      <c r="A44" s="2">
        <v>2</v>
      </c>
      <c r="B44" s="2" t="s">
        <v>15</v>
      </c>
      <c r="C44" s="2" t="s">
        <v>15</v>
      </c>
      <c r="D44" s="2" t="s">
        <v>24</v>
      </c>
      <c r="F44" s="2" t="s">
        <v>15</v>
      </c>
      <c r="G44" s="2">
        <v>2</v>
      </c>
      <c r="H44" s="2" t="s">
        <v>15</v>
      </c>
      <c r="I44" s="2">
        <v>2</v>
      </c>
      <c r="J44" s="2">
        <v>2</v>
      </c>
      <c r="K44" s="2" t="s">
        <v>20</v>
      </c>
      <c r="L44" s="2" t="s">
        <v>118</v>
      </c>
      <c r="M44" s="2" t="s">
        <v>22</v>
      </c>
      <c r="N44" s="2">
        <v>3</v>
      </c>
      <c r="O44" s="2" t="s">
        <v>119</v>
      </c>
    </row>
    <row r="45" spans="1:15" x14ac:dyDescent="0.2">
      <c r="A45" s="2">
        <v>2</v>
      </c>
      <c r="B45" s="2" t="s">
        <v>15</v>
      </c>
      <c r="C45" s="2" t="s">
        <v>15</v>
      </c>
      <c r="D45" s="2" t="s">
        <v>15</v>
      </c>
      <c r="E45" s="2" t="s">
        <v>16</v>
      </c>
      <c r="F45" s="2" t="s">
        <v>24</v>
      </c>
      <c r="G45" s="2">
        <v>2</v>
      </c>
      <c r="H45" s="2" t="s">
        <v>15</v>
      </c>
      <c r="I45" s="2">
        <v>2</v>
      </c>
      <c r="J45" s="2">
        <v>2</v>
      </c>
      <c r="K45" s="2" t="s">
        <v>20</v>
      </c>
      <c r="L45" s="2" t="s">
        <v>120</v>
      </c>
      <c r="M45" s="2" t="s">
        <v>22</v>
      </c>
      <c r="N45" s="2">
        <v>3</v>
      </c>
      <c r="O45" s="2" t="s">
        <v>121</v>
      </c>
    </row>
    <row r="46" spans="1:15" x14ac:dyDescent="0.2">
      <c r="A46" s="2">
        <v>2</v>
      </c>
      <c r="B46" s="2" t="s">
        <v>15</v>
      </c>
      <c r="C46" s="2" t="s">
        <v>15</v>
      </c>
      <c r="D46" s="2" t="s">
        <v>15</v>
      </c>
      <c r="E46" s="2" t="s">
        <v>28</v>
      </c>
      <c r="F46" s="2" t="s">
        <v>15</v>
      </c>
      <c r="G46" s="2">
        <v>2</v>
      </c>
      <c r="H46" s="2" t="s">
        <v>15</v>
      </c>
      <c r="I46" s="2">
        <v>2</v>
      </c>
      <c r="J46" s="2">
        <v>4</v>
      </c>
      <c r="K46" s="2" t="s">
        <v>20</v>
      </c>
      <c r="L46" s="2" t="s">
        <v>122</v>
      </c>
      <c r="M46" s="2" t="s">
        <v>32</v>
      </c>
      <c r="N46" s="2">
        <v>4</v>
      </c>
      <c r="O46" s="2" t="s">
        <v>123</v>
      </c>
    </row>
    <row r="47" spans="1:15" x14ac:dyDescent="0.2">
      <c r="A47" s="2">
        <v>2</v>
      </c>
      <c r="B47" s="2" t="s">
        <v>15</v>
      </c>
      <c r="C47" s="2" t="s">
        <v>15</v>
      </c>
      <c r="D47" s="2" t="s">
        <v>15</v>
      </c>
      <c r="E47" s="2" t="s">
        <v>28</v>
      </c>
      <c r="F47" s="2" t="s">
        <v>15</v>
      </c>
      <c r="G47" s="2">
        <v>2</v>
      </c>
      <c r="H47" s="2" t="s">
        <v>15</v>
      </c>
      <c r="I47" s="2">
        <v>2</v>
      </c>
      <c r="J47" s="2">
        <v>2</v>
      </c>
      <c r="K47" s="2" t="s">
        <v>20</v>
      </c>
      <c r="L47" s="2" t="s">
        <v>124</v>
      </c>
      <c r="M47" s="2" t="s">
        <v>32</v>
      </c>
      <c r="N47" s="2">
        <v>4</v>
      </c>
      <c r="O47" s="2" t="s">
        <v>125</v>
      </c>
    </row>
    <row r="48" spans="1:15" x14ac:dyDescent="0.2">
      <c r="A48" s="2">
        <v>2</v>
      </c>
      <c r="B48" s="2" t="s">
        <v>15</v>
      </c>
      <c r="C48" s="2" t="s">
        <v>15</v>
      </c>
      <c r="D48" s="2" t="s">
        <v>24</v>
      </c>
      <c r="F48" s="2" t="s">
        <v>15</v>
      </c>
      <c r="G48" s="2">
        <v>2</v>
      </c>
      <c r="H48" s="2" t="s">
        <v>24</v>
      </c>
      <c r="I48" s="2">
        <v>2</v>
      </c>
      <c r="J48" s="2">
        <v>4</v>
      </c>
      <c r="K48" s="2" t="s">
        <v>20</v>
      </c>
      <c r="L48" s="2" t="s">
        <v>126</v>
      </c>
      <c r="M48" s="2" t="s">
        <v>32</v>
      </c>
      <c r="N48" s="2">
        <v>4</v>
      </c>
      <c r="O48" s="2" t="s">
        <v>127</v>
      </c>
    </row>
    <row r="49" spans="1:15" x14ac:dyDescent="0.2">
      <c r="A49" s="2">
        <v>2</v>
      </c>
      <c r="B49" s="2" t="s">
        <v>15</v>
      </c>
      <c r="C49" s="2" t="s">
        <v>15</v>
      </c>
      <c r="D49" s="2" t="s">
        <v>24</v>
      </c>
      <c r="F49" s="2" t="s">
        <v>15</v>
      </c>
      <c r="G49" s="2">
        <v>1</v>
      </c>
      <c r="H49" s="2" t="s">
        <v>15</v>
      </c>
      <c r="I49" s="2">
        <v>2</v>
      </c>
      <c r="J49" s="2">
        <v>2</v>
      </c>
      <c r="K49" s="2" t="s">
        <v>20</v>
      </c>
      <c r="L49" s="2" t="s">
        <v>128</v>
      </c>
      <c r="M49" s="2" t="s">
        <v>36</v>
      </c>
      <c r="N49" s="2">
        <v>1</v>
      </c>
      <c r="O49" s="2" t="s">
        <v>129</v>
      </c>
    </row>
    <row r="50" spans="1:15" x14ac:dyDescent="0.2">
      <c r="A50" s="2">
        <v>1</v>
      </c>
      <c r="B50" s="2" t="s">
        <v>15</v>
      </c>
      <c r="C50" s="2" t="s">
        <v>15</v>
      </c>
      <c r="D50" s="2" t="s">
        <v>15</v>
      </c>
      <c r="E50" s="2" t="s">
        <v>28</v>
      </c>
      <c r="F50" s="2" t="s">
        <v>15</v>
      </c>
      <c r="G50" s="2">
        <v>1</v>
      </c>
      <c r="H50" s="2" t="s">
        <v>15</v>
      </c>
      <c r="I50" s="2">
        <v>1</v>
      </c>
      <c r="J50" s="2">
        <v>4</v>
      </c>
      <c r="K50" s="2" t="s">
        <v>20</v>
      </c>
      <c r="L50" s="2" t="s">
        <v>130</v>
      </c>
      <c r="M50" s="2" t="s">
        <v>22</v>
      </c>
      <c r="N50" s="2">
        <v>2</v>
      </c>
      <c r="O50" s="2" t="s">
        <v>131</v>
      </c>
    </row>
    <row r="51" spans="1:15" x14ac:dyDescent="0.2">
      <c r="A51" s="2">
        <v>2</v>
      </c>
      <c r="B51" s="2" t="s">
        <v>15</v>
      </c>
      <c r="C51" s="2" t="s">
        <v>15</v>
      </c>
      <c r="D51" s="2" t="s">
        <v>24</v>
      </c>
      <c r="F51" s="2" t="s">
        <v>15</v>
      </c>
      <c r="G51" s="2">
        <v>1</v>
      </c>
      <c r="H51" s="2" t="s">
        <v>15</v>
      </c>
      <c r="I51" s="2">
        <v>1</v>
      </c>
      <c r="J51" s="2">
        <v>1</v>
      </c>
      <c r="K51" s="2" t="s">
        <v>20</v>
      </c>
      <c r="L51" s="2" t="s">
        <v>132</v>
      </c>
      <c r="M51" s="2" t="s">
        <v>36</v>
      </c>
      <c r="N51" s="2">
        <v>5</v>
      </c>
      <c r="O51" s="2"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6"/>
  <sheetViews>
    <sheetView workbookViewId="0"/>
  </sheetViews>
  <sheetFormatPr defaultColWidth="12.5703125" defaultRowHeight="15.75" customHeight="1" x14ac:dyDescent="0.2"/>
  <sheetData>
    <row r="1" spans="1:47" x14ac:dyDescent="0.2">
      <c r="A1" s="2" t="s">
        <v>0</v>
      </c>
      <c r="B1" s="2" t="s">
        <v>134</v>
      </c>
      <c r="C1" s="2" t="s">
        <v>135</v>
      </c>
      <c r="E1" s="2" t="s">
        <v>1</v>
      </c>
      <c r="F1" s="2" t="s">
        <v>134</v>
      </c>
      <c r="G1" s="2" t="s">
        <v>135</v>
      </c>
      <c r="I1" s="2" t="s">
        <v>2</v>
      </c>
      <c r="J1" s="2" t="s">
        <v>134</v>
      </c>
      <c r="K1" s="2" t="s">
        <v>135</v>
      </c>
      <c r="M1" s="2" t="s">
        <v>3</v>
      </c>
      <c r="N1" s="2" t="s">
        <v>134</v>
      </c>
      <c r="O1" s="2" t="s">
        <v>135</v>
      </c>
      <c r="Q1" s="2" t="s">
        <v>4</v>
      </c>
      <c r="R1" s="2" t="s">
        <v>134</v>
      </c>
      <c r="S1" s="2" t="s">
        <v>135</v>
      </c>
      <c r="U1" s="2" t="s">
        <v>5</v>
      </c>
      <c r="V1" s="2" t="s">
        <v>134</v>
      </c>
      <c r="W1" s="2" t="s">
        <v>135</v>
      </c>
      <c r="Y1" s="2" t="s">
        <v>6</v>
      </c>
      <c r="Z1" s="2" t="s">
        <v>134</v>
      </c>
      <c r="AA1" s="2" t="s">
        <v>135</v>
      </c>
      <c r="AC1" s="2" t="s">
        <v>7</v>
      </c>
      <c r="AD1" s="2" t="s">
        <v>134</v>
      </c>
      <c r="AE1" s="2" t="s">
        <v>135</v>
      </c>
      <c r="AG1" s="2" t="s">
        <v>8</v>
      </c>
      <c r="AH1" s="2" t="s">
        <v>134</v>
      </c>
      <c r="AI1" s="2" t="s">
        <v>135</v>
      </c>
      <c r="AK1" s="2" t="s">
        <v>9</v>
      </c>
      <c r="AL1" s="2" t="s">
        <v>134</v>
      </c>
      <c r="AM1" s="2" t="s">
        <v>135</v>
      </c>
      <c r="AO1" s="2" t="s">
        <v>10</v>
      </c>
      <c r="AP1" s="2" t="s">
        <v>134</v>
      </c>
      <c r="AQ1" s="2" t="s">
        <v>135</v>
      </c>
      <c r="AS1" s="2" t="s">
        <v>12</v>
      </c>
      <c r="AT1" s="2" t="s">
        <v>134</v>
      </c>
      <c r="AU1" s="2" t="s">
        <v>135</v>
      </c>
    </row>
    <row r="2" spans="1:47" x14ac:dyDescent="0.2">
      <c r="A2" s="2" t="s">
        <v>14</v>
      </c>
      <c r="B2" s="3">
        <f t="shared" ref="B2:B3" si="0">C2/50</f>
        <v>0.5</v>
      </c>
      <c r="C2" s="2">
        <v>25</v>
      </c>
      <c r="E2" s="2" t="s">
        <v>15</v>
      </c>
      <c r="F2" s="3">
        <f t="shared" ref="F2:F3" si="1">G2/50</f>
        <v>1</v>
      </c>
      <c r="G2" s="2">
        <v>50</v>
      </c>
      <c r="I2" s="2" t="s">
        <v>15</v>
      </c>
      <c r="J2" s="3">
        <f t="shared" ref="J2:J3" si="2">K2/50</f>
        <v>1</v>
      </c>
      <c r="K2" s="2">
        <v>50</v>
      </c>
      <c r="M2" s="2" t="s">
        <v>15</v>
      </c>
      <c r="N2" s="3">
        <f t="shared" ref="N2:N3" si="3">O2/50</f>
        <v>0.62</v>
      </c>
      <c r="O2" s="2">
        <f>COUNTIF('Form responses 1'!D:D,M2)</f>
        <v>31</v>
      </c>
      <c r="Q2" s="2" t="s">
        <v>16</v>
      </c>
      <c r="R2" s="3">
        <f t="shared" ref="R2:R4" si="4">S2/50</f>
        <v>0.22</v>
      </c>
      <c r="S2" s="2">
        <f>COUNTIF('Form responses 1'!E:E,Q2)</f>
        <v>11</v>
      </c>
      <c r="U2" s="2" t="s">
        <v>15</v>
      </c>
      <c r="V2" s="3">
        <f t="shared" ref="V2:V3" si="5">W2/50</f>
        <v>0.9</v>
      </c>
      <c r="W2" s="2">
        <f>COUNTIF('Form responses 1'!F:F,U2)</f>
        <v>45</v>
      </c>
      <c r="Y2" s="2" t="s">
        <v>17</v>
      </c>
      <c r="Z2" s="3">
        <f t="shared" ref="Z2:Z4" si="6">AA2/50</f>
        <v>0</v>
      </c>
      <c r="AA2" s="2">
        <f>COUNTIF('Form responses 1'!G:G,Y2)</f>
        <v>0</v>
      </c>
      <c r="AC2" s="2" t="s">
        <v>15</v>
      </c>
      <c r="AD2" s="3">
        <f t="shared" ref="AD2:AD3" si="7">AE2/50</f>
        <v>0.84</v>
      </c>
      <c r="AE2" s="2">
        <f>COUNTIF('Form responses 1'!H:H,AC2)</f>
        <v>42</v>
      </c>
      <c r="AG2" s="2" t="s">
        <v>18</v>
      </c>
      <c r="AH2" s="3">
        <f t="shared" ref="AH2:AH3" si="8">AI2/50</f>
        <v>0</v>
      </c>
      <c r="AI2" s="2">
        <f>COUNTIF('Form responses 1'!I:I,AG2)</f>
        <v>0</v>
      </c>
      <c r="AK2" s="2" t="s">
        <v>19</v>
      </c>
      <c r="AL2" s="3">
        <f t="shared" ref="AL2:AL6" si="9">AM2/50</f>
        <v>0</v>
      </c>
      <c r="AM2" s="2">
        <f>COUNTIF('Form responses 1'!J:J,AK2)</f>
        <v>0</v>
      </c>
      <c r="AO2" s="2" t="s">
        <v>20</v>
      </c>
      <c r="AP2" s="3">
        <f t="shared" ref="AP2:AP3" si="10">AQ2/50</f>
        <v>0.74</v>
      </c>
      <c r="AQ2" s="2">
        <f>COUNTIF('Form responses 1'!K:K,AO2)</f>
        <v>37</v>
      </c>
      <c r="AS2" s="2" t="s">
        <v>22</v>
      </c>
      <c r="AT2" s="3">
        <f t="shared" ref="AT2:AT5" si="11">AU2/50</f>
        <v>0.57999999999999996</v>
      </c>
      <c r="AU2" s="2">
        <f>COUNTIF('Form responses 1'!M:M,AS2)</f>
        <v>29</v>
      </c>
    </row>
    <row r="3" spans="1:47" x14ac:dyDescent="0.2">
      <c r="A3" s="2" t="s">
        <v>40</v>
      </c>
      <c r="B3" s="3">
        <f t="shared" si="0"/>
        <v>0.5</v>
      </c>
      <c r="C3" s="2">
        <v>25</v>
      </c>
      <c r="F3" s="3">
        <f t="shared" si="1"/>
        <v>0</v>
      </c>
      <c r="G3" s="2">
        <v>0</v>
      </c>
      <c r="I3" s="2" t="s">
        <v>24</v>
      </c>
      <c r="J3" s="3">
        <f t="shared" si="2"/>
        <v>0</v>
      </c>
      <c r="K3" s="2">
        <v>0</v>
      </c>
      <c r="M3" s="2" t="s">
        <v>24</v>
      </c>
      <c r="N3" s="3">
        <f t="shared" si="3"/>
        <v>0.38</v>
      </c>
      <c r="O3" s="2">
        <f>COUNTIF('Form responses 1'!D:D,M3)</f>
        <v>19</v>
      </c>
      <c r="Q3" s="2" t="s">
        <v>28</v>
      </c>
      <c r="R3" s="3">
        <f t="shared" si="4"/>
        <v>0.34</v>
      </c>
      <c r="S3" s="2">
        <f>COUNTIF('Form responses 1'!E:E,Q3)</f>
        <v>17</v>
      </c>
      <c r="U3" s="2" t="s">
        <v>24</v>
      </c>
      <c r="V3" s="3">
        <f t="shared" si="5"/>
        <v>0.1</v>
      </c>
      <c r="W3" s="2">
        <f>COUNTIF('Form responses 1'!F:F,U3)</f>
        <v>5</v>
      </c>
      <c r="Y3" s="2" t="s">
        <v>29</v>
      </c>
      <c r="Z3" s="3">
        <f t="shared" si="6"/>
        <v>0</v>
      </c>
      <c r="AA3" s="2">
        <f>COUNTIF('Form responses 1'!G:G,Y3)</f>
        <v>0</v>
      </c>
      <c r="AC3" s="2" t="s">
        <v>24</v>
      </c>
      <c r="AD3" s="3">
        <f t="shared" si="7"/>
        <v>0.16</v>
      </c>
      <c r="AE3" s="2">
        <f>COUNTIF('Form responses 1'!H:H,AC3)</f>
        <v>8</v>
      </c>
      <c r="AG3" s="2" t="s">
        <v>25</v>
      </c>
      <c r="AH3" s="3">
        <f t="shared" si="8"/>
        <v>0</v>
      </c>
      <c r="AI3" s="2">
        <f>COUNTIF('Form responses 1'!I:I,AG3)</f>
        <v>0</v>
      </c>
      <c r="AK3" s="2" t="s">
        <v>26</v>
      </c>
      <c r="AL3" s="3">
        <f t="shared" si="9"/>
        <v>0</v>
      </c>
      <c r="AM3" s="2">
        <f>COUNTIF('Form responses 1'!J:J,AK3)</f>
        <v>0</v>
      </c>
      <c r="AO3" s="2" t="s">
        <v>15</v>
      </c>
      <c r="AP3" s="3">
        <f t="shared" si="10"/>
        <v>0.26</v>
      </c>
      <c r="AQ3" s="2">
        <f>COUNTIF('Form responses 1'!K:K,AO3)</f>
        <v>13</v>
      </c>
      <c r="AS3" s="2" t="s">
        <v>27</v>
      </c>
      <c r="AT3" s="3">
        <f t="shared" si="11"/>
        <v>0.02</v>
      </c>
      <c r="AU3" s="2">
        <f>COUNTIF('Form responses 1'!M:M,AS3)</f>
        <v>1</v>
      </c>
    </row>
    <row r="4" spans="1:47" x14ac:dyDescent="0.2">
      <c r="Q4" s="2" t="s">
        <v>41</v>
      </c>
      <c r="R4" s="3">
        <f t="shared" si="4"/>
        <v>0.1</v>
      </c>
      <c r="S4" s="2">
        <f>COUNTIF('Form responses 1'!E:E,Q4)</f>
        <v>5</v>
      </c>
      <c r="Y4" s="2" t="s">
        <v>106</v>
      </c>
      <c r="Z4" s="3">
        <f t="shared" si="6"/>
        <v>0</v>
      </c>
      <c r="AA4" s="2">
        <f>COUNTIF('Form responses 1'!G:G,Y4)</f>
        <v>0</v>
      </c>
      <c r="AK4" s="2" t="s">
        <v>30</v>
      </c>
      <c r="AL4" s="3">
        <f t="shared" si="9"/>
        <v>0</v>
      </c>
      <c r="AM4" s="2">
        <f>COUNTIF('Form responses 1'!J:J,AK4)</f>
        <v>0</v>
      </c>
      <c r="AS4" s="2" t="s">
        <v>32</v>
      </c>
      <c r="AT4" s="3">
        <f t="shared" si="11"/>
        <v>0.32</v>
      </c>
      <c r="AU4" s="2">
        <f>COUNTIF('Form responses 1'!M:M,AS4)</f>
        <v>16</v>
      </c>
    </row>
    <row r="5" spans="1:47" x14ac:dyDescent="0.2">
      <c r="AK5" s="2" t="s">
        <v>34</v>
      </c>
      <c r="AL5" s="3">
        <f t="shared" si="9"/>
        <v>0</v>
      </c>
      <c r="AM5" s="2">
        <f>COUNTIF('Form responses 1'!J:J,AK5)</f>
        <v>0</v>
      </c>
      <c r="AS5" s="2" t="s">
        <v>36</v>
      </c>
      <c r="AT5" s="3">
        <f t="shared" si="11"/>
        <v>0.08</v>
      </c>
      <c r="AU5" s="2">
        <f>COUNTIF('Form responses 1'!M:M,AS5)</f>
        <v>4</v>
      </c>
    </row>
    <row r="6" spans="1:47" x14ac:dyDescent="0.2">
      <c r="AK6" s="2" t="s">
        <v>117</v>
      </c>
      <c r="AL6" s="3">
        <f t="shared" si="9"/>
        <v>0</v>
      </c>
      <c r="AM6" s="2">
        <f>COUNTIF('Form responses 1'!J:J,AK6)</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indunil lakshitha</cp:lastModifiedBy>
  <dcterms:modified xsi:type="dcterms:W3CDTF">2024-05-17T16:25:45Z</dcterms:modified>
</cp:coreProperties>
</file>