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PSS\2022\+94 71 098 4746 chanu\"/>
    </mc:Choice>
  </mc:AlternateContent>
  <xr:revisionPtr revIDLastSave="0" documentId="13_ncr:1_{B4403120-8062-467F-B4C1-413D470EDC4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538" i="1" l="1"/>
  <c r="G535" i="1"/>
  <c r="G536" i="1" s="1"/>
  <c r="G537" i="1" s="1"/>
  <c r="D159" i="1"/>
  <c r="D58" i="1"/>
  <c r="G54" i="1"/>
  <c r="G55" i="1" s="1"/>
  <c r="G56" i="1" s="1"/>
  <c r="G57" i="1" s="1"/>
  <c r="G53" i="1"/>
  <c r="G309" i="1"/>
  <c r="G310" i="1" s="1"/>
  <c r="G311" i="1" s="1"/>
  <c r="G312" i="1" s="1"/>
  <c r="G313" i="1" s="1"/>
  <c r="G314" i="1" s="1"/>
  <c r="G285" i="1"/>
  <c r="G286" i="1" s="1"/>
  <c r="G284" i="1"/>
  <c r="G259" i="1"/>
  <c r="G260" i="1" s="1"/>
  <c r="G261" i="1" s="1"/>
  <c r="G258" i="1"/>
  <c r="G257" i="1"/>
  <c r="G234" i="1"/>
  <c r="G233" i="1"/>
  <c r="G155" i="1"/>
  <c r="G156" i="1" s="1"/>
  <c r="G157" i="1" s="1"/>
  <c r="G158" i="1" s="1"/>
  <c r="G154" i="1"/>
  <c r="G129" i="1"/>
  <c r="G130" i="1" s="1"/>
  <c r="G131" i="1" s="1"/>
  <c r="D389" i="1"/>
  <c r="E387" i="1" s="1"/>
  <c r="F387" i="1" s="1"/>
  <c r="D485" i="1"/>
  <c r="E484" i="1" s="1"/>
  <c r="F484" i="1" s="1"/>
  <c r="E388" i="1" l="1"/>
  <c r="F388" i="1" s="1"/>
  <c r="E385" i="1"/>
  <c r="E386" i="1"/>
  <c r="F386" i="1" s="1"/>
  <c r="E483" i="1"/>
  <c r="F483" i="1" s="1"/>
  <c r="G483" i="1" s="1"/>
  <c r="F385" i="1" l="1"/>
  <c r="E389" i="1"/>
  <c r="E485" i="1"/>
  <c r="F389" i="1" l="1"/>
  <c r="G385" i="1"/>
  <c r="G386" i="1" s="1"/>
  <c r="G387" i="1" s="1"/>
  <c r="G388" i="1" s="1"/>
</calcChain>
</file>

<file path=xl/sharedStrings.xml><?xml version="1.0" encoding="utf-8"?>
<sst xmlns="http://schemas.openxmlformats.org/spreadsheetml/2006/main" count="252" uniqueCount="120">
  <si>
    <t>Your temporary usage period for IBM SPSS Statistics will expire in 4893 days.</t>
  </si>
  <si>
    <t>GET DATA</t>
  </si>
  <si>
    <t xml:space="preserve">  /TYPE=XLSX</t>
  </si>
  <si>
    <t xml:space="preserve">  /FILE='C:\SPSS\2022\+94 71 098 4746 chanu\ex.xlsx'</t>
  </si>
  <si>
    <t xml:space="preserve">  /SHEET=name 'Form Responses 1'</t>
  </si>
  <si>
    <t xml:space="preserve">  /CELLRANGE=FULL</t>
  </si>
  <si>
    <t xml:space="preserve">  /READNAMES=ON</t>
  </si>
  <si>
    <t xml:space="preserve">  /DATATYPEMIN PERCENTAGE=95.0</t>
  </si>
  <si>
    <t xml:space="preserve">  /HIDDEN IGNORE=YES.</t>
  </si>
  <si>
    <t>EXECUTE.</t>
  </si>
  <si>
    <t>DATASET NAME DataSet1 WINDOW=FRONT.</t>
  </si>
  <si>
    <t>FREQUENCIES VARIABLES=@01.ඔබගේවයස @02.පදිංචිදිස්ත්‍රික්කය @03.ස්ත්‍රීපුරුෂභාවය @04.පදිංචියේස්වභාවය</t>
  </si>
  <si>
    <t xml:space="preserve">    @05.අධ්‍යාපනමට්ටම @06.ඔබනවමාධ්‍යභාවිතාකරන් @07.ඔබනවමාධ්‍යභාවිතාකරන් @08.ඔබෆේස්බුක්සමාජමාධ්‍ය</t>
  </si>
  <si>
    <t xml:space="preserve">    @12.ඔබනිතරනිතරහෝදිනපතාෆේ @17.ඔබෆේස්බුක්වෙතපින්තූර @20.ඔබෆේස්බුක්සබඳතාහේතුව @21.ෆේස්බුක්වෙබ්අඩවියභාව</t>
  </si>
  <si>
    <t xml:space="preserve">    @22.ෆේස්බුක්වෙබ්අඩවියතුළ @23.පිළිතුරඔව්නම්ඒසඳහාබල @24.ඔබෆේස්බුක්ඔස්සේහඳුනා @26.ඔබේඅවසරයකින්තොරවඔබේත</t>
  </si>
  <si>
    <t xml:space="preserve">    @27.ඔබටෆේස්බුක්ගිණුමක්ඇත @28.පිළිතුරඔව්නම්ඔවුන්ඔබ @29.ඔබෆේස්බුක්වෙබ්අඩවියභ</t>
  </si>
  <si>
    <t xml:space="preserve">  /STATISTICS=STDDEV</t>
  </si>
  <si>
    <t xml:space="preserve">  /ORDER=ANALYSIS.</t>
  </si>
  <si>
    <t>Frequencies</t>
  </si>
  <si>
    <t>Notes</t>
  </si>
  <si>
    <t>Output Created</t>
  </si>
  <si>
    <t>08-AUG-2022 21:31:38</t>
  </si>
  <si>
    <t>Comments</t>
  </si>
  <si>
    <t/>
  </si>
  <si>
    <t>Input</t>
  </si>
  <si>
    <t>Active Dataset</t>
  </si>
  <si>
    <t>DataSet1</t>
  </si>
  <si>
    <t>Filter</t>
  </si>
  <si>
    <t>&lt;none&gt;</t>
  </si>
  <si>
    <t>Weight</t>
  </si>
  <si>
    <t>Split File</t>
  </si>
  <si>
    <t>N of Rows in Working Data File</t>
  </si>
  <si>
    <t>Missing Value Handling</t>
  </si>
  <si>
    <t>Definition of Missing</t>
  </si>
  <si>
    <t>User-defined missing values are treated as missing.</t>
  </si>
  <si>
    <t>Cases Used</t>
  </si>
  <si>
    <t>Statistics are based on all cases with valid data.</t>
  </si>
  <si>
    <t>Syntax</t>
  </si>
  <si>
    <t>FREQUENCIES VARIABLES=@01.ඔබගේවයස @02.පදිංචිදිස්ත්‍රික්කය @03.ස්ත්‍රීපුරුෂභාවය @04.පදිංචියේස්වභාවය
    @05.අධ්‍යාපනමට්ටම @06.ඔබනවමාධ්‍යභාවිතාකරන් @07.ඔබනවමාධ්‍යභාවිතාකරන් @08.ඔබෆේස්බුක්සමාජමාධ්‍ය
    @12.ඔබනිතරනිතරහෝදිනපතාෆේ @17.ඔබෆේස්බුක්වෙතපින්තූර @20.ඔබෆේස්බුක්සබඳතාහේතුව @21.ෆේස්බුක්වෙබ්අඩවියභාව
    @22.ෆේස්බුක්වෙබ්අඩවියතුළ @23.පිළිතුරඔව්නම්ඒසඳහාබල @24.ඔබෆේස්බුක්ඔස්සේහඳුනා @26.ඔබේඅවසරයකින්තොරවඔබේත
    @27.ඔබටෆේස්බුක්ගිණුමක්ඇත @28.පිළිතුරඔව්නම්ඔවුන්ඔබ @29.ඔබෆේස්බුක්වෙබ්අඩවියභ
  /STATISTICS=STDDEV
  /ORDER=ANALYSIS.</t>
  </si>
  <si>
    <t>Resources</t>
  </si>
  <si>
    <t>Processor Time</t>
  </si>
  <si>
    <t>00:00:00.02</t>
  </si>
  <si>
    <t>Elapsed Time</t>
  </si>
  <si>
    <t>00:00:00.01</t>
  </si>
  <si>
    <t xml:space="preserve">[DataSet1] </t>
  </si>
  <si>
    <t>Statistics</t>
  </si>
  <si>
    <t>01. ඔබගේ වයස</t>
  </si>
  <si>
    <t>02. පදිංචි දිස්ත්‍රික්කය</t>
  </si>
  <si>
    <t>03. ස්ත්‍රී/ පුරුෂ භාවය</t>
  </si>
  <si>
    <t>04. පදිංචියේ ස්වභාවය</t>
  </si>
  <si>
    <t>05. අධ්‍යාපන මට්ටම</t>
  </si>
  <si>
    <t>06. ඔබ නව මාධ්‍ය භාවිතා කරන්නෙක්ද?</t>
  </si>
  <si>
    <t>07. ඔබ නව මාධ්‍ය භාවිතා කරන්නේ නම් ඔබ වැඩියෙන්ම පිවිසෙන වෙබ් අඩවිය කුමක්ද?</t>
  </si>
  <si>
    <t>08. ඔබ ෆේස්බුක් සමාජ මාධ්‍ය භාවිත කරන්නේ නම් ඔබට ෆේස්බුක් ගිණුමක් හෝ ගිණුම් කිහිපයක් තිබේද?</t>
  </si>
  <si>
    <t>12. ඔබ නිතර නිතර හෝ  දිනපතා ෆේස්බුක් භාවිත කරන්නෙක් නම් එහි ගත කරන කාලය</t>
  </si>
  <si>
    <t>17. ඔබ ෆේස්බුක් වෙත පින්තූර ( Photos)උඩුගත ( Upload ) කරන්නේ</t>
  </si>
  <si>
    <t>20. ඔබ ෆේස්බුක් සබඳතා හේතුවෙන් සැබෑ ජීවිතයේදී</t>
  </si>
  <si>
    <t>21. ෆේස්බුක් වෙබ් අඩවිය භාවිත කිරීමෙන් සිදුවන අයහපත් බලපෑම් පිළිබඳ ඔබ දැනුවත්ද?</t>
  </si>
  <si>
    <t>22. ෆේස්බුක් වෙබ් අඩවිය තුළ සිදුවන මුදල් වංචා, ලිංගික ජාවාරම්, කාමුකත්වය මුල් කර ගත් වෙබ් අඩවි වෙත පිවිසීම වැනි අයහපත් බලපෑම්වලට ඔබ හසුව තිබේද?</t>
  </si>
  <si>
    <t>23. පිළිතුර ඔව් නම් ඒ සඳහා බලපෑ හේතු මොනවාද?</t>
  </si>
  <si>
    <t>24. ඔබ ෆේස්බුක් ඔස්සේ හඳුනාගත් මිතුරන් සමඟ අන්තර් සබඳතා පැවැත්වීමේ දී ඔබගේ ඡායාරූප, ලිංගික දර්ශන, වීඩියෝ දර්ශන ඔවුන් සමඟ හුවමාරු කරගෙන තිබේද?</t>
  </si>
  <si>
    <t>26. ඔබේ අවසරයකින් තොරව ඔබේ තොරතුරු ඇතුළත් තවත් ව්‍යාජ ගිණුම් ෆේස්බුක් මාධ්‍ය ඔස්සේ සංසරණය වී තිබේද?</t>
  </si>
  <si>
    <t>27. ඔබට ෆේස්බුක් ගිණුමක් ඇති බව ඔබේ දෙමාපියන් දන්නේද?</t>
  </si>
  <si>
    <t>28. පිළිතුර ඔව් නම් ඔවුන් ඔබේ අන්තර්ජාල භාවිතය පිළිබඳ සැලකිලිමත් වන්නේද?</t>
  </si>
  <si>
    <t>29. ඔබ ෆේස්බුක් වෙබ් අඩවිය භාවිතයේ දී සිදුවන ඉහත දැක් වූ ආකාරයේ අපරාධවලට හෝ අයහපත් බලපෑම් වලට භාජනය වී ඇත්නම් ඒ පිළිබඳ දැනුම් දිය යුතු කණ්ඩායම් පිළිබඳ දැනුවත්ද?</t>
  </si>
  <si>
    <t>N</t>
  </si>
  <si>
    <t>Valid</t>
  </si>
  <si>
    <t>Missing</t>
  </si>
  <si>
    <t>Frequency Table</t>
  </si>
  <si>
    <t>10-14</t>
  </si>
  <si>
    <t>15-16</t>
  </si>
  <si>
    <t>17-18</t>
  </si>
  <si>
    <t>19-20</t>
  </si>
  <si>
    <t>21-25</t>
  </si>
  <si>
    <t>කොළඹ දිස්ත්‍රික්කය</t>
  </si>
  <si>
    <t>ගාල්ල දිස්ත්‍රික්කය</t>
  </si>
  <si>
    <t>පුරුෂ</t>
  </si>
  <si>
    <t>ස්ත්‍රී</t>
  </si>
  <si>
    <t>අර්ධ නාගරික</t>
  </si>
  <si>
    <t>ග්‍රාමීය</t>
  </si>
  <si>
    <t>නාගරික</t>
  </si>
  <si>
    <t>අ.පො.ස. උ/පෙළ දක්වා</t>
  </si>
  <si>
    <t>අ.පො.ස. සා/පෙළ තෙක්</t>
  </si>
  <si>
    <t>අ.පො.ස. සා/පෙළට     පෙර</t>
  </si>
  <si>
    <t>උපාධි අපේක්ෂක</t>
  </si>
  <si>
    <t>වෙනත්</t>
  </si>
  <si>
    <t>ඔව්</t>
  </si>
  <si>
    <t>නැත</t>
  </si>
  <si>
    <t>www.facebook.com</t>
  </si>
  <si>
    <t>www.google.com</t>
  </si>
  <si>
    <t>www.instagram.com</t>
  </si>
  <si>
    <t>www.youtube.com</t>
  </si>
  <si>
    <t>එක් ගිණුමක් පමණි</t>
  </si>
  <si>
    <t>ගිණුම් කිහිපයකි</t>
  </si>
  <si>
    <t>ගිණුම් දෙකකි</t>
  </si>
  <si>
    <t>පැය 1-3 අතර</t>
  </si>
  <si>
    <t>පැය 10 ට වැඩි</t>
  </si>
  <si>
    <t>පැය 4-6 අතර</t>
  </si>
  <si>
    <t>පැය 7-9 අතර</t>
  </si>
  <si>
    <t>පැයකට අඩු</t>
  </si>
  <si>
    <t>ඔබගේ ගිණුමේ සිටින මිතුරන්ට පමණක් නැරඹීමට (Friends)</t>
  </si>
  <si>
    <t>තමන්ට පමණක් නැරඹීමට ( Only me)</t>
  </si>
  <si>
    <t>සියල්ලන්ට නැරඹීමට (Public)</t>
  </si>
  <si>
    <t>අධ්‍යාපන වැඩ පාඩු කර ගනී</t>
  </si>
  <si>
    <t>ප්‍රේම සබඳතා ගොඩනගා ගනිමින් විවිධාකාර ගැටලු ඇති කර ගනී</t>
  </si>
  <si>
    <t>සමාජ අවමානයට ලක් වේ</t>
  </si>
  <si>
    <t>සිත් රිදීම් ඇති කර ගනී</t>
  </si>
  <si>
    <t>සිය දිවි හානි කර ගැනීමට තැත් කරයි</t>
  </si>
  <si>
    <t>අයහපත් බලපෑම පිළිබඳ නොදැනුවත් නිසා</t>
  </si>
  <si>
    <t>අයහපත් බලපෑමෙන් මිදීමට මාර්ගයක් නොමැති නිසා</t>
  </si>
  <si>
    <t>ඔබට වාසිදායක බැවින්</t>
  </si>
  <si>
    <t>මිතුරන්ගේ බලපෑම් මත අයහපත් බලපෑම්වලට ලක් වීම</t>
  </si>
  <si>
    <t>tl;=j</t>
  </si>
  <si>
    <t>ixLHd;h</t>
  </si>
  <si>
    <t>m%;sY;h</t>
  </si>
  <si>
    <t>j&lt;x.= ixLHd;h</t>
  </si>
  <si>
    <t>iuqÉÑ; ixLHd;h</t>
  </si>
  <si>
    <t>විශ්වාසයි</t>
  </si>
  <si>
    <t>මාධ්‍යස්ථයි</t>
  </si>
  <si>
    <t>විශ්වාස නැත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</si>
</sst>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0"/>
    <numFmt numFmtId="165" formatCode="###0.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ourier New"/>
      <family val="2"/>
    </font>
    <font>
      <sz val="11"/>
      <name val="Calibri"/>
      <family val="2"/>
      <scheme val="minor"/>
    </font>
    <font>
      <b/>
      <sz val="14"/>
      <name val="Arial Bold"/>
      <family val="2"/>
    </font>
    <font>
      <b/>
      <sz val="11"/>
      <name val="Arial Bold"/>
      <family val="2"/>
    </font>
    <font>
      <sz val="9"/>
      <name val="Arial"/>
      <family val="2"/>
    </font>
    <font>
      <sz val="11"/>
      <name val="Courier New"/>
      <family val="2"/>
    </font>
    <font>
      <sz val="9"/>
      <name val="FMAbhaya"/>
    </font>
    <font>
      <sz val="12"/>
      <name val="FMAbhaya"/>
    </font>
    <font>
      <sz val="9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none">
        <bgColor rgb="FFFFFFFF"/>
      </patternFill>
    </fill>
  </fills>
  <borders count="32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AEAEAE"/>
      </bottom>
      <diagonal/>
    </border>
    <border>
      <left/>
      <right/>
      <top/>
      <bottom style="thin">
        <color rgb="FFAEAEAE"/>
      </bottom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/>
      <top style="thin">
        <color rgb="FFAEAEAE"/>
      </top>
      <bottom style="thin">
        <color rgb="FF152935"/>
      </bottom>
      <diagonal/>
    </border>
    <border>
      <left/>
      <right/>
      <top/>
      <bottom style="thin">
        <color rgb="FFAEAEAE"/>
      </bottom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/>
      <top style="thin">
        <color rgb="FFAEAEAE"/>
      </top>
      <bottom style="thin">
        <color rgb="FF152935"/>
      </bottom>
      <diagonal/>
    </border>
    <border>
      <left/>
      <right/>
      <top/>
      <bottom style="thin">
        <color rgb="FF152935"/>
      </bottom>
      <diagonal/>
    </border>
    <border>
      <left/>
      <right/>
      <top/>
      <bottom style="thin">
        <color rgb="FF152935"/>
      </bottom>
      <diagonal/>
    </border>
    <border>
      <left/>
      <right style="thin">
        <color rgb="FFE0E0E0"/>
      </right>
      <top/>
      <bottom style="thin">
        <color rgb="FF152935"/>
      </bottom>
      <diagonal/>
    </border>
    <border>
      <left style="thin">
        <color rgb="FFE0E0E0"/>
      </left>
      <right style="thin">
        <color rgb="FFE0E0E0"/>
      </right>
      <top/>
      <bottom style="thin">
        <color rgb="FF152935"/>
      </bottom>
      <diagonal/>
    </border>
    <border>
      <left style="thin">
        <color rgb="FFE0E0E0"/>
      </left>
      <right/>
      <top/>
      <bottom style="thin">
        <color rgb="FF152935"/>
      </bottom>
      <diagonal/>
    </border>
    <border>
      <left/>
      <right/>
      <top style="thin">
        <color rgb="FF152935"/>
      </top>
      <bottom style="thin">
        <color rgb="FFAEAEAE"/>
      </bottom>
      <diagonal/>
    </border>
    <border>
      <left/>
      <right style="thin">
        <color rgb="FFE0E0E0"/>
      </right>
      <top style="thin">
        <color rgb="FF152935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152935"/>
      </top>
      <bottom style="thin">
        <color rgb="FFAEAEAE"/>
      </bottom>
      <diagonal/>
    </border>
    <border>
      <left style="thin">
        <color rgb="FFE0E0E0"/>
      </left>
      <right/>
      <top style="thin">
        <color rgb="FF152935"/>
      </top>
      <bottom style="thin">
        <color rgb="FFAEAEAE"/>
      </bottom>
      <diagonal/>
    </border>
    <border>
      <left/>
      <right style="thin">
        <color rgb="FFE0E0E0"/>
      </right>
      <top style="thin">
        <color rgb="FFAEAEAE"/>
      </top>
      <bottom style="thin">
        <color rgb="FF152935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152935"/>
      </bottom>
      <diagonal/>
    </border>
    <border>
      <left style="thin">
        <color rgb="FFE0E0E0"/>
      </left>
      <right/>
      <top style="thin">
        <color rgb="FFAEAEAE"/>
      </top>
      <bottom style="thin">
        <color rgb="FF152935"/>
      </bottom>
      <diagonal/>
    </border>
    <border>
      <left/>
      <right style="thin">
        <color rgb="FFE0E0E0"/>
      </right>
      <top style="thin">
        <color rgb="FFAEAEAE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AEAEAE"/>
      </bottom>
      <diagonal/>
    </border>
    <border>
      <left style="thin">
        <color rgb="FFE0E0E0"/>
      </left>
      <right/>
      <top style="thin">
        <color rgb="FFAEAEAE"/>
      </top>
      <bottom style="thin">
        <color rgb="FFAEAEAE"/>
      </bottom>
      <diagonal/>
    </border>
    <border>
      <left/>
      <right/>
      <top style="thin">
        <color rgb="FFAEAEAE"/>
      </top>
      <bottom/>
      <diagonal/>
    </border>
    <border>
      <left/>
      <right style="thin">
        <color rgb="FFE0E0E0"/>
      </right>
      <top style="thin">
        <color rgb="FFAEAEAE"/>
      </top>
      <bottom/>
      <diagonal/>
    </border>
    <border>
      <left style="thin">
        <color rgb="FFE0E0E0"/>
      </left>
      <right style="thin">
        <color rgb="FFE0E0E0"/>
      </right>
      <top style="thin">
        <color rgb="FFAEAEAE"/>
      </top>
      <bottom/>
      <diagonal/>
    </border>
    <border>
      <left/>
      <right style="thin">
        <color rgb="FFE0E0E0"/>
      </right>
      <top/>
      <bottom style="thin">
        <color rgb="FFAEAEAE"/>
      </bottom>
      <diagonal/>
    </border>
    <border>
      <left style="thin">
        <color rgb="FFE0E0E0"/>
      </left>
      <right style="thin">
        <color rgb="FFE0E0E0"/>
      </right>
      <top/>
      <bottom style="thin">
        <color rgb="FFAEAEAE"/>
      </bottom>
      <diagonal/>
    </border>
  </borders>
  <cellStyleXfs count="42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3"/>
    <xf numFmtId="0" fontId="1" fillId="2" borderId="3"/>
    <xf numFmtId="0" fontId="1" fillId="2" borderId="3"/>
  </cellStyleXfs>
  <cellXfs count="74">
    <xf numFmtId="0" fontId="0" fillId="0" borderId="0" xfId="0"/>
    <xf numFmtId="0" fontId="3" fillId="0" borderId="0" xfId="0" applyFont="1" applyFill="1"/>
    <xf numFmtId="0" fontId="6" fillId="0" borderId="9" xfId="13" applyFont="1" applyFill="1" applyBorder="1" applyAlignment="1">
      <alignment horizontal="right" vertical="top"/>
    </xf>
    <xf numFmtId="0" fontId="6" fillId="0" borderId="10" xfId="14" applyFont="1" applyFill="1" applyBorder="1" applyAlignment="1">
      <alignment horizontal="left" vertical="top" wrapText="1"/>
    </xf>
    <xf numFmtId="0" fontId="6" fillId="0" borderId="7" xfId="10" applyFont="1" applyFill="1" applyBorder="1" applyAlignment="1">
      <alignment horizontal="left" vertical="top" wrapText="1"/>
    </xf>
    <xf numFmtId="164" fontId="6" fillId="0" borderId="10" xfId="15" applyNumberFormat="1" applyFont="1" applyFill="1" applyBorder="1" applyAlignment="1">
      <alignment horizontal="right" vertical="top"/>
    </xf>
    <xf numFmtId="0" fontId="6" fillId="0" borderId="10" xfId="16" applyFont="1" applyFill="1" applyBorder="1" applyAlignment="1">
      <alignment horizontal="right" vertical="top"/>
    </xf>
    <xf numFmtId="0" fontId="6" fillId="0" borderId="8" xfId="12" applyFont="1" applyFill="1" applyBorder="1" applyAlignment="1">
      <alignment horizontal="left" vertical="top" wrapText="1"/>
    </xf>
    <xf numFmtId="0" fontId="6" fillId="0" borderId="11" xfId="17" applyFont="1" applyFill="1" applyBorder="1" applyAlignment="1">
      <alignment horizontal="right" vertical="top"/>
    </xf>
    <xf numFmtId="0" fontId="6" fillId="0" borderId="14" xfId="21" applyFont="1" applyFill="1" applyBorder="1" applyAlignment="1">
      <alignment horizontal="center" wrapText="1"/>
    </xf>
    <xf numFmtId="0" fontId="6" fillId="0" borderId="15" xfId="22" applyFont="1" applyFill="1" applyBorder="1" applyAlignment="1">
      <alignment horizontal="center" wrapText="1"/>
    </xf>
    <xf numFmtId="0" fontId="6" fillId="0" borderId="16" xfId="23" applyFont="1" applyFill="1" applyBorder="1" applyAlignment="1">
      <alignment horizontal="center" wrapText="1"/>
    </xf>
    <xf numFmtId="0" fontId="6" fillId="0" borderId="17" xfId="25" applyFont="1" applyFill="1" applyBorder="1" applyAlignment="1">
      <alignment horizontal="left" vertical="top" wrapText="1"/>
    </xf>
    <xf numFmtId="164" fontId="6" fillId="0" borderId="18" xfId="26" applyNumberFormat="1" applyFont="1" applyFill="1" applyBorder="1" applyAlignment="1">
      <alignment horizontal="right" vertical="top"/>
    </xf>
    <xf numFmtId="164" fontId="6" fillId="0" borderId="19" xfId="27" applyNumberFormat="1" applyFont="1" applyFill="1" applyBorder="1" applyAlignment="1">
      <alignment horizontal="right" vertical="top"/>
    </xf>
    <xf numFmtId="164" fontId="6" fillId="0" borderId="20" xfId="28" applyNumberFormat="1" applyFont="1" applyFill="1" applyBorder="1" applyAlignment="1">
      <alignment horizontal="right" vertical="top"/>
    </xf>
    <xf numFmtId="164" fontId="6" fillId="0" borderId="21" xfId="29" applyNumberFormat="1" applyFont="1" applyFill="1" applyBorder="1" applyAlignment="1">
      <alignment horizontal="right" vertical="top"/>
    </xf>
    <xf numFmtId="164" fontId="6" fillId="0" borderId="22" xfId="30" applyNumberFormat="1" applyFont="1" applyFill="1" applyBorder="1" applyAlignment="1">
      <alignment horizontal="right" vertical="top"/>
    </xf>
    <xf numFmtId="164" fontId="6" fillId="0" borderId="23" xfId="31" applyNumberFormat="1" applyFont="1" applyFill="1" applyBorder="1" applyAlignment="1">
      <alignment horizontal="right" vertical="top"/>
    </xf>
    <xf numFmtId="164" fontId="6" fillId="0" borderId="24" xfId="34" applyNumberFormat="1" applyFont="1" applyFill="1" applyBorder="1" applyAlignment="1">
      <alignment horizontal="right" vertical="top"/>
    </xf>
    <xf numFmtId="165" fontId="6" fillId="0" borderId="25" xfId="35" applyNumberFormat="1" applyFont="1" applyFill="1" applyBorder="1" applyAlignment="1">
      <alignment horizontal="right" vertical="top"/>
    </xf>
    <xf numFmtId="165" fontId="6" fillId="0" borderId="26" xfId="36" applyNumberFormat="1" applyFont="1" applyFill="1" applyBorder="1" applyAlignment="1">
      <alignment horizontal="right" vertical="top"/>
    </xf>
    <xf numFmtId="165" fontId="6" fillId="0" borderId="22" xfId="37" applyNumberFormat="1" applyFont="1" applyFill="1" applyBorder="1" applyAlignment="1">
      <alignment horizontal="right" vertical="top"/>
    </xf>
    <xf numFmtId="0" fontId="6" fillId="0" borderId="23" xfId="38" applyFont="1" applyFill="1" applyBorder="1" applyAlignment="1">
      <alignment horizontal="left" vertical="top" wrapText="1"/>
    </xf>
    <xf numFmtId="165" fontId="6" fillId="0" borderId="19" xfId="32" applyNumberFormat="1" applyFont="1" applyFill="1" applyBorder="1" applyAlignment="1">
      <alignment horizontal="right" vertical="top"/>
    </xf>
    <xf numFmtId="165" fontId="6" fillId="0" borderId="20" xfId="33" applyNumberFormat="1" applyFont="1" applyFill="1" applyBorder="1" applyAlignment="1">
      <alignment horizontal="right" vertical="top"/>
    </xf>
    <xf numFmtId="0" fontId="2" fillId="0" borderId="3" xfId="1" applyFont="1" applyFill="1" applyBorder="1"/>
    <xf numFmtId="0" fontId="4" fillId="0" borderId="3" xfId="2" applyFont="1" applyFill="1" applyBorder="1"/>
    <xf numFmtId="0" fontId="7" fillId="0" borderId="3" xfId="18" applyFont="1" applyFill="1" applyBorder="1"/>
    <xf numFmtId="0" fontId="6" fillId="0" borderId="3" xfId="9" applyFont="1" applyFill="1" applyBorder="1" applyAlignment="1">
      <alignment vertical="top" wrapText="1"/>
    </xf>
    <xf numFmtId="0" fontId="6" fillId="0" borderId="3" xfId="11" applyFont="1" applyFill="1" applyBorder="1" applyAlignment="1">
      <alignment vertical="top" wrapText="1"/>
    </xf>
    <xf numFmtId="0" fontId="3" fillId="0" borderId="3" xfId="0" applyFont="1" applyFill="1" applyBorder="1"/>
    <xf numFmtId="0" fontId="6" fillId="0" borderId="3" xfId="24" applyFont="1" applyFill="1" applyBorder="1" applyAlignment="1">
      <alignment vertical="top" wrapText="1"/>
    </xf>
    <xf numFmtId="0" fontId="6" fillId="0" borderId="13" xfId="20" applyFont="1" applyFill="1" applyBorder="1" applyAlignment="1">
      <alignment wrapText="1"/>
    </xf>
    <xf numFmtId="0" fontId="6" fillId="0" borderId="3" xfId="19" applyFont="1" applyFill="1" applyBorder="1" applyAlignment="1">
      <alignment wrapText="1"/>
    </xf>
    <xf numFmtId="0" fontId="9" fillId="2" borderId="14" xfId="39" applyFont="1" applyBorder="1" applyAlignment="1">
      <alignment horizontal="center" wrapText="1"/>
    </xf>
    <xf numFmtId="0" fontId="9" fillId="2" borderId="15" xfId="40" applyFont="1" applyBorder="1" applyAlignment="1">
      <alignment horizontal="center" wrapText="1"/>
    </xf>
    <xf numFmtId="0" fontId="9" fillId="2" borderId="16" xfId="41" applyFont="1" applyBorder="1" applyAlignment="1">
      <alignment horizontal="center" wrapText="1"/>
    </xf>
    <xf numFmtId="0" fontId="6" fillId="0" borderId="7" xfId="10" applyFont="1" applyFill="1" applyBorder="1" applyAlignment="1">
      <alignment horizontal="left" vertical="top" wrapText="1"/>
    </xf>
    <xf numFmtId="0" fontId="8" fillId="0" borderId="3" xfId="12" applyFont="1" applyFill="1" applyBorder="1" applyAlignment="1">
      <alignment horizontal="left" vertical="top" wrapText="1"/>
    </xf>
    <xf numFmtId="164" fontId="6" fillId="0" borderId="3" xfId="29" applyNumberFormat="1" applyFont="1" applyFill="1" applyBorder="1" applyAlignment="1">
      <alignment horizontal="right" vertical="top"/>
    </xf>
    <xf numFmtId="165" fontId="6" fillId="0" borderId="3" xfId="37" applyNumberFormat="1" applyFont="1" applyFill="1" applyBorder="1" applyAlignment="1">
      <alignment horizontal="right" vertical="top"/>
    </xf>
    <xf numFmtId="0" fontId="6" fillId="0" borderId="3" xfId="38" applyFont="1" applyFill="1" applyBorder="1" applyAlignment="1">
      <alignment horizontal="left" vertical="top" wrapText="1"/>
    </xf>
    <xf numFmtId="165" fontId="6" fillId="0" borderId="10" xfId="36" applyNumberFormat="1" applyFont="1" applyFill="1" applyBorder="1" applyAlignment="1">
      <alignment horizontal="right" vertical="top"/>
    </xf>
    <xf numFmtId="0" fontId="6" fillId="0" borderId="27" xfId="10" applyFont="1" applyFill="1" applyBorder="1" applyAlignment="1">
      <alignment horizontal="left" vertical="top" wrapText="1"/>
    </xf>
    <xf numFmtId="164" fontId="6" fillId="0" borderId="28" xfId="34" applyNumberFormat="1" applyFont="1" applyFill="1" applyBorder="1" applyAlignment="1">
      <alignment horizontal="right" vertical="top"/>
    </xf>
    <xf numFmtId="165" fontId="6" fillId="0" borderId="29" xfId="35" applyNumberFormat="1" applyFont="1" applyFill="1" applyBorder="1" applyAlignment="1">
      <alignment horizontal="right" vertical="top"/>
    </xf>
    <xf numFmtId="164" fontId="6" fillId="0" borderId="14" xfId="29" applyNumberFormat="1" applyFont="1" applyFill="1" applyBorder="1" applyAlignment="1">
      <alignment horizontal="right" vertical="top"/>
    </xf>
    <xf numFmtId="165" fontId="6" fillId="0" borderId="15" xfId="37" applyNumberFormat="1" applyFont="1" applyFill="1" applyBorder="1" applyAlignment="1">
      <alignment horizontal="right" vertical="top"/>
    </xf>
    <xf numFmtId="0" fontId="6" fillId="0" borderId="3" xfId="25" applyFont="1" applyFill="1" applyBorder="1" applyAlignment="1">
      <alignment horizontal="left" vertical="top" wrapText="1"/>
    </xf>
    <xf numFmtId="164" fontId="6" fillId="0" borderId="3" xfId="26" applyNumberFormat="1" applyFont="1" applyFill="1" applyBorder="1" applyAlignment="1">
      <alignment horizontal="right" vertical="top"/>
    </xf>
    <xf numFmtId="165" fontId="6" fillId="0" borderId="3" xfId="32" applyNumberFormat="1" applyFont="1" applyFill="1" applyBorder="1" applyAlignment="1">
      <alignment horizontal="right" vertical="top"/>
    </xf>
    <xf numFmtId="0" fontId="6" fillId="0" borderId="9" xfId="10" applyFont="1" applyFill="1" applyBorder="1" applyAlignment="1">
      <alignment horizontal="left" vertical="top" wrapText="1"/>
    </xf>
    <xf numFmtId="164" fontId="6" fillId="0" borderId="30" xfId="34" applyNumberFormat="1" applyFont="1" applyFill="1" applyBorder="1" applyAlignment="1">
      <alignment horizontal="right" vertical="top"/>
    </xf>
    <xf numFmtId="165" fontId="6" fillId="0" borderId="31" xfId="35" applyNumberFormat="1" applyFont="1" applyFill="1" applyBorder="1" applyAlignment="1">
      <alignment horizontal="right" vertical="top"/>
    </xf>
    <xf numFmtId="0" fontId="6" fillId="0" borderId="3" xfId="10" applyFont="1" applyFill="1" applyBorder="1" applyAlignment="1">
      <alignment horizontal="left" vertical="top" wrapText="1"/>
    </xf>
    <xf numFmtId="164" fontId="6" fillId="0" borderId="3" xfId="34" applyNumberFormat="1" applyFont="1" applyFill="1" applyBorder="1" applyAlignment="1">
      <alignment horizontal="right" vertical="top"/>
    </xf>
    <xf numFmtId="165" fontId="6" fillId="0" borderId="3" xfId="35" applyNumberFormat="1" applyFont="1" applyFill="1" applyBorder="1" applyAlignment="1">
      <alignment horizontal="right" vertical="top"/>
    </xf>
    <xf numFmtId="0" fontId="9" fillId="0" borderId="8" xfId="12" applyFont="1" applyFill="1" applyBorder="1" applyAlignment="1">
      <alignment horizontal="left" vertical="top" wrapText="1"/>
    </xf>
    <xf numFmtId="0" fontId="9" fillId="0" borderId="13" xfId="12" applyFont="1" applyFill="1" applyBorder="1" applyAlignment="1">
      <alignment horizontal="left" vertical="top" wrapText="1"/>
    </xf>
    <xf numFmtId="0" fontId="6" fillId="0" borderId="7" xfId="10" applyFont="1" applyFill="1" applyBorder="1" applyAlignment="1">
      <alignment horizontal="left" vertical="top" wrapText="1"/>
    </xf>
    <xf numFmtId="0" fontId="5" fillId="0" borderId="1" xfId="6" applyFont="1" applyFill="1" applyBorder="1" applyAlignment="1">
      <alignment horizontal="center" vertical="center" wrapText="1"/>
    </xf>
    <xf numFmtId="0" fontId="5" fillId="0" borderId="2" xfId="4" applyFont="1" applyFill="1" applyBorder="1" applyAlignment="1">
      <alignment horizontal="center" vertical="center" wrapText="1"/>
    </xf>
    <xf numFmtId="0" fontId="5" fillId="0" borderId="3" xfId="5" applyFont="1" applyFill="1" applyBorder="1" applyAlignment="1">
      <alignment horizontal="center" vertical="center" wrapText="1"/>
    </xf>
    <xf numFmtId="0" fontId="6" fillId="0" borderId="6" xfId="9" applyFont="1" applyFill="1" applyBorder="1" applyAlignment="1">
      <alignment horizontal="left" vertical="top" wrapText="1"/>
    </xf>
    <xf numFmtId="0" fontId="6" fillId="0" borderId="7" xfId="10" applyFont="1" applyFill="1" applyBorder="1" applyAlignment="1">
      <alignment horizontal="left" vertical="top" wrapText="1"/>
    </xf>
    <xf numFmtId="0" fontId="6" fillId="0" borderId="3" xfId="9" applyFont="1" applyFill="1" applyBorder="1" applyAlignment="1">
      <alignment horizontal="left" vertical="top" wrapText="1"/>
    </xf>
    <xf numFmtId="0" fontId="6" fillId="0" borderId="3" xfId="11" applyFont="1" applyFill="1" applyBorder="1" applyAlignment="1">
      <alignment horizontal="left" vertical="top" wrapText="1"/>
    </xf>
    <xf numFmtId="0" fontId="6" fillId="0" borderId="12" xfId="19" applyFont="1" applyFill="1" applyBorder="1" applyAlignment="1">
      <alignment horizontal="left" wrapText="1"/>
    </xf>
    <xf numFmtId="0" fontId="6" fillId="0" borderId="13" xfId="20" applyFont="1" applyFill="1" applyBorder="1" applyAlignment="1">
      <alignment horizontal="left" wrapText="1"/>
    </xf>
    <xf numFmtId="0" fontId="6" fillId="0" borderId="3" xfId="24" applyFont="1" applyFill="1" applyBorder="1" applyAlignment="1">
      <alignment horizontal="left" vertical="top" wrapText="1"/>
    </xf>
    <xf numFmtId="0" fontId="6" fillId="0" borderId="4" xfId="7" applyFont="1" applyFill="1" applyBorder="1" applyAlignment="1">
      <alignment horizontal="left" vertical="top" wrapText="1"/>
    </xf>
    <xf numFmtId="0" fontId="6" fillId="0" borderId="5" xfId="8" applyFont="1" applyFill="1" applyBorder="1" applyAlignment="1">
      <alignment horizontal="left" vertical="top" wrapText="1"/>
    </xf>
    <xf numFmtId="0" fontId="10" fillId="0" borderId="0" xfId="0" applyFont="1"/>
  </cellXfs>
  <cellStyles count="42">
    <cellStyle name="Normal" xfId="0" builtinId="0"/>
    <cellStyle name="style1640843387007" xfId="39" xr:uid="{2C871C09-9536-428B-84A8-1A16A6293BB6}"/>
    <cellStyle name="style1640843387084" xfId="40" xr:uid="{3D06C5C9-4EBA-4385-92C9-E64D5AA642F3}"/>
    <cellStyle name="style1640843387177" xfId="41" xr:uid="{7AAA32D3-8A4B-4838-8123-EF2B427F1BDE}"/>
    <cellStyle name="style1659974522567" xfId="1" xr:uid="{00000000-0005-0000-0000-000001000000}"/>
    <cellStyle name="style1659974522802" xfId="2" xr:uid="{00000000-0005-0000-0000-000002000000}"/>
    <cellStyle name="style1659974522898" xfId="3" xr:uid="{00000000-0005-0000-0000-000003000000}"/>
    <cellStyle name="style1659974523003" xfId="4" xr:uid="{00000000-0005-0000-0000-000004000000}"/>
    <cellStyle name="style1659974523111" xfId="5" xr:uid="{00000000-0005-0000-0000-000005000000}"/>
    <cellStyle name="style1659974523229" xfId="6" xr:uid="{00000000-0005-0000-0000-000006000000}"/>
    <cellStyle name="style1659974523346" xfId="7" xr:uid="{00000000-0005-0000-0000-000007000000}"/>
    <cellStyle name="style1659974523458" xfId="8" xr:uid="{00000000-0005-0000-0000-000008000000}"/>
    <cellStyle name="style1659974523604" xfId="9" xr:uid="{00000000-0005-0000-0000-000009000000}"/>
    <cellStyle name="style1659974523765" xfId="10" xr:uid="{00000000-0005-0000-0000-00000A000000}"/>
    <cellStyle name="style1659974523904" xfId="11" xr:uid="{00000000-0005-0000-0000-00000B000000}"/>
    <cellStyle name="style1659974524035" xfId="12" xr:uid="{00000000-0005-0000-0000-00000C000000}"/>
    <cellStyle name="style1659974524151" xfId="13" xr:uid="{00000000-0005-0000-0000-00000D000000}"/>
    <cellStyle name="style1659974524247" xfId="14" xr:uid="{00000000-0005-0000-0000-00000E000000}"/>
    <cellStyle name="style1659974524340" xfId="15" xr:uid="{00000000-0005-0000-0000-00000F000000}"/>
    <cellStyle name="style1659974524410" xfId="16" xr:uid="{00000000-0005-0000-0000-000010000000}"/>
    <cellStyle name="style1659974524481" xfId="17" xr:uid="{00000000-0005-0000-0000-000011000000}"/>
    <cellStyle name="style1659974524585" xfId="18" xr:uid="{00000000-0005-0000-0000-000012000000}"/>
    <cellStyle name="style1659974524675" xfId="19" xr:uid="{00000000-0005-0000-0000-000013000000}"/>
    <cellStyle name="style1659974524783" xfId="20" xr:uid="{00000000-0005-0000-0000-000014000000}"/>
    <cellStyle name="style1659974524873" xfId="21" xr:uid="{00000000-0005-0000-0000-000015000000}"/>
    <cellStyle name="style1659974524977" xfId="22" xr:uid="{00000000-0005-0000-0000-000016000000}"/>
    <cellStyle name="style1659974525066" xfId="23" xr:uid="{00000000-0005-0000-0000-000017000000}"/>
    <cellStyle name="style1659974525155" xfId="24" xr:uid="{00000000-0005-0000-0000-000018000000}"/>
    <cellStyle name="style1659974525246" xfId="25" xr:uid="{00000000-0005-0000-0000-000019000000}"/>
    <cellStyle name="style1659974525328" xfId="26" xr:uid="{00000000-0005-0000-0000-00001A000000}"/>
    <cellStyle name="style1659974525406" xfId="27" xr:uid="{00000000-0005-0000-0000-00001B000000}"/>
    <cellStyle name="style1659974525504" xfId="28" xr:uid="{00000000-0005-0000-0000-00001C000000}"/>
    <cellStyle name="style1659974525608" xfId="29" xr:uid="{00000000-0005-0000-0000-00001D000000}"/>
    <cellStyle name="style1659974525703" xfId="30" xr:uid="{00000000-0005-0000-0000-00001E000000}"/>
    <cellStyle name="style1659974525799" xfId="31" xr:uid="{00000000-0005-0000-0000-00001F000000}"/>
    <cellStyle name="style1659974525898" xfId="32" xr:uid="{00000000-0005-0000-0000-000020000000}"/>
    <cellStyle name="style1659974525965" xfId="33" xr:uid="{00000000-0005-0000-0000-000021000000}"/>
    <cellStyle name="style1659974526031" xfId="34" xr:uid="{00000000-0005-0000-0000-000022000000}"/>
    <cellStyle name="style1659974526125" xfId="35" xr:uid="{00000000-0005-0000-0000-000023000000}"/>
    <cellStyle name="style1659974526222" xfId="36" xr:uid="{00000000-0005-0000-0000-000024000000}"/>
    <cellStyle name="style1659974526335" xfId="37" xr:uid="{00000000-0005-0000-0000-000025000000}"/>
    <cellStyle name="style1659974526400" xfId="38" xr:uid="{00000000-0005-0000-0000-000026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Sheet1!$C$507:$C$508</c:f>
              <c:strCache>
                <c:ptCount val="2"/>
                <c:pt idx="0">
                  <c:v>ඔව්</c:v>
                </c:pt>
                <c:pt idx="1">
                  <c:v>නැත</c:v>
                </c:pt>
              </c:strCache>
            </c:strRef>
          </c:cat>
          <c:val>
            <c:numRef>
              <c:f>Sheet1!$D$507:$D$508</c:f>
              <c:numCache>
                <c:formatCode>###0</c:formatCode>
                <c:ptCount val="2"/>
                <c:pt idx="0">
                  <c:v>48</c:v>
                </c:pt>
                <c:pt idx="1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BE-48A7-B8F2-81F2BFEBC8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2340520"/>
        <c:axId val="482333960"/>
      </c:barChart>
      <c:catAx>
        <c:axId val="482340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333960"/>
        <c:crosses val="autoZero"/>
        <c:auto val="1"/>
        <c:lblAlgn val="ctr"/>
        <c:lblOffset val="100"/>
        <c:noMultiLvlLbl val="0"/>
      </c:catAx>
      <c:valAx>
        <c:axId val="482333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340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935-4CAF-B172-14DA971C587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935-4CAF-B172-14DA971C5871}"/>
              </c:ext>
            </c:extLst>
          </c:dPt>
          <c:cat>
            <c:strRef>
              <c:f>Sheet1!$C$411:$C$412</c:f>
              <c:strCache>
                <c:ptCount val="2"/>
                <c:pt idx="0">
                  <c:v>නැත</c:v>
                </c:pt>
                <c:pt idx="1">
                  <c:v>ඔව්</c:v>
                </c:pt>
              </c:strCache>
            </c:strRef>
          </c:cat>
          <c:val>
            <c:numRef>
              <c:f>Sheet1!$D$411:$D$412</c:f>
              <c:numCache>
                <c:formatCode>###0</c:formatCode>
                <c:ptCount val="2"/>
                <c:pt idx="0">
                  <c:v>34</c:v>
                </c:pt>
                <c:pt idx="1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C0-447C-AB4F-9E7A10C1FA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Sheet1!$C$385:$C$388</c:f>
              <c:strCache>
                <c:ptCount val="4"/>
                <c:pt idx="0">
                  <c:v>අයහපත් බලපෑම පිළිබඳ නොදැනුවත් නිසා</c:v>
                </c:pt>
                <c:pt idx="1">
                  <c:v>අයහපත් බලපෑමෙන් මිදීමට මාර්ගයක් නොමැති නිසා</c:v>
                </c:pt>
                <c:pt idx="2">
                  <c:v>ඔබට වාසිදායක බැවින්</c:v>
                </c:pt>
                <c:pt idx="3">
                  <c:v>මිතුරන්ගේ බලපෑම් මත අයහපත් බලපෑම්වලට ලක් වීම</c:v>
                </c:pt>
              </c:strCache>
            </c:strRef>
          </c:cat>
          <c:val>
            <c:numRef>
              <c:f>Sheet1!$D$385:$D$388</c:f>
              <c:numCache>
                <c:formatCode>###0</c:formatCode>
                <c:ptCount val="4"/>
                <c:pt idx="0">
                  <c:v>22</c:v>
                </c:pt>
                <c:pt idx="1">
                  <c:v>9</c:v>
                </c:pt>
                <c:pt idx="2">
                  <c:v>1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E9-45D4-B1A0-117E8C624D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8282048"/>
        <c:axId val="538282376"/>
      </c:barChart>
      <c:catAx>
        <c:axId val="538282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282376"/>
        <c:crosses val="autoZero"/>
        <c:auto val="1"/>
        <c:lblAlgn val="ctr"/>
        <c:lblOffset val="100"/>
        <c:noMultiLvlLbl val="0"/>
      </c:catAx>
      <c:valAx>
        <c:axId val="538282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282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2D5-4468-B960-42E1AD244A3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2D5-4468-B960-42E1AD244A3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2D5-4468-B960-42E1AD244A3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2D5-4468-B960-42E1AD244A3D}"/>
              </c:ext>
            </c:extLst>
          </c:dPt>
          <c:cat>
            <c:strRef>
              <c:f>Sheet1!$C$385:$C$388</c:f>
              <c:strCache>
                <c:ptCount val="4"/>
                <c:pt idx="0">
                  <c:v>අයහපත් බලපෑම පිළිබඳ නොදැනුවත් නිසා</c:v>
                </c:pt>
                <c:pt idx="1">
                  <c:v>අයහපත් බලපෑමෙන් මිදීමට මාර්ගයක් නොමැති නිසා</c:v>
                </c:pt>
                <c:pt idx="2">
                  <c:v>ඔබට වාසිදායක බැවින්</c:v>
                </c:pt>
                <c:pt idx="3">
                  <c:v>මිතුරන්ගේ බලපෑම් මත අයහපත් බලපෑම්වලට ලක් වීම</c:v>
                </c:pt>
              </c:strCache>
            </c:strRef>
          </c:cat>
          <c:val>
            <c:numRef>
              <c:f>Sheet1!$D$385:$D$388</c:f>
              <c:numCache>
                <c:formatCode>###0</c:formatCode>
                <c:ptCount val="4"/>
                <c:pt idx="0">
                  <c:v>22</c:v>
                </c:pt>
                <c:pt idx="1">
                  <c:v>9</c:v>
                </c:pt>
                <c:pt idx="2">
                  <c:v>1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3C-41CD-8FD7-715077231F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Sheet1!$C$361:$C$362</c:f>
              <c:strCache>
                <c:ptCount val="2"/>
                <c:pt idx="0">
                  <c:v>ඔව්</c:v>
                </c:pt>
                <c:pt idx="1">
                  <c:v>නැත</c:v>
                </c:pt>
              </c:strCache>
            </c:strRef>
          </c:cat>
          <c:val>
            <c:numRef>
              <c:f>Sheet1!$D$361:$D$362</c:f>
              <c:numCache>
                <c:formatCode>###0</c:formatCode>
                <c:ptCount val="2"/>
                <c:pt idx="0">
                  <c:v>42</c:v>
                </c:pt>
                <c:pt idx="1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E9-4025-942E-0839638FC4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1563272"/>
        <c:axId val="481564912"/>
      </c:barChart>
      <c:catAx>
        <c:axId val="481563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564912"/>
        <c:crosses val="autoZero"/>
        <c:auto val="1"/>
        <c:lblAlgn val="ctr"/>
        <c:lblOffset val="100"/>
        <c:noMultiLvlLbl val="0"/>
      </c:catAx>
      <c:valAx>
        <c:axId val="48156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563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E9D-4C6A-8AC6-7F9EEC90790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E9D-4C6A-8AC6-7F9EEC907903}"/>
              </c:ext>
            </c:extLst>
          </c:dPt>
          <c:cat>
            <c:strRef>
              <c:f>Sheet1!$C$361:$C$362</c:f>
              <c:strCache>
                <c:ptCount val="2"/>
                <c:pt idx="0">
                  <c:v>ඔව්</c:v>
                </c:pt>
                <c:pt idx="1">
                  <c:v>නැත</c:v>
                </c:pt>
              </c:strCache>
            </c:strRef>
          </c:cat>
          <c:val>
            <c:numRef>
              <c:f>Sheet1!$D$361:$D$362</c:f>
              <c:numCache>
                <c:formatCode>###0</c:formatCode>
                <c:ptCount val="2"/>
                <c:pt idx="0">
                  <c:v>42</c:v>
                </c:pt>
                <c:pt idx="1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03-496D-8D3F-C1D56A5CC9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Sheet1!$C$337:$C$338</c:f>
              <c:strCache>
                <c:ptCount val="2"/>
                <c:pt idx="0">
                  <c:v>නැත</c:v>
                </c:pt>
                <c:pt idx="1">
                  <c:v>ඔව්</c:v>
                </c:pt>
              </c:strCache>
            </c:strRef>
          </c:cat>
          <c:val>
            <c:numRef>
              <c:f>Sheet1!$D$337:$D$338</c:f>
              <c:numCache>
                <c:formatCode>###0</c:formatCode>
                <c:ptCount val="2"/>
                <c:pt idx="0">
                  <c:v>66</c:v>
                </c:pt>
                <c:pt idx="1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FF-4C18-873F-079BC14088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0758016"/>
        <c:axId val="490759328"/>
      </c:barChart>
      <c:catAx>
        <c:axId val="490758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759328"/>
        <c:crosses val="autoZero"/>
        <c:auto val="1"/>
        <c:lblAlgn val="ctr"/>
        <c:lblOffset val="100"/>
        <c:noMultiLvlLbl val="0"/>
      </c:catAx>
      <c:valAx>
        <c:axId val="49075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758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E45-4AB2-A76E-96E516C1E89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E45-4AB2-A76E-96E516C1E899}"/>
              </c:ext>
            </c:extLst>
          </c:dPt>
          <c:cat>
            <c:strRef>
              <c:f>Sheet1!$C$337:$C$338</c:f>
              <c:strCache>
                <c:ptCount val="2"/>
                <c:pt idx="0">
                  <c:v>නැත</c:v>
                </c:pt>
                <c:pt idx="1">
                  <c:v>ඔව්</c:v>
                </c:pt>
              </c:strCache>
            </c:strRef>
          </c:cat>
          <c:val>
            <c:numRef>
              <c:f>Sheet1!$D$337:$D$338</c:f>
              <c:numCache>
                <c:formatCode>###0</c:formatCode>
                <c:ptCount val="2"/>
                <c:pt idx="0">
                  <c:v>66</c:v>
                </c:pt>
                <c:pt idx="1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70-4E74-9C25-FF61B3D7EC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Sheet1!$C$309:$C$314</c:f>
              <c:strCache>
                <c:ptCount val="6"/>
                <c:pt idx="0">
                  <c:v>සිත් රිදීම් ඇති කර ගනී</c:v>
                </c:pt>
                <c:pt idx="1">
                  <c:v>අධ්‍යාපන වැඩ පාඩු කර ගනී</c:v>
                </c:pt>
                <c:pt idx="2">
                  <c:v>සිය දිවි හානි කර ගැනීමට තැත් කරයි</c:v>
                </c:pt>
                <c:pt idx="3">
                  <c:v>ප්‍රේම සබඳතා ගොඩනගා ගනිමින් විවිධාකාර ගැටලු ඇති කර ගනී</c:v>
                </c:pt>
                <c:pt idx="4">
                  <c:v>සමාජ අවමානයට ලක් වේ</c:v>
                </c:pt>
                <c:pt idx="5">
                  <c:v>වෙනත්</c:v>
                </c:pt>
              </c:strCache>
            </c:strRef>
          </c:cat>
          <c:val>
            <c:numRef>
              <c:f>Sheet1!$D$309:$D$314</c:f>
              <c:numCache>
                <c:formatCode>###0</c:formatCode>
                <c:ptCount val="6"/>
                <c:pt idx="0">
                  <c:v>11</c:v>
                </c:pt>
                <c:pt idx="1">
                  <c:v>32</c:v>
                </c:pt>
                <c:pt idx="2">
                  <c:v>5</c:v>
                </c:pt>
                <c:pt idx="3">
                  <c:v>17</c:v>
                </c:pt>
                <c:pt idx="4">
                  <c:v>8</c:v>
                </c:pt>
                <c:pt idx="5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9F-47CD-B143-764B4F4DB5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8270896"/>
        <c:axId val="538271224"/>
      </c:barChart>
      <c:catAx>
        <c:axId val="538270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271224"/>
        <c:crosses val="autoZero"/>
        <c:auto val="1"/>
        <c:lblAlgn val="ctr"/>
        <c:lblOffset val="100"/>
        <c:noMultiLvlLbl val="0"/>
      </c:catAx>
      <c:valAx>
        <c:axId val="538271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270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351-4E2E-BE6D-8EDB3344C50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351-4E2E-BE6D-8EDB3344C50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351-4E2E-BE6D-8EDB3344C50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351-4E2E-BE6D-8EDB3344C50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351-4E2E-BE6D-8EDB3344C50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1351-4E2E-BE6D-8EDB3344C506}"/>
              </c:ext>
            </c:extLst>
          </c:dPt>
          <c:cat>
            <c:strRef>
              <c:f>Sheet1!$C$309:$C$314</c:f>
              <c:strCache>
                <c:ptCount val="6"/>
                <c:pt idx="0">
                  <c:v>සිත් රිදීම් ඇති කර ගනී</c:v>
                </c:pt>
                <c:pt idx="1">
                  <c:v>අධ්‍යාපන වැඩ පාඩු කර ගනී</c:v>
                </c:pt>
                <c:pt idx="2">
                  <c:v>සිය දිවි හානි කර ගැනීමට තැත් කරයි</c:v>
                </c:pt>
                <c:pt idx="3">
                  <c:v>ප්‍රේම සබඳතා ගොඩනගා ගනිමින් විවිධාකාර ගැටලු ඇති කර ගනී</c:v>
                </c:pt>
                <c:pt idx="4">
                  <c:v>සමාජ අවමානයට ලක් වේ</c:v>
                </c:pt>
                <c:pt idx="5">
                  <c:v>වෙනත්</c:v>
                </c:pt>
              </c:strCache>
            </c:strRef>
          </c:cat>
          <c:val>
            <c:numRef>
              <c:f>Sheet1!$D$309:$D$314</c:f>
              <c:numCache>
                <c:formatCode>###0</c:formatCode>
                <c:ptCount val="6"/>
                <c:pt idx="0">
                  <c:v>11</c:v>
                </c:pt>
                <c:pt idx="1">
                  <c:v>32</c:v>
                </c:pt>
                <c:pt idx="2">
                  <c:v>5</c:v>
                </c:pt>
                <c:pt idx="3">
                  <c:v>17</c:v>
                </c:pt>
                <c:pt idx="4">
                  <c:v>8</c:v>
                </c:pt>
                <c:pt idx="5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85-49EE-8036-DC4C604DCF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ECB-43BE-B29C-2DAF1D3A1C9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ECB-43BE-B29C-2DAF1D3A1C9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ECB-43BE-B29C-2DAF1D3A1C95}"/>
              </c:ext>
            </c:extLst>
          </c:dPt>
          <c:cat>
            <c:strRef>
              <c:f>Sheet1!$C$284:$C$286</c:f>
              <c:strCache>
                <c:ptCount val="3"/>
                <c:pt idx="0">
                  <c:v>සියල්ලන්ට නැරඹීමට (Public)</c:v>
                </c:pt>
                <c:pt idx="1">
                  <c:v>ඔබගේ ගිණුමේ සිටින මිතුරන්ට පමණක් නැරඹීමට (Friends)</c:v>
                </c:pt>
                <c:pt idx="2">
                  <c:v>තමන්ට පමණක් නැරඹීමට ( Only me)</c:v>
                </c:pt>
              </c:strCache>
            </c:strRef>
          </c:cat>
          <c:val>
            <c:numRef>
              <c:f>Sheet1!$D$284:$D$286</c:f>
              <c:numCache>
                <c:formatCode>###0</c:formatCode>
                <c:ptCount val="3"/>
                <c:pt idx="0">
                  <c:v>35</c:v>
                </c:pt>
                <c:pt idx="1">
                  <c:v>61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1E-4F17-809C-81EFB55BF5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6F7-4F9F-BDB8-A1C37EF7F6B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6F7-4F9F-BDB8-A1C37EF7F6B7}"/>
              </c:ext>
            </c:extLst>
          </c:dPt>
          <c:cat>
            <c:strRef>
              <c:f>Sheet1!$C$507:$C$508</c:f>
              <c:strCache>
                <c:ptCount val="2"/>
                <c:pt idx="0">
                  <c:v>ඔව්</c:v>
                </c:pt>
                <c:pt idx="1">
                  <c:v>නැත</c:v>
                </c:pt>
              </c:strCache>
            </c:strRef>
          </c:cat>
          <c:val>
            <c:numRef>
              <c:f>Sheet1!$D$507:$D$508</c:f>
              <c:numCache>
                <c:formatCode>###0</c:formatCode>
                <c:ptCount val="2"/>
                <c:pt idx="0">
                  <c:v>48</c:v>
                </c:pt>
                <c:pt idx="1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17-4031-995F-39858B7A4A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Sheet1!$C$284:$C$286</c:f>
              <c:strCache>
                <c:ptCount val="3"/>
                <c:pt idx="0">
                  <c:v>සියල්ලන්ට නැරඹීමට (Public)</c:v>
                </c:pt>
                <c:pt idx="1">
                  <c:v>ඔබගේ ගිණුමේ සිටින මිතුරන්ට පමණක් නැරඹීමට (Friends)</c:v>
                </c:pt>
                <c:pt idx="2">
                  <c:v>තමන්ට පමණක් නැරඹීමට ( Only me)</c:v>
                </c:pt>
              </c:strCache>
            </c:strRef>
          </c:cat>
          <c:val>
            <c:numRef>
              <c:f>Sheet1!$D$284:$D$286</c:f>
              <c:numCache>
                <c:formatCode>###0</c:formatCode>
                <c:ptCount val="3"/>
                <c:pt idx="0">
                  <c:v>35</c:v>
                </c:pt>
                <c:pt idx="1">
                  <c:v>61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94-4201-BE9F-2F18FA03DF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3187760"/>
        <c:axId val="543189728"/>
      </c:barChart>
      <c:catAx>
        <c:axId val="543187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189728"/>
        <c:crosses val="autoZero"/>
        <c:auto val="1"/>
        <c:lblAlgn val="ctr"/>
        <c:lblOffset val="100"/>
        <c:noMultiLvlLbl val="0"/>
      </c:catAx>
      <c:valAx>
        <c:axId val="54318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187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Sheet1!$C$257:$C$261</c:f>
              <c:strCache>
                <c:ptCount val="5"/>
                <c:pt idx="0">
                  <c:v>පැයකට අඩු</c:v>
                </c:pt>
                <c:pt idx="1">
                  <c:v>පැය 1-3 අතර</c:v>
                </c:pt>
                <c:pt idx="2">
                  <c:v>පැය 4-6 අතර</c:v>
                </c:pt>
                <c:pt idx="3">
                  <c:v>පැය 7-9 අතර</c:v>
                </c:pt>
                <c:pt idx="4">
                  <c:v>පැය 10 ට වැඩි</c:v>
                </c:pt>
              </c:strCache>
            </c:strRef>
          </c:cat>
          <c:val>
            <c:numRef>
              <c:f>Sheet1!$D$257:$D$261</c:f>
              <c:numCache>
                <c:formatCode>###0</c:formatCode>
                <c:ptCount val="5"/>
                <c:pt idx="0">
                  <c:v>19</c:v>
                </c:pt>
                <c:pt idx="1">
                  <c:v>37</c:v>
                </c:pt>
                <c:pt idx="2">
                  <c:v>31</c:v>
                </c:pt>
                <c:pt idx="3">
                  <c:v>8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C4-4DDA-B587-10E700C659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3192024"/>
        <c:axId val="543186120"/>
      </c:barChart>
      <c:catAx>
        <c:axId val="543192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186120"/>
        <c:crosses val="autoZero"/>
        <c:auto val="1"/>
        <c:lblAlgn val="ctr"/>
        <c:lblOffset val="100"/>
        <c:noMultiLvlLbl val="0"/>
      </c:catAx>
      <c:valAx>
        <c:axId val="543186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192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E0-4213-8AA4-8269D41CCA9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E0-4213-8AA4-8269D41CCA9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2E0-4213-8AA4-8269D41CCA9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2E0-4213-8AA4-8269D41CCA9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2E0-4213-8AA4-8269D41CCA9A}"/>
              </c:ext>
            </c:extLst>
          </c:dPt>
          <c:cat>
            <c:strRef>
              <c:f>Sheet1!$C$257:$C$261</c:f>
              <c:strCache>
                <c:ptCount val="5"/>
                <c:pt idx="0">
                  <c:v>පැයකට අඩු</c:v>
                </c:pt>
                <c:pt idx="1">
                  <c:v>පැය 1-3 අතර</c:v>
                </c:pt>
                <c:pt idx="2">
                  <c:v>පැය 4-6 අතර</c:v>
                </c:pt>
                <c:pt idx="3">
                  <c:v>පැය 7-9 අතර</c:v>
                </c:pt>
                <c:pt idx="4">
                  <c:v>පැය 10 ට වැඩි</c:v>
                </c:pt>
              </c:strCache>
            </c:strRef>
          </c:cat>
          <c:val>
            <c:numRef>
              <c:f>Sheet1!$D$257:$D$261</c:f>
              <c:numCache>
                <c:formatCode>###0</c:formatCode>
                <c:ptCount val="5"/>
                <c:pt idx="0">
                  <c:v>19</c:v>
                </c:pt>
                <c:pt idx="1">
                  <c:v>37</c:v>
                </c:pt>
                <c:pt idx="2">
                  <c:v>31</c:v>
                </c:pt>
                <c:pt idx="3">
                  <c:v>8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3A-4BC5-94CF-F1525CE434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Sheet1!$C$232:$C$234</c:f>
              <c:strCache>
                <c:ptCount val="3"/>
                <c:pt idx="0">
                  <c:v>ගිණුම් කිහිපයකි</c:v>
                </c:pt>
                <c:pt idx="1">
                  <c:v>ගිණුම් දෙකකි</c:v>
                </c:pt>
                <c:pt idx="2">
                  <c:v>එක් ගිණුමක් පමණි</c:v>
                </c:pt>
              </c:strCache>
            </c:strRef>
          </c:cat>
          <c:val>
            <c:numRef>
              <c:f>Sheet1!$D$232:$D$234</c:f>
              <c:numCache>
                <c:formatCode>###0</c:formatCode>
                <c:ptCount val="3"/>
                <c:pt idx="0">
                  <c:v>65</c:v>
                </c:pt>
                <c:pt idx="1">
                  <c:v>28</c:v>
                </c:pt>
                <c:pt idx="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90-4452-8132-1F6DBF10D3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4594400"/>
        <c:axId val="544591120"/>
      </c:barChart>
      <c:catAx>
        <c:axId val="544594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591120"/>
        <c:crosses val="autoZero"/>
        <c:auto val="1"/>
        <c:lblAlgn val="ctr"/>
        <c:lblOffset val="100"/>
        <c:noMultiLvlLbl val="0"/>
      </c:catAx>
      <c:valAx>
        <c:axId val="54459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594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10B-4144-A1B1-FF7557042A2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10B-4144-A1B1-FF7557042A2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10B-4144-A1B1-FF7557042A2F}"/>
              </c:ext>
            </c:extLst>
          </c:dPt>
          <c:cat>
            <c:strRef>
              <c:f>Sheet1!$C$232:$C$234</c:f>
              <c:strCache>
                <c:ptCount val="3"/>
                <c:pt idx="0">
                  <c:v>ගිණුම් කිහිපයකි</c:v>
                </c:pt>
                <c:pt idx="1">
                  <c:v>ගිණුම් දෙකකි</c:v>
                </c:pt>
                <c:pt idx="2">
                  <c:v>එක් ගිණුමක් පමණි</c:v>
                </c:pt>
              </c:strCache>
            </c:strRef>
          </c:cat>
          <c:val>
            <c:numRef>
              <c:f>Sheet1!$D$232:$D$234</c:f>
              <c:numCache>
                <c:formatCode>###0</c:formatCode>
                <c:ptCount val="3"/>
                <c:pt idx="0">
                  <c:v>65</c:v>
                </c:pt>
                <c:pt idx="1">
                  <c:v>28</c:v>
                </c:pt>
                <c:pt idx="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8C-440B-BEA2-0C7261E5D6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Sheet1!$C$205:$C$209</c:f>
              <c:strCache>
                <c:ptCount val="5"/>
                <c:pt idx="0">
                  <c:v>www.facebook.com</c:v>
                </c:pt>
                <c:pt idx="1">
                  <c:v>www.google.com</c:v>
                </c:pt>
                <c:pt idx="2">
                  <c:v>www.instagram.com</c:v>
                </c:pt>
                <c:pt idx="3">
                  <c:v>www.youtube.com</c:v>
                </c:pt>
                <c:pt idx="4">
                  <c:v>වෙනත්</c:v>
                </c:pt>
              </c:strCache>
            </c:strRef>
          </c:cat>
          <c:val>
            <c:numRef>
              <c:f>Sheet1!$D$205:$D$209</c:f>
              <c:numCache>
                <c:formatCode>###0</c:formatCode>
                <c:ptCount val="5"/>
                <c:pt idx="0">
                  <c:v>71</c:v>
                </c:pt>
                <c:pt idx="1">
                  <c:v>5</c:v>
                </c:pt>
                <c:pt idx="2">
                  <c:v>5</c:v>
                </c:pt>
                <c:pt idx="3">
                  <c:v>18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5D-4441-8F33-E508B98CFF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3688296"/>
        <c:axId val="543681080"/>
      </c:barChart>
      <c:catAx>
        <c:axId val="543688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681080"/>
        <c:crosses val="autoZero"/>
        <c:auto val="1"/>
        <c:lblAlgn val="ctr"/>
        <c:lblOffset val="100"/>
        <c:noMultiLvlLbl val="0"/>
      </c:catAx>
      <c:valAx>
        <c:axId val="543681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688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3F3-4A16-9CD4-FEA18D711C6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3F3-4A16-9CD4-FEA18D711C6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3F3-4A16-9CD4-FEA18D711C6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3F3-4A16-9CD4-FEA18D711C6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3F3-4A16-9CD4-FEA18D711C63}"/>
              </c:ext>
            </c:extLst>
          </c:dPt>
          <c:cat>
            <c:strRef>
              <c:f>Sheet1!$C$205:$C$209</c:f>
              <c:strCache>
                <c:ptCount val="5"/>
                <c:pt idx="0">
                  <c:v>www.facebook.com</c:v>
                </c:pt>
                <c:pt idx="1">
                  <c:v>www.google.com</c:v>
                </c:pt>
                <c:pt idx="2">
                  <c:v>www.instagram.com</c:v>
                </c:pt>
                <c:pt idx="3">
                  <c:v>www.youtube.com</c:v>
                </c:pt>
                <c:pt idx="4">
                  <c:v>වෙනත්</c:v>
                </c:pt>
              </c:strCache>
            </c:strRef>
          </c:cat>
          <c:val>
            <c:numRef>
              <c:f>Sheet1!$D$205:$D$209</c:f>
              <c:numCache>
                <c:formatCode>###0</c:formatCode>
                <c:ptCount val="5"/>
                <c:pt idx="0">
                  <c:v>71</c:v>
                </c:pt>
                <c:pt idx="1">
                  <c:v>5</c:v>
                </c:pt>
                <c:pt idx="2">
                  <c:v>5</c:v>
                </c:pt>
                <c:pt idx="3">
                  <c:v>18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D0-42A2-A229-026C7F1C40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D3B-4DF7-95AF-D652091FFF8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D3B-4DF7-95AF-D652091FFF87}"/>
              </c:ext>
            </c:extLst>
          </c:dPt>
          <c:cat>
            <c:strRef>
              <c:f>Sheet1!$C$181:$C$182</c:f>
              <c:strCache>
                <c:ptCount val="2"/>
                <c:pt idx="0">
                  <c:v>ඔව්</c:v>
                </c:pt>
                <c:pt idx="1">
                  <c:v>නැත</c:v>
                </c:pt>
              </c:strCache>
            </c:strRef>
          </c:cat>
          <c:val>
            <c:numRef>
              <c:f>Sheet1!$D$181:$D$182</c:f>
              <c:numCache>
                <c:formatCode>###0</c:formatCode>
                <c:ptCount val="2"/>
                <c:pt idx="0">
                  <c:v>98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4B-4024-99BD-EAFD4204C2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Sheet1!$C$181:$C$182</c:f>
              <c:strCache>
                <c:ptCount val="2"/>
                <c:pt idx="0">
                  <c:v>ඔව්</c:v>
                </c:pt>
                <c:pt idx="1">
                  <c:v>නැත</c:v>
                </c:pt>
              </c:strCache>
            </c:strRef>
          </c:cat>
          <c:val>
            <c:numRef>
              <c:f>Sheet1!$D$181:$D$182</c:f>
              <c:numCache>
                <c:formatCode>###0</c:formatCode>
                <c:ptCount val="2"/>
                <c:pt idx="0">
                  <c:v>98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07-4840-85A3-B26061C755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3694200"/>
        <c:axId val="543698464"/>
      </c:barChart>
      <c:catAx>
        <c:axId val="543694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698464"/>
        <c:crosses val="autoZero"/>
        <c:auto val="1"/>
        <c:lblAlgn val="ctr"/>
        <c:lblOffset val="100"/>
        <c:noMultiLvlLbl val="0"/>
      </c:catAx>
      <c:valAx>
        <c:axId val="54369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694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Sheet1!$C$154:$C$158</c:f>
              <c:strCache>
                <c:ptCount val="5"/>
                <c:pt idx="0">
                  <c:v>අ.පො.ස. සා/පෙළට     පෙර</c:v>
                </c:pt>
                <c:pt idx="1">
                  <c:v>අ.පො.ස. සා/පෙළ තෙක්</c:v>
                </c:pt>
                <c:pt idx="2">
                  <c:v>අ.පො.ස. උ/පෙළ දක්වා</c:v>
                </c:pt>
                <c:pt idx="3">
                  <c:v>උපාධි අපේක්ෂක</c:v>
                </c:pt>
                <c:pt idx="4">
                  <c:v>වෙනත්</c:v>
                </c:pt>
              </c:strCache>
            </c:strRef>
          </c:cat>
          <c:val>
            <c:numRef>
              <c:f>Sheet1!$D$154:$D$158</c:f>
              <c:numCache>
                <c:formatCode>###0</c:formatCode>
                <c:ptCount val="5"/>
                <c:pt idx="0">
                  <c:v>11</c:v>
                </c:pt>
                <c:pt idx="1">
                  <c:v>42</c:v>
                </c:pt>
                <c:pt idx="2">
                  <c:v>25</c:v>
                </c:pt>
                <c:pt idx="3">
                  <c:v>18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EC-45B6-AD58-D78952BF82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3198256"/>
        <c:axId val="543215312"/>
      </c:barChart>
      <c:catAx>
        <c:axId val="543198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215312"/>
        <c:crosses val="autoZero"/>
        <c:auto val="1"/>
        <c:lblAlgn val="ctr"/>
        <c:lblOffset val="100"/>
        <c:noMultiLvlLbl val="0"/>
      </c:catAx>
      <c:valAx>
        <c:axId val="54321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198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Sheet1!$C$483:$C$484</c:f>
              <c:strCache>
                <c:ptCount val="2"/>
                <c:pt idx="0">
                  <c:v>ඔව්</c:v>
                </c:pt>
                <c:pt idx="1">
                  <c:v>නැත</c:v>
                </c:pt>
              </c:strCache>
            </c:strRef>
          </c:cat>
          <c:val>
            <c:numRef>
              <c:f>Sheet1!$D$483:$D$484</c:f>
              <c:numCache>
                <c:formatCode>###0</c:formatCode>
                <c:ptCount val="2"/>
                <c:pt idx="0">
                  <c:v>24</c:v>
                </c:pt>
                <c:pt idx="1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9B-4178-A69B-58F2E5F2B0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1575736"/>
        <c:axId val="481576392"/>
      </c:barChart>
      <c:catAx>
        <c:axId val="481575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576392"/>
        <c:crosses val="autoZero"/>
        <c:auto val="1"/>
        <c:lblAlgn val="ctr"/>
        <c:lblOffset val="100"/>
        <c:noMultiLvlLbl val="0"/>
      </c:catAx>
      <c:valAx>
        <c:axId val="481576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575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503-4AD6-B52D-DA39F0C5839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503-4AD6-B52D-DA39F0C5839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503-4AD6-B52D-DA39F0C5839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503-4AD6-B52D-DA39F0C5839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503-4AD6-B52D-DA39F0C5839F}"/>
              </c:ext>
            </c:extLst>
          </c:dPt>
          <c:cat>
            <c:strRef>
              <c:f>Sheet1!$C$154:$C$158</c:f>
              <c:strCache>
                <c:ptCount val="5"/>
                <c:pt idx="0">
                  <c:v>අ.පො.ස. සා/පෙළට     පෙර</c:v>
                </c:pt>
                <c:pt idx="1">
                  <c:v>අ.පො.ස. සා/පෙළ තෙක්</c:v>
                </c:pt>
                <c:pt idx="2">
                  <c:v>අ.පො.ස. උ/පෙළ දක්වා</c:v>
                </c:pt>
                <c:pt idx="3">
                  <c:v>උපාධි අපේක්ෂක</c:v>
                </c:pt>
                <c:pt idx="4">
                  <c:v>වෙනත්</c:v>
                </c:pt>
              </c:strCache>
            </c:strRef>
          </c:cat>
          <c:val>
            <c:numRef>
              <c:f>Sheet1!$D$154:$D$158</c:f>
              <c:numCache>
                <c:formatCode>###0</c:formatCode>
                <c:ptCount val="5"/>
                <c:pt idx="0">
                  <c:v>11</c:v>
                </c:pt>
                <c:pt idx="1">
                  <c:v>42</c:v>
                </c:pt>
                <c:pt idx="2">
                  <c:v>25</c:v>
                </c:pt>
                <c:pt idx="3">
                  <c:v>18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2A-472D-99A4-3086BFD8A4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9C0-4402-BBF6-A65B24C4743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9C0-4402-BBF6-A65B24C4743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9C0-4402-BBF6-A65B24C4743B}"/>
              </c:ext>
            </c:extLst>
          </c:dPt>
          <c:cat>
            <c:strRef>
              <c:f>Sheet1!$C$129:$C$131</c:f>
              <c:strCache>
                <c:ptCount val="3"/>
                <c:pt idx="0">
                  <c:v>ග්‍රාමීය</c:v>
                </c:pt>
                <c:pt idx="1">
                  <c:v>නාගරික</c:v>
                </c:pt>
                <c:pt idx="2">
                  <c:v>අර්ධ නාගරික</c:v>
                </c:pt>
              </c:strCache>
            </c:strRef>
          </c:cat>
          <c:val>
            <c:numRef>
              <c:f>Sheet1!$D$129:$D$131</c:f>
              <c:numCache>
                <c:formatCode>###0</c:formatCode>
                <c:ptCount val="3"/>
                <c:pt idx="0">
                  <c:v>39</c:v>
                </c:pt>
                <c:pt idx="1">
                  <c:v>19</c:v>
                </c:pt>
                <c:pt idx="2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78-4E40-9500-75EE333A52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Sheet1!$C$129:$C$131</c:f>
              <c:strCache>
                <c:ptCount val="3"/>
                <c:pt idx="0">
                  <c:v>ග්‍රාමීය</c:v>
                </c:pt>
                <c:pt idx="1">
                  <c:v>නාගරික</c:v>
                </c:pt>
                <c:pt idx="2">
                  <c:v>අර්ධ නාගරික</c:v>
                </c:pt>
              </c:strCache>
            </c:strRef>
          </c:cat>
          <c:val>
            <c:numRef>
              <c:f>Sheet1!$D$129:$D$131</c:f>
              <c:numCache>
                <c:formatCode>###0</c:formatCode>
                <c:ptCount val="3"/>
                <c:pt idx="0">
                  <c:v>39</c:v>
                </c:pt>
                <c:pt idx="1">
                  <c:v>19</c:v>
                </c:pt>
                <c:pt idx="2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E1-4069-93A4-763488493E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8644408"/>
        <c:axId val="548639816"/>
      </c:barChart>
      <c:catAx>
        <c:axId val="548644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639816"/>
        <c:crosses val="autoZero"/>
        <c:auto val="1"/>
        <c:lblAlgn val="ctr"/>
        <c:lblOffset val="100"/>
        <c:noMultiLvlLbl val="0"/>
      </c:catAx>
      <c:valAx>
        <c:axId val="548639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644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1F7-4CD1-853B-7D1E395C116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1F7-4CD1-853B-7D1E395C1160}"/>
              </c:ext>
            </c:extLst>
          </c:dPt>
          <c:cat>
            <c:strRef>
              <c:f>Sheet1!$C$105:$C$106</c:f>
              <c:strCache>
                <c:ptCount val="2"/>
                <c:pt idx="0">
                  <c:v>ස්ත්‍රී</c:v>
                </c:pt>
                <c:pt idx="1">
                  <c:v>පුරුෂ</c:v>
                </c:pt>
              </c:strCache>
            </c:strRef>
          </c:cat>
          <c:val>
            <c:numRef>
              <c:f>Sheet1!$D$105:$D$106</c:f>
              <c:numCache>
                <c:formatCode>###0</c:formatCode>
                <c:ptCount val="2"/>
                <c:pt idx="0">
                  <c:v>71</c:v>
                </c:pt>
                <c:pt idx="1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B4-444C-BC04-71E14CF07A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Sheet1!$C$105:$C$106</c:f>
              <c:strCache>
                <c:ptCount val="2"/>
                <c:pt idx="0">
                  <c:v>ස්ත්‍රී</c:v>
                </c:pt>
                <c:pt idx="1">
                  <c:v>පුරුෂ</c:v>
                </c:pt>
              </c:strCache>
            </c:strRef>
          </c:cat>
          <c:val>
            <c:numRef>
              <c:f>Sheet1!$D$105:$D$106</c:f>
              <c:numCache>
                <c:formatCode>###0</c:formatCode>
                <c:ptCount val="2"/>
                <c:pt idx="0">
                  <c:v>71</c:v>
                </c:pt>
                <c:pt idx="1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AE-49C7-AB6D-155EF53268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8623088"/>
        <c:axId val="548623416"/>
      </c:barChart>
      <c:catAx>
        <c:axId val="548623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623416"/>
        <c:crosses val="autoZero"/>
        <c:auto val="1"/>
        <c:lblAlgn val="ctr"/>
        <c:lblOffset val="100"/>
        <c:noMultiLvlLbl val="0"/>
      </c:catAx>
      <c:valAx>
        <c:axId val="548623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623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D6D-4E68-A1A1-C9C1A19A397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D6D-4E68-A1A1-C9C1A19A3976}"/>
              </c:ext>
            </c:extLst>
          </c:dPt>
          <c:cat>
            <c:strRef>
              <c:f>Sheet1!$C$81:$C$82</c:f>
              <c:strCache>
                <c:ptCount val="2"/>
                <c:pt idx="0">
                  <c:v>කොළඹ දිස්ත්‍රික්කය</c:v>
                </c:pt>
                <c:pt idx="1">
                  <c:v>ගාල්ල දිස්ත්‍රික්කය</c:v>
                </c:pt>
              </c:strCache>
            </c:strRef>
          </c:cat>
          <c:val>
            <c:numRef>
              <c:f>Sheet1!$D$81:$D$82</c:f>
              <c:numCache>
                <c:formatCode>###0</c:formatCode>
                <c:ptCount val="2"/>
                <c:pt idx="0">
                  <c:v>50</c:v>
                </c:pt>
                <c:pt idx="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71-4FBA-A874-29ED2FD69C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Sheet1!$C$81:$C$82</c:f>
              <c:strCache>
                <c:ptCount val="2"/>
                <c:pt idx="0">
                  <c:v>කොළඹ දිස්ත්‍රික්කය</c:v>
                </c:pt>
                <c:pt idx="1">
                  <c:v>ගාල්ල දිස්ත්‍රික්කය</c:v>
                </c:pt>
              </c:strCache>
            </c:strRef>
          </c:cat>
          <c:val>
            <c:numRef>
              <c:f>Sheet1!$D$81:$D$82</c:f>
              <c:numCache>
                <c:formatCode>###0</c:formatCode>
                <c:ptCount val="2"/>
                <c:pt idx="0">
                  <c:v>50</c:v>
                </c:pt>
                <c:pt idx="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15-4BD5-84A6-664411012E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4580296"/>
        <c:axId val="544585872"/>
      </c:barChart>
      <c:catAx>
        <c:axId val="544580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585872"/>
        <c:crosses val="autoZero"/>
        <c:auto val="1"/>
        <c:lblAlgn val="ctr"/>
        <c:lblOffset val="100"/>
        <c:noMultiLvlLbl val="0"/>
      </c:catAx>
      <c:valAx>
        <c:axId val="54458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580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Sheet1!$C$53:$C$57</c:f>
              <c:strCache>
                <c:ptCount val="5"/>
                <c:pt idx="0">
                  <c:v>10-14</c:v>
                </c:pt>
                <c:pt idx="1">
                  <c:v>15-16</c:v>
                </c:pt>
                <c:pt idx="2">
                  <c:v>17-18</c:v>
                </c:pt>
                <c:pt idx="3">
                  <c:v>19-20</c:v>
                </c:pt>
                <c:pt idx="4">
                  <c:v>21-25</c:v>
                </c:pt>
              </c:strCache>
            </c:strRef>
          </c:cat>
          <c:val>
            <c:numRef>
              <c:f>Sheet1!$D$53:$D$57</c:f>
              <c:numCache>
                <c:formatCode>###0</c:formatCode>
                <c:ptCount val="5"/>
                <c:pt idx="0">
                  <c:v>8</c:v>
                </c:pt>
                <c:pt idx="1">
                  <c:v>53</c:v>
                </c:pt>
                <c:pt idx="2">
                  <c:v>18</c:v>
                </c:pt>
                <c:pt idx="3">
                  <c:v>12</c:v>
                </c:pt>
                <c:pt idx="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F7-4E1A-8E38-470D378124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8635880"/>
        <c:axId val="548638832"/>
      </c:barChart>
      <c:catAx>
        <c:axId val="548635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638832"/>
        <c:crosses val="autoZero"/>
        <c:auto val="1"/>
        <c:lblAlgn val="ctr"/>
        <c:lblOffset val="100"/>
        <c:noMultiLvlLbl val="0"/>
      </c:catAx>
      <c:valAx>
        <c:axId val="54863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635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69F-4639-952D-FC12FFEFB9D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69F-4639-952D-FC12FFEFB9D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69F-4639-952D-FC12FFEFB9D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69F-4639-952D-FC12FFEFB9D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69F-4639-952D-FC12FFEFB9DD}"/>
              </c:ext>
            </c:extLst>
          </c:dPt>
          <c:cat>
            <c:strRef>
              <c:f>Sheet1!$C$53:$C$57</c:f>
              <c:strCache>
                <c:ptCount val="5"/>
                <c:pt idx="0">
                  <c:v>10-14</c:v>
                </c:pt>
                <c:pt idx="1">
                  <c:v>15-16</c:v>
                </c:pt>
                <c:pt idx="2">
                  <c:v>17-18</c:v>
                </c:pt>
                <c:pt idx="3">
                  <c:v>19-20</c:v>
                </c:pt>
                <c:pt idx="4">
                  <c:v>21-25</c:v>
                </c:pt>
              </c:strCache>
            </c:strRef>
          </c:cat>
          <c:val>
            <c:numRef>
              <c:f>Sheet1!$D$53:$D$57</c:f>
              <c:numCache>
                <c:formatCode>###0</c:formatCode>
                <c:ptCount val="5"/>
                <c:pt idx="0">
                  <c:v>8</c:v>
                </c:pt>
                <c:pt idx="1">
                  <c:v>53</c:v>
                </c:pt>
                <c:pt idx="2">
                  <c:v>18</c:v>
                </c:pt>
                <c:pt idx="3">
                  <c:v>12</c:v>
                </c:pt>
                <c:pt idx="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C2-4F43-9CEF-68414F90D5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Sheet1!$C$535:$C$537</c:f>
              <c:strCache>
                <c:ptCount val="3"/>
                <c:pt idx="0">
                  <c:v>විශ්වාසයි</c:v>
                </c:pt>
                <c:pt idx="1">
                  <c:v>මාධ්‍යස්ථයි</c:v>
                </c:pt>
                <c:pt idx="2">
                  <c:v>විශ්වාස නැත</c:v>
                </c:pt>
              </c:strCache>
            </c:strRef>
          </c:cat>
          <c:val>
            <c:numRef>
              <c:f>Sheet1!$D$535:$D$537</c:f>
              <c:numCache>
                <c:formatCode>###0</c:formatCode>
                <c:ptCount val="3"/>
                <c:pt idx="0">
                  <c:v>52</c:v>
                </c:pt>
                <c:pt idx="1">
                  <c:v>37</c:v>
                </c:pt>
                <c:pt idx="2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40-4073-8373-8E02B476AE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2803640"/>
        <c:axId val="469634712"/>
      </c:barChart>
      <c:catAx>
        <c:axId val="242803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634712"/>
        <c:crosses val="autoZero"/>
        <c:auto val="1"/>
        <c:lblAlgn val="ctr"/>
        <c:lblOffset val="100"/>
        <c:noMultiLvlLbl val="0"/>
      </c:catAx>
      <c:valAx>
        <c:axId val="469634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03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1C5-46AF-BEDE-7C031FE88A9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1C5-46AF-BEDE-7C031FE88A9A}"/>
              </c:ext>
            </c:extLst>
          </c:dPt>
          <c:cat>
            <c:strRef>
              <c:f>Sheet1!$C$483:$C$484</c:f>
              <c:strCache>
                <c:ptCount val="2"/>
                <c:pt idx="0">
                  <c:v>ඔව්</c:v>
                </c:pt>
                <c:pt idx="1">
                  <c:v>නැත</c:v>
                </c:pt>
              </c:strCache>
            </c:strRef>
          </c:cat>
          <c:val>
            <c:numRef>
              <c:f>Sheet1!$D$483:$D$484</c:f>
              <c:numCache>
                <c:formatCode>###0</c:formatCode>
                <c:ptCount val="2"/>
                <c:pt idx="0">
                  <c:v>24</c:v>
                </c:pt>
                <c:pt idx="1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5A-4126-99AB-1EE2ACD84D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Sheet1!$C$535:$C$537</c:f>
              <c:strCache>
                <c:ptCount val="3"/>
                <c:pt idx="0">
                  <c:v>විශ්වාසයි</c:v>
                </c:pt>
                <c:pt idx="1">
                  <c:v>මාධ්‍යස්ථයි</c:v>
                </c:pt>
                <c:pt idx="2">
                  <c:v>විශ්වාස නැත</c:v>
                </c:pt>
              </c:strCache>
            </c:strRef>
          </c:cat>
          <c:val>
            <c:numRef>
              <c:f>Sheet1!$D$535:$D$537</c:f>
              <c:numCache>
                <c:formatCode>###0</c:formatCode>
                <c:ptCount val="3"/>
                <c:pt idx="0">
                  <c:v>52</c:v>
                </c:pt>
                <c:pt idx="1">
                  <c:v>37</c:v>
                </c:pt>
                <c:pt idx="2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46-4FB5-9B23-E06930ED8F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Sheet1!$C$459:$C$460</c:f>
              <c:strCache>
                <c:ptCount val="2"/>
                <c:pt idx="0">
                  <c:v>ඔව්</c:v>
                </c:pt>
                <c:pt idx="1">
                  <c:v>නැත</c:v>
                </c:pt>
              </c:strCache>
            </c:strRef>
          </c:cat>
          <c:val>
            <c:numRef>
              <c:f>Sheet1!$D$459:$D$460</c:f>
              <c:numCache>
                <c:formatCode>###0</c:formatCode>
                <c:ptCount val="2"/>
                <c:pt idx="0">
                  <c:v>65</c:v>
                </c:pt>
                <c:pt idx="1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C7-4EFD-B5EA-4025B5E0A1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2034000"/>
        <c:axId val="538280080"/>
      </c:barChart>
      <c:catAx>
        <c:axId val="102034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280080"/>
        <c:crosses val="autoZero"/>
        <c:auto val="1"/>
        <c:lblAlgn val="ctr"/>
        <c:lblOffset val="100"/>
        <c:noMultiLvlLbl val="0"/>
      </c:catAx>
      <c:valAx>
        <c:axId val="53828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034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6E9-45AB-A398-BD324324D9C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6E9-45AB-A398-BD324324D9C7}"/>
              </c:ext>
            </c:extLst>
          </c:dPt>
          <c:cat>
            <c:strRef>
              <c:f>Sheet1!$C$459:$C$460</c:f>
              <c:strCache>
                <c:ptCount val="2"/>
                <c:pt idx="0">
                  <c:v>ඔව්</c:v>
                </c:pt>
                <c:pt idx="1">
                  <c:v>නැත</c:v>
                </c:pt>
              </c:strCache>
            </c:strRef>
          </c:cat>
          <c:val>
            <c:numRef>
              <c:f>Sheet1!$D$459:$D$460</c:f>
              <c:numCache>
                <c:formatCode>###0</c:formatCode>
                <c:ptCount val="2"/>
                <c:pt idx="0">
                  <c:v>65</c:v>
                </c:pt>
                <c:pt idx="1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0C-4DF3-AE20-71E1DC57D0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Sheet1!$C$435:$C$436</c:f>
              <c:strCache>
                <c:ptCount val="2"/>
                <c:pt idx="0">
                  <c:v>ඔව්</c:v>
                </c:pt>
                <c:pt idx="1">
                  <c:v>නැත</c:v>
                </c:pt>
              </c:strCache>
            </c:strRef>
          </c:cat>
          <c:val>
            <c:numRef>
              <c:f>Sheet1!$D$435:$D$436</c:f>
              <c:numCache>
                <c:formatCode>###0</c:formatCode>
                <c:ptCount val="2"/>
                <c:pt idx="0">
                  <c:v>37</c:v>
                </c:pt>
                <c:pt idx="1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98-41A5-A853-09A69C7293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2714616"/>
        <c:axId val="362714944"/>
      </c:barChart>
      <c:catAx>
        <c:axId val="362714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714944"/>
        <c:crosses val="autoZero"/>
        <c:auto val="1"/>
        <c:lblAlgn val="ctr"/>
        <c:lblOffset val="100"/>
        <c:noMultiLvlLbl val="0"/>
      </c:catAx>
      <c:valAx>
        <c:axId val="36271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714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750-4015-AC16-13BCFE050A8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750-4015-AC16-13BCFE050A8E}"/>
              </c:ext>
            </c:extLst>
          </c:dPt>
          <c:cat>
            <c:strRef>
              <c:f>Sheet1!$C$435:$C$436</c:f>
              <c:strCache>
                <c:ptCount val="2"/>
                <c:pt idx="0">
                  <c:v>ඔව්</c:v>
                </c:pt>
                <c:pt idx="1">
                  <c:v>නැත</c:v>
                </c:pt>
              </c:strCache>
            </c:strRef>
          </c:cat>
          <c:val>
            <c:numRef>
              <c:f>Sheet1!$D$435:$D$436</c:f>
              <c:numCache>
                <c:formatCode>###0</c:formatCode>
                <c:ptCount val="2"/>
                <c:pt idx="0">
                  <c:v>37</c:v>
                </c:pt>
                <c:pt idx="1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E3-454C-A67A-5B1AEC283B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Sheet1!$C$411:$C$412</c:f>
              <c:strCache>
                <c:ptCount val="2"/>
                <c:pt idx="0">
                  <c:v>නැත</c:v>
                </c:pt>
                <c:pt idx="1">
                  <c:v>ඔව්</c:v>
                </c:pt>
              </c:strCache>
            </c:strRef>
          </c:cat>
          <c:val>
            <c:numRef>
              <c:f>Sheet1!$D$411:$D$412</c:f>
              <c:numCache>
                <c:formatCode>###0</c:formatCode>
                <c:ptCount val="2"/>
                <c:pt idx="0">
                  <c:v>34</c:v>
                </c:pt>
                <c:pt idx="1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89-445D-971C-018EF77059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2702152"/>
        <c:axId val="362706088"/>
      </c:barChart>
      <c:catAx>
        <c:axId val="362702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706088"/>
        <c:crosses val="autoZero"/>
        <c:auto val="1"/>
        <c:lblAlgn val="ctr"/>
        <c:lblOffset val="100"/>
        <c:noMultiLvlLbl val="0"/>
      </c:catAx>
      <c:valAx>
        <c:axId val="362706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702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485775</xdr:colOff>
      <xdr:row>511</xdr:row>
      <xdr:rowOff>19050</xdr:rowOff>
    </xdr:from>
    <xdr:to>
      <xdr:col>6</xdr:col>
      <xdr:colOff>200025</xdr:colOff>
      <xdr:row>525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CFB58B-4A24-52F2-1172-3361CF4241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438150</xdr:colOff>
      <xdr:row>511</xdr:row>
      <xdr:rowOff>9525</xdr:rowOff>
    </xdr:from>
    <xdr:to>
      <xdr:col>11</xdr:col>
      <xdr:colOff>485775</xdr:colOff>
      <xdr:row>525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C84A69A-AADF-3CFE-2DCB-B1BF1F3AE2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76200</xdr:colOff>
      <xdr:row>487</xdr:row>
      <xdr:rowOff>57150</xdr:rowOff>
    </xdr:from>
    <xdr:to>
      <xdr:col>5</xdr:col>
      <xdr:colOff>695325</xdr:colOff>
      <xdr:row>500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ACA3744-A87E-AC2E-07B4-30F1DE7F0F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76200</xdr:colOff>
      <xdr:row>487</xdr:row>
      <xdr:rowOff>66675</xdr:rowOff>
    </xdr:from>
    <xdr:to>
      <xdr:col>11</xdr:col>
      <xdr:colOff>123825</xdr:colOff>
      <xdr:row>500</xdr:row>
      <xdr:rowOff>85725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22090C5-CC32-EB1A-0F37-92424CE10F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123825</xdr:colOff>
      <xdr:row>463</xdr:row>
      <xdr:rowOff>200025</xdr:rowOff>
    </xdr:from>
    <xdr:to>
      <xdr:col>5</xdr:col>
      <xdr:colOff>742950</xdr:colOff>
      <xdr:row>477</xdr:row>
      <xdr:rowOff>9525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88B87C1-8800-24BC-87C8-AF92E902A4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247650</xdr:colOff>
      <xdr:row>464</xdr:row>
      <xdr:rowOff>28575</xdr:rowOff>
    </xdr:from>
    <xdr:to>
      <xdr:col>11</xdr:col>
      <xdr:colOff>295275</xdr:colOff>
      <xdr:row>477</xdr:row>
      <xdr:rowOff>47625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B2B49A3-FDD1-BE58-9B50-A4540D679B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104775</xdr:colOff>
      <xdr:row>439</xdr:row>
      <xdr:rowOff>200025</xdr:rowOff>
    </xdr:from>
    <xdr:to>
      <xdr:col>5</xdr:col>
      <xdr:colOff>723900</xdr:colOff>
      <xdr:row>453</xdr:row>
      <xdr:rowOff>9525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F5A26BC-A495-83FF-71B1-258B08D1F5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171450</xdr:colOff>
      <xdr:row>440</xdr:row>
      <xdr:rowOff>19050</xdr:rowOff>
    </xdr:from>
    <xdr:to>
      <xdr:col>11</xdr:col>
      <xdr:colOff>219075</xdr:colOff>
      <xdr:row>453</xdr:row>
      <xdr:rowOff>38100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55D4099-4BD3-76C3-3C99-AC212727E5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361950</xdr:colOff>
      <xdr:row>414</xdr:row>
      <xdr:rowOff>104775</xdr:rowOff>
    </xdr:from>
    <xdr:to>
      <xdr:col>6</xdr:col>
      <xdr:colOff>76200</xdr:colOff>
      <xdr:row>427</xdr:row>
      <xdr:rowOff>123825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8096208-96F8-53D5-3573-E255DC4C79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342900</xdr:colOff>
      <xdr:row>414</xdr:row>
      <xdr:rowOff>95250</xdr:rowOff>
    </xdr:from>
    <xdr:to>
      <xdr:col>11</xdr:col>
      <xdr:colOff>390525</xdr:colOff>
      <xdr:row>427</xdr:row>
      <xdr:rowOff>114300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D162639-1B62-7970-C46A-856D17FC6A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161925</xdr:colOff>
      <xdr:row>391</xdr:row>
      <xdr:rowOff>28575</xdr:rowOff>
    </xdr:from>
    <xdr:to>
      <xdr:col>5</xdr:col>
      <xdr:colOff>781050</xdr:colOff>
      <xdr:row>404</xdr:row>
      <xdr:rowOff>47625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DD3BC78-6DAE-DDA3-957D-FC8CA0FD75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</xdr:col>
      <xdr:colOff>57150</xdr:colOff>
      <xdr:row>391</xdr:row>
      <xdr:rowOff>38100</xdr:rowOff>
    </xdr:from>
    <xdr:to>
      <xdr:col>11</xdr:col>
      <xdr:colOff>104775</xdr:colOff>
      <xdr:row>404</xdr:row>
      <xdr:rowOff>57150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F38FED2F-8345-89EE-E72C-D0E096FB58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142875</xdr:colOff>
      <xdr:row>365</xdr:row>
      <xdr:rowOff>66675</xdr:rowOff>
    </xdr:from>
    <xdr:to>
      <xdr:col>5</xdr:col>
      <xdr:colOff>762000</xdr:colOff>
      <xdr:row>378</xdr:row>
      <xdr:rowOff>85725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A476C77A-8440-19E1-0322-C8F55EF6CB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104775</xdr:colOff>
      <xdr:row>365</xdr:row>
      <xdr:rowOff>38100</xdr:rowOff>
    </xdr:from>
    <xdr:to>
      <xdr:col>11</xdr:col>
      <xdr:colOff>152400</xdr:colOff>
      <xdr:row>378</xdr:row>
      <xdr:rowOff>57150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A108F5FD-99D2-FDA2-831E-9FA568C332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</xdr:col>
      <xdr:colOff>66675</xdr:colOff>
      <xdr:row>342</xdr:row>
      <xdr:rowOff>38100</xdr:rowOff>
    </xdr:from>
    <xdr:to>
      <xdr:col>5</xdr:col>
      <xdr:colOff>685800</xdr:colOff>
      <xdr:row>355</xdr:row>
      <xdr:rowOff>57150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13C8D310-AD31-8800-2CCC-BF7DB2638A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6</xdr:col>
      <xdr:colOff>104775</xdr:colOff>
      <xdr:row>342</xdr:row>
      <xdr:rowOff>38100</xdr:rowOff>
    </xdr:from>
    <xdr:to>
      <xdr:col>11</xdr:col>
      <xdr:colOff>152400</xdr:colOff>
      <xdr:row>355</xdr:row>
      <xdr:rowOff>57150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F4390DC1-C547-4E7C-1AD4-90C3D0090F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</xdr:col>
      <xdr:colOff>276225</xdr:colOff>
      <xdr:row>317</xdr:row>
      <xdr:rowOff>38100</xdr:rowOff>
    </xdr:from>
    <xdr:to>
      <xdr:col>5</xdr:col>
      <xdr:colOff>895350</xdr:colOff>
      <xdr:row>330</xdr:row>
      <xdr:rowOff>57150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9B210841-AB1A-C6E8-8ACD-A65F79F5A7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6</xdr:col>
      <xdr:colOff>285750</xdr:colOff>
      <xdr:row>317</xdr:row>
      <xdr:rowOff>104775</xdr:rowOff>
    </xdr:from>
    <xdr:to>
      <xdr:col>11</xdr:col>
      <xdr:colOff>333375</xdr:colOff>
      <xdr:row>330</xdr:row>
      <xdr:rowOff>123825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6E0DD1DB-9187-DFDA-1E45-56C7EE99AB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</xdr:col>
      <xdr:colOff>314325</xdr:colOff>
      <xdr:row>288</xdr:row>
      <xdr:rowOff>66675</xdr:rowOff>
    </xdr:from>
    <xdr:to>
      <xdr:col>6</xdr:col>
      <xdr:colOff>28575</xdr:colOff>
      <xdr:row>301</xdr:row>
      <xdr:rowOff>85725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C12A00DD-2906-E023-E63B-6F0D2C33DE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6</xdr:col>
      <xdr:colOff>314325</xdr:colOff>
      <xdr:row>288</xdr:row>
      <xdr:rowOff>66675</xdr:rowOff>
    </xdr:from>
    <xdr:to>
      <xdr:col>11</xdr:col>
      <xdr:colOff>361950</xdr:colOff>
      <xdr:row>301</xdr:row>
      <xdr:rowOff>85725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4D6BA5E5-9171-32FB-E49B-3A07A73A98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</xdr:col>
      <xdr:colOff>209550</xdr:colOff>
      <xdr:row>265</xdr:row>
      <xdr:rowOff>76200</xdr:rowOff>
    </xdr:from>
    <xdr:to>
      <xdr:col>5</xdr:col>
      <xdr:colOff>828675</xdr:colOff>
      <xdr:row>278</xdr:row>
      <xdr:rowOff>95250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9DB609C7-94C2-BCA1-7F83-B235084976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6</xdr:col>
      <xdr:colOff>180975</xdr:colOff>
      <xdr:row>265</xdr:row>
      <xdr:rowOff>95250</xdr:rowOff>
    </xdr:from>
    <xdr:to>
      <xdr:col>11</xdr:col>
      <xdr:colOff>228600</xdr:colOff>
      <xdr:row>278</xdr:row>
      <xdr:rowOff>114300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0C440A51-399E-785D-F556-F86725D417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</xdr:col>
      <xdr:colOff>266700</xdr:colOff>
      <xdr:row>237</xdr:row>
      <xdr:rowOff>161925</xdr:rowOff>
    </xdr:from>
    <xdr:to>
      <xdr:col>5</xdr:col>
      <xdr:colOff>885825</xdr:colOff>
      <xdr:row>250</xdr:row>
      <xdr:rowOff>180975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EDCACDDD-E667-A320-E4EF-6A63E308A1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6</xdr:col>
      <xdr:colOff>495300</xdr:colOff>
      <xdr:row>237</xdr:row>
      <xdr:rowOff>171450</xdr:rowOff>
    </xdr:from>
    <xdr:to>
      <xdr:col>11</xdr:col>
      <xdr:colOff>542925</xdr:colOff>
      <xdr:row>250</xdr:row>
      <xdr:rowOff>190500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AECE8F42-B32E-8C27-7596-EC75C5E8D8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</xdr:col>
      <xdr:colOff>228600</xdr:colOff>
      <xdr:row>211</xdr:row>
      <xdr:rowOff>180975</xdr:rowOff>
    </xdr:from>
    <xdr:to>
      <xdr:col>5</xdr:col>
      <xdr:colOff>847725</xdr:colOff>
      <xdr:row>224</xdr:row>
      <xdr:rowOff>200025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B1AA132D-8C32-6776-BF0F-5BE5F93E9E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6</xdr:col>
      <xdr:colOff>257175</xdr:colOff>
      <xdr:row>212</xdr:row>
      <xdr:rowOff>0</xdr:rowOff>
    </xdr:from>
    <xdr:to>
      <xdr:col>11</xdr:col>
      <xdr:colOff>304800</xdr:colOff>
      <xdr:row>225</xdr:row>
      <xdr:rowOff>19050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1287BB6A-4646-E672-FDEB-AA8B4E3E7B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</xdr:col>
      <xdr:colOff>438150</xdr:colOff>
      <xdr:row>185</xdr:row>
      <xdr:rowOff>0</xdr:rowOff>
    </xdr:from>
    <xdr:to>
      <xdr:col>6</xdr:col>
      <xdr:colOff>152400</xdr:colOff>
      <xdr:row>198</xdr:row>
      <xdr:rowOff>19050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0CFD28A4-6235-F89C-E592-DA18AB898E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6</xdr:col>
      <xdr:colOff>390525</xdr:colOff>
      <xdr:row>185</xdr:row>
      <xdr:rowOff>9525</xdr:rowOff>
    </xdr:from>
    <xdr:to>
      <xdr:col>11</xdr:col>
      <xdr:colOff>438150</xdr:colOff>
      <xdr:row>198</xdr:row>
      <xdr:rowOff>28575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E841E037-72F9-AA3F-B2F3-46094DB2BD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2</xdr:col>
      <xdr:colOff>400050</xdr:colOff>
      <xdr:row>160</xdr:row>
      <xdr:rowOff>180975</xdr:rowOff>
    </xdr:from>
    <xdr:to>
      <xdr:col>6</xdr:col>
      <xdr:colOff>114300</xdr:colOff>
      <xdr:row>173</xdr:row>
      <xdr:rowOff>200025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30A977A4-B230-811F-EE81-ECB822381D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6</xdr:col>
      <xdr:colOff>400050</xdr:colOff>
      <xdr:row>161</xdr:row>
      <xdr:rowOff>0</xdr:rowOff>
    </xdr:from>
    <xdr:to>
      <xdr:col>11</xdr:col>
      <xdr:colOff>447675</xdr:colOff>
      <xdr:row>174</xdr:row>
      <xdr:rowOff>19050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40BCAF0C-366E-9418-EDC4-C307433376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2</xdr:col>
      <xdr:colOff>295275</xdr:colOff>
      <xdr:row>133</xdr:row>
      <xdr:rowOff>180975</xdr:rowOff>
    </xdr:from>
    <xdr:to>
      <xdr:col>6</xdr:col>
      <xdr:colOff>9525</xdr:colOff>
      <xdr:row>146</xdr:row>
      <xdr:rowOff>200025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2733EF9E-AB8E-4601-BA5A-2CE5040C22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6</xdr:col>
      <xdr:colOff>228600</xdr:colOff>
      <xdr:row>133</xdr:row>
      <xdr:rowOff>152400</xdr:rowOff>
    </xdr:from>
    <xdr:to>
      <xdr:col>11</xdr:col>
      <xdr:colOff>276225</xdr:colOff>
      <xdr:row>146</xdr:row>
      <xdr:rowOff>171450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2AE237ED-30C0-14A8-B29A-947BEE1249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2</xdr:col>
      <xdr:colOff>381000</xdr:colOff>
      <xdr:row>109</xdr:row>
      <xdr:rowOff>95250</xdr:rowOff>
    </xdr:from>
    <xdr:to>
      <xdr:col>6</xdr:col>
      <xdr:colOff>95250</xdr:colOff>
      <xdr:row>122</xdr:row>
      <xdr:rowOff>114300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EFAAEAC0-6C5B-6896-1931-3CDAFCEAB0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6</xdr:col>
      <xdr:colOff>381000</xdr:colOff>
      <xdr:row>109</xdr:row>
      <xdr:rowOff>123825</xdr:rowOff>
    </xdr:from>
    <xdr:to>
      <xdr:col>11</xdr:col>
      <xdr:colOff>428625</xdr:colOff>
      <xdr:row>122</xdr:row>
      <xdr:rowOff>142875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4A74836A-F374-E9AA-6994-0C4EFA017E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</xdr:col>
      <xdr:colOff>1238250</xdr:colOff>
      <xdr:row>85</xdr:row>
      <xdr:rowOff>38100</xdr:rowOff>
    </xdr:from>
    <xdr:to>
      <xdr:col>5</xdr:col>
      <xdr:colOff>447675</xdr:colOff>
      <xdr:row>98</xdr:row>
      <xdr:rowOff>57150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B9826A67-FA5B-E352-8499-AEC054F576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5</xdr:col>
      <xdr:colOff>800100</xdr:colOff>
      <xdr:row>85</xdr:row>
      <xdr:rowOff>142875</xdr:rowOff>
    </xdr:from>
    <xdr:to>
      <xdr:col>10</xdr:col>
      <xdr:colOff>847725</xdr:colOff>
      <xdr:row>98</xdr:row>
      <xdr:rowOff>161925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8964B919-815B-AF01-7F7F-B73CB66263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2</xdr:col>
      <xdr:colOff>619125</xdr:colOff>
      <xdr:row>60</xdr:row>
      <xdr:rowOff>57150</xdr:rowOff>
    </xdr:from>
    <xdr:to>
      <xdr:col>6</xdr:col>
      <xdr:colOff>333375</xdr:colOff>
      <xdr:row>73</xdr:row>
      <xdr:rowOff>76200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80D9C526-4B13-4C67-A4F7-BEBD15B2CC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6</xdr:col>
      <xdr:colOff>790575</xdr:colOff>
      <xdr:row>59</xdr:row>
      <xdr:rowOff>171450</xdr:rowOff>
    </xdr:from>
    <xdr:to>
      <xdr:col>11</xdr:col>
      <xdr:colOff>838200</xdr:colOff>
      <xdr:row>72</xdr:row>
      <xdr:rowOff>190500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EA9D0C86-CCE8-5F0E-21B9-DDEAF6FE39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2</xdr:col>
      <xdr:colOff>0</xdr:colOff>
      <xdr:row>541</xdr:row>
      <xdr:rowOff>19050</xdr:rowOff>
    </xdr:from>
    <xdr:to>
      <xdr:col>5</xdr:col>
      <xdr:colOff>619125</xdr:colOff>
      <xdr:row>555</xdr:row>
      <xdr:rowOff>95250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6CA8CF92-302A-B0F6-3F67-DB65BBAEF1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7</xdr:col>
      <xdr:colOff>19050</xdr:colOff>
      <xdr:row>541</xdr:row>
      <xdr:rowOff>161925</xdr:rowOff>
    </xdr:from>
    <xdr:to>
      <xdr:col>12</xdr:col>
      <xdr:colOff>66675</xdr:colOff>
      <xdr:row>556</xdr:row>
      <xdr:rowOff>47625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392E7E1B-1785-4983-992F-296D77A2EE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V538"/>
  <sheetViews>
    <sheetView tabSelected="1" topLeftCell="A526" workbookViewId="0">
      <selection activeCell="N543" sqref="N543"/>
    </sheetView>
  </sheetViews>
  <sheetFormatPr defaultRowHeight="15" x14ac:dyDescent="0.25"/>
  <cols>
    <col min="1" max="1" width="9.140625" style="1"/>
    <col min="2" max="2" width="21.140625" style="31" customWidth="1"/>
    <col min="3" max="3" width="22.7109375" style="1" customWidth="1"/>
    <col min="4" max="4" width="23" style="1" customWidth="1"/>
    <col min="5" max="22" width="13.5703125" style="1" customWidth="1"/>
    <col min="23" max="16384" width="9.140625" style="1"/>
  </cols>
  <sheetData>
    <row r="2" spans="2:2" x14ac:dyDescent="0.25">
      <c r="B2" s="26" t="s">
        <v>0</v>
      </c>
    </row>
    <row r="5" spans="2:2" x14ac:dyDescent="0.25">
      <c r="B5" s="26" t="s">
        <v>1</v>
      </c>
    </row>
    <row r="6" spans="2:2" x14ac:dyDescent="0.25">
      <c r="B6" s="26" t="s">
        <v>2</v>
      </c>
    </row>
    <row r="7" spans="2:2" x14ac:dyDescent="0.25">
      <c r="B7" s="26" t="s">
        <v>3</v>
      </c>
    </row>
    <row r="8" spans="2:2" x14ac:dyDescent="0.25">
      <c r="B8" s="26" t="s">
        <v>4</v>
      </c>
    </row>
    <row r="9" spans="2:2" x14ac:dyDescent="0.25">
      <c r="B9" s="26" t="s">
        <v>5</v>
      </c>
    </row>
    <row r="10" spans="2:2" x14ac:dyDescent="0.25">
      <c r="B10" s="26" t="s">
        <v>6</v>
      </c>
    </row>
    <row r="11" spans="2:2" x14ac:dyDescent="0.25">
      <c r="B11" s="26" t="s">
        <v>7</v>
      </c>
    </row>
    <row r="12" spans="2:2" x14ac:dyDescent="0.25">
      <c r="B12" s="26" t="s">
        <v>8</v>
      </c>
    </row>
    <row r="13" spans="2:2" x14ac:dyDescent="0.25">
      <c r="B13" s="26" t="s">
        <v>9</v>
      </c>
    </row>
    <row r="14" spans="2:2" x14ac:dyDescent="0.25">
      <c r="B14" s="26" t="s">
        <v>10</v>
      </c>
    </row>
    <row r="15" spans="2:2" x14ac:dyDescent="0.25">
      <c r="B15" s="26" t="s">
        <v>11</v>
      </c>
    </row>
    <row r="16" spans="2:2" x14ac:dyDescent="0.25">
      <c r="B16" s="26" t="s">
        <v>12</v>
      </c>
    </row>
    <row r="17" spans="2:4" x14ac:dyDescent="0.25">
      <c r="B17" s="26" t="s">
        <v>13</v>
      </c>
    </row>
    <row r="18" spans="2:4" x14ac:dyDescent="0.25">
      <c r="B18" s="26" t="s">
        <v>14</v>
      </c>
    </row>
    <row r="19" spans="2:4" x14ac:dyDescent="0.25">
      <c r="B19" s="26" t="s">
        <v>15</v>
      </c>
    </row>
    <row r="20" spans="2:4" x14ac:dyDescent="0.25">
      <c r="B20" s="26" t="s">
        <v>16</v>
      </c>
    </row>
    <row r="21" spans="2:4" x14ac:dyDescent="0.25">
      <c r="B21" s="26" t="s">
        <v>17</v>
      </c>
    </row>
    <row r="24" spans="2:4" ht="18" x14ac:dyDescent="0.25">
      <c r="B24" s="27" t="s">
        <v>18</v>
      </c>
    </row>
    <row r="26" spans="2:4" ht="21" customHeight="1" x14ac:dyDescent="0.25">
      <c r="B26" s="61" t="s">
        <v>19</v>
      </c>
      <c r="C26" s="62"/>
      <c r="D26" s="63"/>
    </row>
    <row r="27" spans="2:4" ht="17.100000000000001" customHeight="1" x14ac:dyDescent="0.25">
      <c r="B27" s="71" t="s">
        <v>20</v>
      </c>
      <c r="C27" s="72"/>
      <c r="D27" s="2" t="s">
        <v>21</v>
      </c>
    </row>
    <row r="28" spans="2:4" ht="17.100000000000001" customHeight="1" x14ac:dyDescent="0.25">
      <c r="B28" s="64" t="s">
        <v>22</v>
      </c>
      <c r="C28" s="65"/>
      <c r="D28" s="3" t="s">
        <v>23</v>
      </c>
    </row>
    <row r="29" spans="2:4" ht="17.100000000000001" customHeight="1" x14ac:dyDescent="0.25">
      <c r="B29" s="66" t="s">
        <v>24</v>
      </c>
      <c r="C29" s="4" t="s">
        <v>25</v>
      </c>
      <c r="D29" s="3" t="s">
        <v>26</v>
      </c>
    </row>
    <row r="30" spans="2:4" ht="17.100000000000001" customHeight="1" x14ac:dyDescent="0.25">
      <c r="B30" s="66"/>
      <c r="C30" s="4" t="s">
        <v>27</v>
      </c>
      <c r="D30" s="3" t="s">
        <v>28</v>
      </c>
    </row>
    <row r="31" spans="2:4" ht="17.100000000000001" customHeight="1" x14ac:dyDescent="0.25">
      <c r="B31" s="66"/>
      <c r="C31" s="4" t="s">
        <v>29</v>
      </c>
      <c r="D31" s="3" t="s">
        <v>28</v>
      </c>
    </row>
    <row r="32" spans="2:4" ht="17.100000000000001" customHeight="1" x14ac:dyDescent="0.25">
      <c r="B32" s="66"/>
      <c r="C32" s="4" t="s">
        <v>30</v>
      </c>
      <c r="D32" s="3" t="s">
        <v>28</v>
      </c>
    </row>
    <row r="33" spans="2:22" ht="30" customHeight="1" x14ac:dyDescent="0.25">
      <c r="B33" s="66"/>
      <c r="C33" s="4" t="s">
        <v>31</v>
      </c>
      <c r="D33" s="5">
        <v>100</v>
      </c>
    </row>
    <row r="34" spans="2:22" ht="45.95" customHeight="1" x14ac:dyDescent="0.25">
      <c r="B34" s="66" t="s">
        <v>32</v>
      </c>
      <c r="C34" s="4" t="s">
        <v>33</v>
      </c>
      <c r="D34" s="3" t="s">
        <v>34</v>
      </c>
    </row>
    <row r="35" spans="2:22" ht="30" customHeight="1" x14ac:dyDescent="0.25">
      <c r="B35" s="66"/>
      <c r="C35" s="4" t="s">
        <v>35</v>
      </c>
      <c r="D35" s="3" t="s">
        <v>36</v>
      </c>
    </row>
    <row r="36" spans="2:22" ht="409.6" customHeight="1" x14ac:dyDescent="0.25">
      <c r="B36" s="64" t="s">
        <v>37</v>
      </c>
      <c r="C36" s="65"/>
      <c r="D36" s="3" t="s">
        <v>38</v>
      </c>
    </row>
    <row r="37" spans="2:22" ht="17.100000000000001" customHeight="1" x14ac:dyDescent="0.25">
      <c r="B37" s="66" t="s">
        <v>39</v>
      </c>
      <c r="C37" s="4" t="s">
        <v>40</v>
      </c>
      <c r="D37" s="6" t="s">
        <v>41</v>
      </c>
    </row>
    <row r="38" spans="2:22" ht="17.100000000000001" customHeight="1" x14ac:dyDescent="0.25">
      <c r="B38" s="67"/>
      <c r="C38" s="7" t="s">
        <v>42</v>
      </c>
      <c r="D38" s="8" t="s">
        <v>43</v>
      </c>
    </row>
    <row r="41" spans="2:22" x14ac:dyDescent="0.25">
      <c r="B41" s="28" t="s">
        <v>44</v>
      </c>
    </row>
    <row r="43" spans="2:22" ht="21" customHeight="1" x14ac:dyDescent="0.25">
      <c r="B43" s="61" t="s">
        <v>45</v>
      </c>
      <c r="C43" s="62"/>
      <c r="D43" s="62"/>
      <c r="E43" s="62"/>
      <c r="F43" s="62"/>
      <c r="G43" s="62"/>
      <c r="H43" s="62"/>
      <c r="I43" s="62"/>
      <c r="J43" s="62"/>
      <c r="K43" s="62"/>
      <c r="L43" s="62"/>
      <c r="M43" s="62"/>
      <c r="N43" s="62"/>
      <c r="O43" s="62"/>
      <c r="P43" s="62"/>
      <c r="Q43" s="62"/>
      <c r="R43" s="62"/>
      <c r="S43" s="62"/>
      <c r="T43" s="62"/>
      <c r="U43" s="62"/>
      <c r="V43" s="63"/>
    </row>
    <row r="44" spans="2:22" ht="299.10000000000002" customHeight="1" x14ac:dyDescent="0.25">
      <c r="B44" s="68"/>
      <c r="C44" s="69"/>
      <c r="D44" s="9" t="s">
        <v>46</v>
      </c>
      <c r="E44" s="10" t="s">
        <v>47</v>
      </c>
      <c r="F44" s="10" t="s">
        <v>48</v>
      </c>
      <c r="G44" s="10" t="s">
        <v>49</v>
      </c>
      <c r="H44" s="10" t="s">
        <v>50</v>
      </c>
      <c r="I44" s="10" t="s">
        <v>51</v>
      </c>
      <c r="J44" s="10" t="s">
        <v>52</v>
      </c>
      <c r="K44" s="10" t="s">
        <v>53</v>
      </c>
      <c r="L44" s="10" t="s">
        <v>54</v>
      </c>
      <c r="M44" s="10" t="s">
        <v>55</v>
      </c>
      <c r="N44" s="10" t="s">
        <v>56</v>
      </c>
      <c r="O44" s="10" t="s">
        <v>57</v>
      </c>
      <c r="P44" s="10" t="s">
        <v>58</v>
      </c>
      <c r="Q44" s="10" t="s">
        <v>59</v>
      </c>
      <c r="R44" s="10" t="s">
        <v>60</v>
      </c>
      <c r="S44" s="10" t="s">
        <v>61</v>
      </c>
      <c r="T44" s="10" t="s">
        <v>62</v>
      </c>
      <c r="U44" s="10" t="s">
        <v>63</v>
      </c>
      <c r="V44" s="11" t="s">
        <v>64</v>
      </c>
    </row>
    <row r="45" spans="2:22" ht="17.100000000000001" customHeight="1" x14ac:dyDescent="0.25">
      <c r="B45" s="70" t="s">
        <v>65</v>
      </c>
      <c r="C45" s="12" t="s">
        <v>66</v>
      </c>
      <c r="D45" s="13">
        <v>100</v>
      </c>
      <c r="E45" s="14">
        <v>100</v>
      </c>
      <c r="F45" s="14">
        <v>100</v>
      </c>
      <c r="G45" s="14">
        <v>100</v>
      </c>
      <c r="H45" s="14">
        <v>100</v>
      </c>
      <c r="I45" s="14">
        <v>100</v>
      </c>
      <c r="J45" s="14">
        <v>100</v>
      </c>
      <c r="K45" s="14">
        <v>100</v>
      </c>
      <c r="L45" s="14">
        <v>100</v>
      </c>
      <c r="M45" s="14">
        <v>100</v>
      </c>
      <c r="N45" s="14">
        <v>100</v>
      </c>
      <c r="O45" s="14">
        <v>100</v>
      </c>
      <c r="P45" s="14">
        <v>100</v>
      </c>
      <c r="Q45" s="14">
        <v>100</v>
      </c>
      <c r="R45" s="14">
        <v>100</v>
      </c>
      <c r="S45" s="14">
        <v>100</v>
      </c>
      <c r="T45" s="14">
        <v>100</v>
      </c>
      <c r="U45" s="14">
        <v>100</v>
      </c>
      <c r="V45" s="15">
        <v>100</v>
      </c>
    </row>
    <row r="46" spans="2:22" ht="17.100000000000001" customHeight="1" x14ac:dyDescent="0.25">
      <c r="B46" s="67"/>
      <c r="C46" s="7" t="s">
        <v>67</v>
      </c>
      <c r="D46" s="16">
        <v>0</v>
      </c>
      <c r="E46" s="17">
        <v>0</v>
      </c>
      <c r="F46" s="17">
        <v>0</v>
      </c>
      <c r="G46" s="17">
        <v>0</v>
      </c>
      <c r="H46" s="17">
        <v>0</v>
      </c>
      <c r="I46" s="17">
        <v>0</v>
      </c>
      <c r="J46" s="17">
        <v>0</v>
      </c>
      <c r="K46" s="17">
        <v>0</v>
      </c>
      <c r="L46" s="17">
        <v>0</v>
      </c>
      <c r="M46" s="17">
        <v>0</v>
      </c>
      <c r="N46" s="17">
        <v>0</v>
      </c>
      <c r="O46" s="17">
        <v>0</v>
      </c>
      <c r="P46" s="17">
        <v>0</v>
      </c>
      <c r="Q46" s="17">
        <v>0</v>
      </c>
      <c r="R46" s="17">
        <v>0</v>
      </c>
      <c r="S46" s="17">
        <v>0</v>
      </c>
      <c r="T46" s="17">
        <v>0</v>
      </c>
      <c r="U46" s="17">
        <v>0</v>
      </c>
      <c r="V46" s="18">
        <v>0</v>
      </c>
    </row>
    <row r="49" spans="2:7" ht="18" x14ac:dyDescent="0.25">
      <c r="B49" s="27" t="s">
        <v>68</v>
      </c>
    </row>
    <row r="51" spans="2:7" ht="21" customHeight="1" x14ac:dyDescent="0.25">
      <c r="B51" s="61" t="s">
        <v>46</v>
      </c>
      <c r="C51" s="62"/>
      <c r="D51" s="62"/>
      <c r="E51" s="62"/>
      <c r="F51" s="62"/>
      <c r="G51" s="63"/>
    </row>
    <row r="52" spans="2:7" ht="29.1" customHeight="1" x14ac:dyDescent="0.25">
      <c r="B52" s="34"/>
      <c r="C52" s="33"/>
      <c r="D52" s="35" t="s">
        <v>113</v>
      </c>
      <c r="E52" s="36" t="s">
        <v>114</v>
      </c>
      <c r="F52" s="36" t="s">
        <v>115</v>
      </c>
      <c r="G52" s="37" t="s">
        <v>116</v>
      </c>
    </row>
    <row r="53" spans="2:7" ht="17.100000000000001" customHeight="1" x14ac:dyDescent="0.25">
      <c r="B53" s="29"/>
      <c r="C53" s="4" t="s">
        <v>69</v>
      </c>
      <c r="D53" s="19">
        <v>8</v>
      </c>
      <c r="E53" s="20">
        <v>8</v>
      </c>
      <c r="F53" s="20">
        <v>8</v>
      </c>
      <c r="G53" s="21">
        <f>F53</f>
        <v>8</v>
      </c>
    </row>
    <row r="54" spans="2:7" ht="17.100000000000001" customHeight="1" x14ac:dyDescent="0.25">
      <c r="B54" s="29"/>
      <c r="C54" s="4" t="s">
        <v>70</v>
      </c>
      <c r="D54" s="19">
        <v>53</v>
      </c>
      <c r="E54" s="20">
        <v>53</v>
      </c>
      <c r="F54" s="20">
        <v>53</v>
      </c>
      <c r="G54" s="21">
        <f>F54+G53</f>
        <v>61</v>
      </c>
    </row>
    <row r="55" spans="2:7" ht="17.100000000000001" customHeight="1" x14ac:dyDescent="0.25">
      <c r="B55" s="29"/>
      <c r="C55" s="4" t="s">
        <v>71</v>
      </c>
      <c r="D55" s="19">
        <v>18</v>
      </c>
      <c r="E55" s="20">
        <v>18</v>
      </c>
      <c r="F55" s="20">
        <v>18</v>
      </c>
      <c r="G55" s="21">
        <f t="shared" ref="G55:G56" si="0">F55+G54</f>
        <v>79</v>
      </c>
    </row>
    <row r="56" spans="2:7" ht="17.100000000000001" customHeight="1" x14ac:dyDescent="0.25">
      <c r="B56" s="29"/>
      <c r="C56" s="4" t="s">
        <v>72</v>
      </c>
      <c r="D56" s="19">
        <v>12</v>
      </c>
      <c r="E56" s="20">
        <v>12</v>
      </c>
      <c r="F56" s="20">
        <v>12</v>
      </c>
      <c r="G56" s="21">
        <f t="shared" si="0"/>
        <v>91</v>
      </c>
    </row>
    <row r="57" spans="2:7" ht="17.100000000000001" customHeight="1" x14ac:dyDescent="0.25">
      <c r="B57" s="29"/>
      <c r="C57" s="4" t="s">
        <v>73</v>
      </c>
      <c r="D57" s="19">
        <v>9</v>
      </c>
      <c r="E57" s="20">
        <v>9</v>
      </c>
      <c r="F57" s="20">
        <v>9</v>
      </c>
      <c r="G57" s="21">
        <f>F57+G56</f>
        <v>100</v>
      </c>
    </row>
    <row r="58" spans="2:7" ht="17.100000000000001" customHeight="1" x14ac:dyDescent="0.25">
      <c r="B58" s="30"/>
      <c r="C58" s="58" t="s">
        <v>112</v>
      </c>
      <c r="D58" s="16">
        <f>SUM(D53:D57)</f>
        <v>100</v>
      </c>
      <c r="E58" s="22">
        <v>100</v>
      </c>
      <c r="F58" s="22">
        <v>100</v>
      </c>
      <c r="G58" s="23"/>
    </row>
    <row r="59" spans="2:7" ht="17.100000000000001" customHeight="1" x14ac:dyDescent="0.25">
      <c r="B59" s="30"/>
      <c r="C59" s="39"/>
      <c r="D59" s="40"/>
      <c r="E59" s="41"/>
      <c r="F59" s="41"/>
      <c r="G59" s="42"/>
    </row>
    <row r="60" spans="2:7" ht="17.100000000000001" customHeight="1" x14ac:dyDescent="0.25">
      <c r="B60" s="30"/>
      <c r="C60" s="39"/>
      <c r="D60" s="40"/>
      <c r="E60" s="41"/>
      <c r="F60" s="41"/>
      <c r="G60" s="42"/>
    </row>
    <row r="61" spans="2:7" ht="17.100000000000001" customHeight="1" x14ac:dyDescent="0.25">
      <c r="B61" s="30"/>
      <c r="C61" s="39"/>
      <c r="D61" s="40"/>
      <c r="E61" s="41"/>
      <c r="F61" s="41"/>
      <c r="G61" s="42"/>
    </row>
    <row r="62" spans="2:7" ht="17.100000000000001" customHeight="1" x14ac:dyDescent="0.25">
      <c r="B62" s="30"/>
      <c r="C62" s="39"/>
      <c r="D62" s="40"/>
      <c r="E62" s="41"/>
      <c r="F62" s="41"/>
      <c r="G62" s="42"/>
    </row>
    <row r="63" spans="2:7" ht="17.100000000000001" customHeight="1" x14ac:dyDescent="0.25">
      <c r="B63" s="30"/>
      <c r="C63" s="39"/>
      <c r="D63" s="40"/>
      <c r="E63" s="41"/>
      <c r="F63" s="41"/>
      <c r="G63" s="42"/>
    </row>
    <row r="64" spans="2:7" ht="17.100000000000001" customHeight="1" x14ac:dyDescent="0.25">
      <c r="B64" s="30"/>
      <c r="C64" s="39"/>
      <c r="D64" s="40"/>
      <c r="E64" s="41"/>
      <c r="F64" s="41"/>
      <c r="G64" s="42"/>
    </row>
    <row r="65" spans="2:7" ht="17.100000000000001" customHeight="1" x14ac:dyDescent="0.25">
      <c r="B65" s="30"/>
      <c r="C65" s="39"/>
      <c r="D65" s="40"/>
      <c r="E65" s="41"/>
      <c r="F65" s="41"/>
      <c r="G65" s="42"/>
    </row>
    <row r="66" spans="2:7" ht="17.100000000000001" customHeight="1" x14ac:dyDescent="0.25">
      <c r="B66" s="30"/>
      <c r="C66" s="39"/>
      <c r="D66" s="40"/>
      <c r="E66" s="41"/>
      <c r="F66" s="41"/>
      <c r="G66" s="42"/>
    </row>
    <row r="67" spans="2:7" ht="17.100000000000001" customHeight="1" x14ac:dyDescent="0.25">
      <c r="B67" s="30"/>
      <c r="C67" s="39"/>
      <c r="D67" s="40"/>
      <c r="E67" s="41"/>
      <c r="F67" s="41"/>
      <c r="G67" s="42"/>
    </row>
    <row r="68" spans="2:7" ht="17.100000000000001" customHeight="1" x14ac:dyDescent="0.25">
      <c r="B68" s="30"/>
      <c r="C68" s="39"/>
      <c r="D68" s="40"/>
      <c r="E68" s="41"/>
      <c r="F68" s="41"/>
      <c r="G68" s="42"/>
    </row>
    <row r="69" spans="2:7" ht="17.100000000000001" customHeight="1" x14ac:dyDescent="0.25">
      <c r="B69" s="30"/>
      <c r="C69" s="39"/>
      <c r="D69" s="40"/>
      <c r="E69" s="41"/>
      <c r="F69" s="41"/>
      <c r="G69" s="42"/>
    </row>
    <row r="70" spans="2:7" ht="17.100000000000001" customHeight="1" x14ac:dyDescent="0.25">
      <c r="B70" s="30"/>
      <c r="C70" s="39"/>
      <c r="D70" s="40"/>
      <c r="E70" s="41"/>
      <c r="F70" s="41"/>
      <c r="G70" s="42"/>
    </row>
    <row r="71" spans="2:7" ht="17.100000000000001" customHeight="1" x14ac:dyDescent="0.25">
      <c r="B71" s="30"/>
      <c r="C71" s="39"/>
      <c r="D71" s="40"/>
      <c r="E71" s="41"/>
      <c r="F71" s="41"/>
      <c r="G71" s="42"/>
    </row>
    <row r="72" spans="2:7" ht="17.100000000000001" customHeight="1" x14ac:dyDescent="0.25">
      <c r="B72" s="30"/>
      <c r="C72" s="39"/>
      <c r="D72" s="40"/>
      <c r="E72" s="41"/>
      <c r="F72" s="41"/>
      <c r="G72" s="42"/>
    </row>
    <row r="73" spans="2:7" ht="17.100000000000001" customHeight="1" x14ac:dyDescent="0.25">
      <c r="B73" s="30"/>
      <c r="C73" s="39"/>
      <c r="D73" s="40"/>
      <c r="E73" s="41"/>
      <c r="F73" s="41"/>
      <c r="G73" s="42"/>
    </row>
    <row r="74" spans="2:7" ht="17.100000000000001" customHeight="1" x14ac:dyDescent="0.25">
      <c r="B74" s="30"/>
      <c r="C74" s="39"/>
      <c r="D74" s="40"/>
      <c r="E74" s="41"/>
      <c r="F74" s="41"/>
      <c r="G74" s="42"/>
    </row>
    <row r="75" spans="2:7" ht="17.100000000000001" customHeight="1" x14ac:dyDescent="0.25">
      <c r="B75" s="30"/>
      <c r="C75" s="39"/>
      <c r="D75" s="40"/>
      <c r="E75" s="41"/>
      <c r="F75" s="41"/>
      <c r="G75" s="42"/>
    </row>
    <row r="76" spans="2:7" ht="17.100000000000001" customHeight="1" x14ac:dyDescent="0.25">
      <c r="B76" s="30"/>
      <c r="C76" s="39"/>
      <c r="D76" s="40"/>
      <c r="E76" s="41"/>
      <c r="F76" s="41"/>
      <c r="G76" s="42"/>
    </row>
    <row r="77" spans="2:7" ht="17.100000000000001" customHeight="1" x14ac:dyDescent="0.25">
      <c r="B77" s="30"/>
      <c r="C77" s="39"/>
      <c r="D77" s="40"/>
      <c r="E77" s="41"/>
      <c r="F77" s="41"/>
      <c r="G77" s="42"/>
    </row>
    <row r="79" spans="2:7" ht="21" customHeight="1" x14ac:dyDescent="0.25">
      <c r="B79" s="61" t="s">
        <v>47</v>
      </c>
      <c r="C79" s="62"/>
      <c r="D79" s="62"/>
      <c r="E79" s="62"/>
      <c r="F79" s="62"/>
      <c r="G79" s="63"/>
    </row>
    <row r="80" spans="2:7" ht="29.1" customHeight="1" x14ac:dyDescent="0.25">
      <c r="B80" s="34"/>
      <c r="C80" s="33"/>
      <c r="D80" s="35" t="s">
        <v>113</v>
      </c>
      <c r="E80" s="36" t="s">
        <v>114</v>
      </c>
      <c r="F80" s="36" t="s">
        <v>115</v>
      </c>
      <c r="G80" s="37" t="s">
        <v>116</v>
      </c>
    </row>
    <row r="81" spans="2:7" ht="17.100000000000001" customHeight="1" x14ac:dyDescent="0.25">
      <c r="B81" s="32"/>
      <c r="C81" s="12" t="s">
        <v>74</v>
      </c>
      <c r="D81" s="13">
        <v>50</v>
      </c>
      <c r="E81" s="24">
        <v>50</v>
      </c>
      <c r="F81" s="24">
        <v>50</v>
      </c>
      <c r="G81" s="25">
        <v>50</v>
      </c>
    </row>
    <row r="82" spans="2:7" ht="17.100000000000001" customHeight="1" x14ac:dyDescent="0.25">
      <c r="B82" s="29"/>
      <c r="C82" s="4" t="s">
        <v>75</v>
      </c>
      <c r="D82" s="19">
        <v>50</v>
      </c>
      <c r="E82" s="20">
        <v>50</v>
      </c>
      <c r="F82" s="20">
        <v>50</v>
      </c>
      <c r="G82" s="21">
        <v>100</v>
      </c>
    </row>
    <row r="83" spans="2:7" ht="17.100000000000001" customHeight="1" x14ac:dyDescent="0.25">
      <c r="B83" s="30"/>
      <c r="C83" s="58" t="s">
        <v>112</v>
      </c>
      <c r="D83" s="16">
        <v>100</v>
      </c>
      <c r="E83" s="22">
        <v>100</v>
      </c>
      <c r="F83" s="22">
        <v>100</v>
      </c>
      <c r="G83" s="23"/>
    </row>
    <row r="84" spans="2:7" ht="17.100000000000001" customHeight="1" x14ac:dyDescent="0.25">
      <c r="B84" s="30"/>
      <c r="C84" s="39"/>
      <c r="D84" s="40"/>
      <c r="E84" s="41"/>
      <c r="F84" s="41"/>
      <c r="G84" s="42"/>
    </row>
    <row r="85" spans="2:7" ht="17.100000000000001" customHeight="1" x14ac:dyDescent="0.25">
      <c r="B85" s="30"/>
      <c r="C85" s="39"/>
      <c r="D85" s="40"/>
      <c r="E85" s="41"/>
      <c r="F85" s="41"/>
      <c r="G85" s="42"/>
    </row>
    <row r="86" spans="2:7" ht="17.100000000000001" customHeight="1" x14ac:dyDescent="0.25">
      <c r="B86" s="30"/>
      <c r="C86" s="39"/>
      <c r="D86" s="40"/>
      <c r="E86" s="41"/>
      <c r="F86" s="41"/>
      <c r="G86" s="42"/>
    </row>
    <row r="87" spans="2:7" ht="17.100000000000001" customHeight="1" x14ac:dyDescent="0.25">
      <c r="B87" s="30"/>
      <c r="C87" s="39"/>
      <c r="D87" s="40"/>
      <c r="E87" s="41"/>
      <c r="F87" s="41"/>
      <c r="G87" s="42"/>
    </row>
    <row r="88" spans="2:7" ht="17.100000000000001" customHeight="1" x14ac:dyDescent="0.25">
      <c r="B88" s="30"/>
      <c r="C88" s="39"/>
      <c r="D88" s="40"/>
      <c r="E88" s="41"/>
      <c r="F88" s="41"/>
      <c r="G88" s="42"/>
    </row>
    <row r="89" spans="2:7" ht="17.100000000000001" customHeight="1" x14ac:dyDescent="0.25">
      <c r="B89" s="30"/>
      <c r="C89" s="39"/>
      <c r="D89" s="40"/>
      <c r="E89" s="41"/>
      <c r="F89" s="41"/>
      <c r="G89" s="42"/>
    </row>
    <row r="90" spans="2:7" ht="17.100000000000001" customHeight="1" x14ac:dyDescent="0.25">
      <c r="B90" s="30"/>
      <c r="C90" s="39"/>
      <c r="D90" s="40"/>
      <c r="E90" s="41"/>
      <c r="F90" s="41"/>
      <c r="G90" s="42"/>
    </row>
    <row r="91" spans="2:7" ht="17.100000000000001" customHeight="1" x14ac:dyDescent="0.25">
      <c r="B91" s="30"/>
      <c r="C91" s="39"/>
      <c r="D91" s="40"/>
      <c r="E91" s="41"/>
      <c r="F91" s="41"/>
      <c r="G91" s="42"/>
    </row>
    <row r="92" spans="2:7" ht="17.100000000000001" customHeight="1" x14ac:dyDescent="0.25">
      <c r="B92" s="30"/>
      <c r="C92" s="39"/>
      <c r="D92" s="40"/>
      <c r="E92" s="41"/>
      <c r="F92" s="41"/>
      <c r="G92" s="42"/>
    </row>
    <row r="93" spans="2:7" ht="17.100000000000001" customHeight="1" x14ac:dyDescent="0.25">
      <c r="B93" s="30"/>
      <c r="C93" s="39"/>
      <c r="D93" s="40"/>
      <c r="E93" s="41"/>
      <c r="F93" s="41"/>
      <c r="G93" s="42"/>
    </row>
    <row r="94" spans="2:7" ht="17.100000000000001" customHeight="1" x14ac:dyDescent="0.25">
      <c r="B94" s="30"/>
      <c r="C94" s="39"/>
      <c r="D94" s="40"/>
      <c r="E94" s="41"/>
      <c r="F94" s="41"/>
      <c r="G94" s="42"/>
    </row>
    <row r="95" spans="2:7" ht="17.100000000000001" customHeight="1" x14ac:dyDescent="0.25">
      <c r="B95" s="30"/>
      <c r="C95" s="39"/>
      <c r="D95" s="40"/>
      <c r="E95" s="41"/>
      <c r="F95" s="41"/>
      <c r="G95" s="42"/>
    </row>
    <row r="96" spans="2:7" ht="17.100000000000001" customHeight="1" x14ac:dyDescent="0.25">
      <c r="B96" s="30"/>
      <c r="C96" s="39"/>
      <c r="D96" s="40"/>
      <c r="E96" s="41"/>
      <c r="F96" s="41"/>
      <c r="G96" s="42"/>
    </row>
    <row r="97" spans="2:13" ht="17.100000000000001" customHeight="1" x14ac:dyDescent="0.25">
      <c r="B97" s="30"/>
      <c r="C97" s="39"/>
      <c r="D97" s="40"/>
      <c r="E97" s="41"/>
      <c r="F97" s="41"/>
      <c r="G97" s="42"/>
    </row>
    <row r="98" spans="2:13" ht="17.100000000000001" customHeight="1" x14ac:dyDescent="0.25">
      <c r="B98" s="30"/>
      <c r="C98" s="39"/>
      <c r="D98" s="40"/>
      <c r="E98" s="41"/>
      <c r="F98" s="41"/>
      <c r="G98" s="42"/>
    </row>
    <row r="99" spans="2:13" ht="17.100000000000001" customHeight="1" x14ac:dyDescent="0.25">
      <c r="B99" s="30"/>
      <c r="C99" s="39"/>
      <c r="D99" s="40"/>
      <c r="E99" s="41"/>
      <c r="F99" s="41"/>
      <c r="G99" s="42"/>
    </row>
    <row r="100" spans="2:13" ht="17.100000000000001" customHeight="1" x14ac:dyDescent="0.25">
      <c r="B100" s="30"/>
      <c r="C100" s="39"/>
      <c r="D100" s="40"/>
      <c r="E100" s="41"/>
      <c r="F100" s="41"/>
      <c r="G100" s="42"/>
    </row>
    <row r="101" spans="2:13" ht="17.100000000000001" customHeight="1" x14ac:dyDescent="0.25">
      <c r="B101" s="30"/>
      <c r="C101" s="39"/>
      <c r="D101" s="40"/>
      <c r="E101" s="41"/>
      <c r="F101" s="41"/>
      <c r="G101" s="42"/>
    </row>
    <row r="103" spans="2:13" ht="21" customHeight="1" x14ac:dyDescent="0.25">
      <c r="B103" s="61" t="s">
        <v>48</v>
      </c>
      <c r="C103" s="62"/>
      <c r="D103" s="62"/>
      <c r="E103" s="62"/>
      <c r="F103" s="62"/>
      <c r="G103" s="63"/>
    </row>
    <row r="104" spans="2:13" ht="29.1" customHeight="1" x14ac:dyDescent="0.25">
      <c r="B104" s="34"/>
      <c r="C104" s="33"/>
      <c r="D104" s="35" t="s">
        <v>113</v>
      </c>
      <c r="E104" s="36" t="s">
        <v>114</v>
      </c>
      <c r="F104" s="36" t="s">
        <v>115</v>
      </c>
      <c r="G104" s="37" t="s">
        <v>116</v>
      </c>
    </row>
    <row r="105" spans="2:13" ht="17.100000000000001" customHeight="1" x14ac:dyDescent="0.25">
      <c r="B105" s="32"/>
      <c r="C105" s="44" t="s">
        <v>77</v>
      </c>
      <c r="D105" s="45">
        <v>71</v>
      </c>
      <c r="E105" s="46">
        <v>71</v>
      </c>
      <c r="F105" s="46">
        <v>71</v>
      </c>
      <c r="G105" s="25">
        <v>71</v>
      </c>
      <c r="M105" s="25"/>
    </row>
    <row r="106" spans="2:13" ht="17.100000000000001" customHeight="1" x14ac:dyDescent="0.25">
      <c r="B106" s="29"/>
      <c r="C106" s="49" t="s">
        <v>76</v>
      </c>
      <c r="D106" s="50">
        <v>29</v>
      </c>
      <c r="E106" s="51">
        <v>28.999999999999996</v>
      </c>
      <c r="F106" s="51">
        <v>28.999999999999996</v>
      </c>
      <c r="G106" s="43">
        <v>100</v>
      </c>
      <c r="M106" s="21"/>
    </row>
    <row r="107" spans="2:13" ht="17.100000000000001" customHeight="1" x14ac:dyDescent="0.25">
      <c r="B107" s="30"/>
      <c r="C107" s="59" t="s">
        <v>112</v>
      </c>
      <c r="D107" s="47">
        <v>100</v>
      </c>
      <c r="E107" s="48">
        <v>100</v>
      </c>
      <c r="F107" s="48">
        <v>100</v>
      </c>
      <c r="G107" s="23"/>
    </row>
    <row r="108" spans="2:13" ht="17.100000000000001" customHeight="1" x14ac:dyDescent="0.25">
      <c r="B108" s="30"/>
      <c r="C108" s="39"/>
      <c r="D108" s="40"/>
      <c r="E108" s="41"/>
      <c r="F108" s="41"/>
      <c r="G108" s="42"/>
    </row>
    <row r="109" spans="2:13" ht="17.100000000000001" customHeight="1" x14ac:dyDescent="0.25">
      <c r="B109" s="30"/>
      <c r="C109" s="39"/>
      <c r="D109" s="40"/>
      <c r="E109" s="41"/>
      <c r="F109" s="41"/>
      <c r="G109" s="42"/>
    </row>
    <row r="110" spans="2:13" ht="17.100000000000001" customHeight="1" x14ac:dyDescent="0.25">
      <c r="B110" s="30"/>
      <c r="C110" s="39"/>
      <c r="D110" s="40"/>
      <c r="E110" s="41"/>
      <c r="F110" s="41"/>
      <c r="G110" s="42"/>
    </row>
    <row r="111" spans="2:13" ht="17.100000000000001" customHeight="1" x14ac:dyDescent="0.25">
      <c r="B111" s="30"/>
      <c r="C111" s="39"/>
      <c r="D111" s="40"/>
      <c r="E111" s="41"/>
      <c r="F111" s="41"/>
      <c r="G111" s="42"/>
    </row>
    <row r="112" spans="2:13" ht="17.100000000000001" customHeight="1" x14ac:dyDescent="0.25">
      <c r="B112" s="30"/>
      <c r="C112" s="39"/>
      <c r="D112" s="40"/>
      <c r="E112" s="41"/>
      <c r="F112" s="41"/>
      <c r="G112" s="42"/>
    </row>
    <row r="113" spans="2:7" ht="17.100000000000001" customHeight="1" x14ac:dyDescent="0.25">
      <c r="B113" s="30"/>
      <c r="C113" s="39"/>
      <c r="D113" s="40"/>
      <c r="E113" s="41"/>
      <c r="F113" s="41"/>
      <c r="G113" s="42"/>
    </row>
    <row r="114" spans="2:7" ht="17.100000000000001" customHeight="1" x14ac:dyDescent="0.25">
      <c r="B114" s="30"/>
      <c r="C114" s="39"/>
      <c r="D114" s="40"/>
      <c r="E114" s="41"/>
      <c r="F114" s="41"/>
      <c r="G114" s="42"/>
    </row>
    <row r="115" spans="2:7" ht="17.100000000000001" customHeight="1" x14ac:dyDescent="0.25">
      <c r="B115" s="30"/>
      <c r="C115" s="39"/>
      <c r="D115" s="40"/>
      <c r="E115" s="41"/>
      <c r="F115" s="41"/>
      <c r="G115" s="42"/>
    </row>
    <row r="116" spans="2:7" ht="17.100000000000001" customHeight="1" x14ac:dyDescent="0.25">
      <c r="B116" s="30"/>
      <c r="C116" s="39"/>
      <c r="D116" s="40"/>
      <c r="E116" s="41"/>
      <c r="F116" s="41"/>
      <c r="G116" s="42"/>
    </row>
    <row r="117" spans="2:7" ht="17.100000000000001" customHeight="1" x14ac:dyDescent="0.25">
      <c r="B117" s="30"/>
      <c r="C117" s="39"/>
      <c r="D117" s="40"/>
      <c r="E117" s="41"/>
      <c r="F117" s="41"/>
      <c r="G117" s="42"/>
    </row>
    <row r="118" spans="2:7" ht="17.100000000000001" customHeight="1" x14ac:dyDescent="0.25">
      <c r="B118" s="30"/>
      <c r="C118" s="39"/>
      <c r="D118" s="40"/>
      <c r="E118" s="41"/>
      <c r="F118" s="41"/>
      <c r="G118" s="42"/>
    </row>
    <row r="119" spans="2:7" ht="17.100000000000001" customHeight="1" x14ac:dyDescent="0.25">
      <c r="B119" s="30"/>
      <c r="C119" s="39"/>
      <c r="D119" s="40"/>
      <c r="E119" s="41"/>
      <c r="F119" s="41"/>
      <c r="G119" s="42"/>
    </row>
    <row r="120" spans="2:7" ht="17.100000000000001" customHeight="1" x14ac:dyDescent="0.25">
      <c r="B120" s="30"/>
      <c r="C120" s="39"/>
      <c r="D120" s="40"/>
      <c r="E120" s="41"/>
      <c r="F120" s="41"/>
      <c r="G120" s="42"/>
    </row>
    <row r="121" spans="2:7" ht="17.100000000000001" customHeight="1" x14ac:dyDescent="0.25">
      <c r="B121" s="30"/>
      <c r="C121" s="39"/>
      <c r="D121" s="40"/>
      <c r="E121" s="41"/>
      <c r="F121" s="41"/>
      <c r="G121" s="42"/>
    </row>
    <row r="122" spans="2:7" ht="17.100000000000001" customHeight="1" x14ac:dyDescent="0.25">
      <c r="B122" s="30"/>
      <c r="C122" s="39"/>
      <c r="D122" s="40"/>
      <c r="E122" s="41"/>
      <c r="F122" s="41"/>
      <c r="G122" s="42"/>
    </row>
    <row r="123" spans="2:7" ht="17.100000000000001" customHeight="1" x14ac:dyDescent="0.25">
      <c r="B123" s="30"/>
      <c r="C123" s="39"/>
      <c r="D123" s="40"/>
      <c r="E123" s="41"/>
      <c r="F123" s="41"/>
      <c r="G123" s="42"/>
    </row>
    <row r="124" spans="2:7" ht="17.100000000000001" customHeight="1" x14ac:dyDescent="0.25">
      <c r="B124" s="30"/>
      <c r="C124" s="39"/>
      <c r="D124" s="40"/>
      <c r="E124" s="41"/>
      <c r="F124" s="41"/>
      <c r="G124" s="42"/>
    </row>
    <row r="125" spans="2:7" ht="17.100000000000001" customHeight="1" x14ac:dyDescent="0.25">
      <c r="B125" s="30"/>
      <c r="C125" s="39"/>
      <c r="D125" s="40"/>
      <c r="E125" s="41"/>
      <c r="F125" s="41"/>
      <c r="G125" s="42"/>
    </row>
    <row r="127" spans="2:7" ht="21" customHeight="1" x14ac:dyDescent="0.25">
      <c r="B127" s="61" t="s">
        <v>49</v>
      </c>
      <c r="C127" s="62"/>
      <c r="D127" s="62"/>
      <c r="E127" s="62"/>
      <c r="F127" s="62"/>
      <c r="G127" s="63"/>
    </row>
    <row r="128" spans="2:7" ht="29.1" customHeight="1" x14ac:dyDescent="0.25">
      <c r="B128" s="34"/>
      <c r="C128" s="33"/>
      <c r="D128" s="35" t="s">
        <v>113</v>
      </c>
      <c r="E128" s="36" t="s">
        <v>114</v>
      </c>
      <c r="F128" s="36" t="s">
        <v>115</v>
      </c>
      <c r="G128" s="37" t="s">
        <v>116</v>
      </c>
    </row>
    <row r="129" spans="2:13" ht="17.100000000000001" customHeight="1" x14ac:dyDescent="0.25">
      <c r="B129" s="32"/>
      <c r="C129" s="38" t="s">
        <v>79</v>
      </c>
      <c r="D129" s="19">
        <v>39</v>
      </c>
      <c r="E129" s="20">
        <v>39</v>
      </c>
      <c r="F129" s="20">
        <v>39</v>
      </c>
      <c r="G129" s="25">
        <f>F129</f>
        <v>39</v>
      </c>
      <c r="I129" s="12"/>
      <c r="J129" s="13"/>
      <c r="K129" s="24"/>
      <c r="L129" s="24"/>
      <c r="M129" s="25"/>
    </row>
    <row r="130" spans="2:13" ht="17.100000000000001" customHeight="1" x14ac:dyDescent="0.25">
      <c r="B130" s="29"/>
      <c r="C130" s="44" t="s">
        <v>80</v>
      </c>
      <c r="D130" s="45">
        <v>19</v>
      </c>
      <c r="E130" s="46">
        <v>19</v>
      </c>
      <c r="F130" s="46">
        <v>19</v>
      </c>
      <c r="G130" s="21">
        <f>F130+G129</f>
        <v>58</v>
      </c>
      <c r="I130" s="38"/>
      <c r="J130" s="19"/>
      <c r="K130" s="20"/>
      <c r="L130" s="20"/>
      <c r="M130" s="21"/>
    </row>
    <row r="131" spans="2:13" ht="17.100000000000001" customHeight="1" x14ac:dyDescent="0.25">
      <c r="B131" s="29"/>
      <c r="C131" s="49" t="s">
        <v>78</v>
      </c>
      <c r="D131" s="50">
        <v>42</v>
      </c>
      <c r="E131" s="51">
        <v>42</v>
      </c>
      <c r="F131" s="51">
        <v>42</v>
      </c>
      <c r="G131" s="43">
        <f>F131+G130</f>
        <v>100</v>
      </c>
      <c r="I131" s="38"/>
      <c r="J131" s="19"/>
      <c r="K131" s="20"/>
      <c r="L131" s="20"/>
      <c r="M131" s="21"/>
    </row>
    <row r="132" spans="2:13" ht="17.100000000000001" customHeight="1" x14ac:dyDescent="0.25">
      <c r="B132" s="30"/>
      <c r="C132" s="59" t="s">
        <v>112</v>
      </c>
      <c r="D132" s="47">
        <v>100</v>
      </c>
      <c r="E132" s="48">
        <v>100</v>
      </c>
      <c r="F132" s="48">
        <v>100</v>
      </c>
      <c r="G132" s="23"/>
    </row>
    <row r="133" spans="2:13" ht="17.100000000000001" customHeight="1" x14ac:dyDescent="0.25">
      <c r="B133" s="30"/>
      <c r="C133" s="39"/>
      <c r="D133" s="40"/>
      <c r="E133" s="41"/>
      <c r="F133" s="41"/>
      <c r="G133" s="42"/>
    </row>
    <row r="134" spans="2:13" ht="17.100000000000001" customHeight="1" x14ac:dyDescent="0.25">
      <c r="B134" s="30"/>
      <c r="C134" s="39"/>
      <c r="D134" s="40"/>
      <c r="E134" s="41"/>
      <c r="F134" s="41"/>
      <c r="G134" s="42"/>
    </row>
    <row r="135" spans="2:13" ht="17.100000000000001" customHeight="1" x14ac:dyDescent="0.25">
      <c r="B135" s="30"/>
      <c r="C135" s="39"/>
      <c r="D135" s="40"/>
      <c r="E135" s="41"/>
      <c r="F135" s="41"/>
      <c r="G135" s="42"/>
    </row>
    <row r="136" spans="2:13" ht="17.100000000000001" customHeight="1" x14ac:dyDescent="0.25">
      <c r="B136" s="30"/>
      <c r="C136" s="39"/>
      <c r="D136" s="40"/>
      <c r="E136" s="41"/>
      <c r="F136" s="41"/>
      <c r="G136" s="42"/>
    </row>
    <row r="137" spans="2:13" ht="17.100000000000001" customHeight="1" x14ac:dyDescent="0.25">
      <c r="B137" s="30"/>
      <c r="C137" s="39"/>
      <c r="D137" s="40"/>
      <c r="E137" s="41"/>
      <c r="F137" s="41"/>
      <c r="G137" s="42"/>
    </row>
    <row r="138" spans="2:13" ht="17.100000000000001" customHeight="1" x14ac:dyDescent="0.25">
      <c r="B138" s="30"/>
      <c r="C138" s="39"/>
      <c r="D138" s="40"/>
      <c r="E138" s="41"/>
      <c r="F138" s="41"/>
      <c r="G138" s="42"/>
    </row>
    <row r="139" spans="2:13" ht="17.100000000000001" customHeight="1" x14ac:dyDescent="0.25">
      <c r="B139" s="30"/>
      <c r="C139" s="39"/>
      <c r="D139" s="40"/>
      <c r="E139" s="41"/>
      <c r="F139" s="41"/>
      <c r="G139" s="42"/>
    </row>
    <row r="140" spans="2:13" ht="17.100000000000001" customHeight="1" x14ac:dyDescent="0.25">
      <c r="B140" s="30"/>
      <c r="C140" s="39"/>
      <c r="D140" s="40"/>
      <c r="E140" s="41"/>
      <c r="F140" s="41"/>
      <c r="G140" s="42"/>
    </row>
    <row r="141" spans="2:13" ht="17.100000000000001" customHeight="1" x14ac:dyDescent="0.25">
      <c r="B141" s="30"/>
      <c r="C141" s="39"/>
      <c r="D141" s="40"/>
      <c r="E141" s="41"/>
      <c r="F141" s="41"/>
      <c r="G141" s="42"/>
    </row>
    <row r="142" spans="2:13" ht="17.100000000000001" customHeight="1" x14ac:dyDescent="0.25">
      <c r="B142" s="30"/>
      <c r="C142" s="39"/>
      <c r="D142" s="40"/>
      <c r="E142" s="41"/>
      <c r="F142" s="41"/>
      <c r="G142" s="42"/>
    </row>
    <row r="143" spans="2:13" ht="17.100000000000001" customHeight="1" x14ac:dyDescent="0.25">
      <c r="B143" s="30"/>
      <c r="C143" s="39"/>
      <c r="D143" s="40"/>
      <c r="E143" s="41"/>
      <c r="F143" s="41"/>
      <c r="G143" s="42"/>
    </row>
    <row r="144" spans="2:13" ht="17.100000000000001" customHeight="1" x14ac:dyDescent="0.25">
      <c r="B144" s="30"/>
      <c r="C144" s="39"/>
      <c r="D144" s="40"/>
      <c r="E144" s="41"/>
      <c r="F144" s="41"/>
      <c r="G144" s="42"/>
    </row>
    <row r="145" spans="2:12" ht="17.100000000000001" customHeight="1" x14ac:dyDescent="0.25">
      <c r="B145" s="30"/>
      <c r="C145" s="39"/>
      <c r="D145" s="40"/>
      <c r="E145" s="41"/>
      <c r="F145" s="41"/>
      <c r="G145" s="42"/>
    </row>
    <row r="146" spans="2:12" ht="17.100000000000001" customHeight="1" x14ac:dyDescent="0.25">
      <c r="B146" s="30"/>
      <c r="C146" s="39"/>
      <c r="D146" s="40"/>
      <c r="E146" s="41"/>
      <c r="F146" s="41"/>
      <c r="G146" s="42"/>
    </row>
    <row r="147" spans="2:12" ht="17.100000000000001" customHeight="1" x14ac:dyDescent="0.25">
      <c r="B147" s="30"/>
      <c r="C147" s="39"/>
      <c r="D147" s="40"/>
      <c r="E147" s="41"/>
      <c r="F147" s="41"/>
      <c r="G147" s="42"/>
    </row>
    <row r="148" spans="2:12" ht="17.100000000000001" customHeight="1" x14ac:dyDescent="0.25">
      <c r="B148" s="30"/>
      <c r="C148" s="39"/>
      <c r="D148" s="40"/>
      <c r="E148" s="41"/>
      <c r="F148" s="41"/>
      <c r="G148" s="42"/>
    </row>
    <row r="149" spans="2:12" ht="17.100000000000001" customHeight="1" x14ac:dyDescent="0.25">
      <c r="B149" s="30"/>
      <c r="C149" s="39"/>
      <c r="D149" s="40"/>
      <c r="E149" s="41"/>
      <c r="F149" s="41"/>
      <c r="G149" s="42"/>
    </row>
    <row r="150" spans="2:12" ht="17.100000000000001" customHeight="1" x14ac:dyDescent="0.25">
      <c r="B150" s="30"/>
      <c r="C150" s="39"/>
      <c r="D150" s="40"/>
      <c r="E150" s="41"/>
      <c r="F150" s="41"/>
      <c r="G150" s="42"/>
    </row>
    <row r="152" spans="2:12" ht="21" customHeight="1" x14ac:dyDescent="0.25">
      <c r="B152" s="61" t="s">
        <v>50</v>
      </c>
      <c r="C152" s="62"/>
      <c r="D152" s="62"/>
      <c r="E152" s="62"/>
      <c r="F152" s="62"/>
      <c r="G152" s="63"/>
    </row>
    <row r="153" spans="2:12" ht="29.1" customHeight="1" x14ac:dyDescent="0.25">
      <c r="B153" s="34"/>
      <c r="C153" s="33"/>
      <c r="D153" s="35" t="s">
        <v>113</v>
      </c>
      <c r="E153" s="36" t="s">
        <v>114</v>
      </c>
      <c r="F153" s="36" t="s">
        <v>115</v>
      </c>
      <c r="G153" s="37" t="s">
        <v>116</v>
      </c>
    </row>
    <row r="154" spans="2:12" ht="17.100000000000001" customHeight="1" x14ac:dyDescent="0.25">
      <c r="B154" s="32"/>
      <c r="C154" s="38" t="s">
        <v>83</v>
      </c>
      <c r="D154" s="19">
        <v>11</v>
      </c>
      <c r="E154" s="20">
        <v>11</v>
      </c>
      <c r="F154" s="20">
        <v>11</v>
      </c>
      <c r="G154" s="25">
        <f>F154</f>
        <v>11</v>
      </c>
      <c r="I154" s="12"/>
      <c r="J154" s="13"/>
      <c r="K154" s="24"/>
      <c r="L154" s="24"/>
    </row>
    <row r="155" spans="2:12" ht="17.100000000000001" customHeight="1" x14ac:dyDescent="0.25">
      <c r="B155" s="29"/>
      <c r="C155" s="44" t="s">
        <v>82</v>
      </c>
      <c r="D155" s="45">
        <v>42</v>
      </c>
      <c r="E155" s="46">
        <v>42</v>
      </c>
      <c r="F155" s="46">
        <v>42</v>
      </c>
      <c r="G155" s="21">
        <f>F155+G154</f>
        <v>53</v>
      </c>
      <c r="I155" s="38"/>
      <c r="J155" s="19"/>
      <c r="K155" s="20"/>
      <c r="L155" s="20"/>
    </row>
    <row r="156" spans="2:12" ht="30" customHeight="1" x14ac:dyDescent="0.25">
      <c r="B156" s="29"/>
      <c r="C156" s="49" t="s">
        <v>81</v>
      </c>
      <c r="D156" s="50">
        <v>25</v>
      </c>
      <c r="E156" s="51">
        <v>25</v>
      </c>
      <c r="F156" s="51">
        <v>25</v>
      </c>
      <c r="G156" s="21">
        <f t="shared" ref="G156:G158" si="1">F156+G155</f>
        <v>78</v>
      </c>
      <c r="I156" s="38"/>
      <c r="J156" s="19"/>
      <c r="K156" s="20"/>
      <c r="L156" s="20"/>
    </row>
    <row r="157" spans="2:12" ht="17.100000000000001" customHeight="1" x14ac:dyDescent="0.25">
      <c r="B157" s="29"/>
      <c r="C157" s="52" t="s">
        <v>84</v>
      </c>
      <c r="D157" s="53">
        <v>18</v>
      </c>
      <c r="E157" s="54">
        <v>18</v>
      </c>
      <c r="F157" s="54">
        <v>18</v>
      </c>
      <c r="G157" s="21">
        <f t="shared" si="1"/>
        <v>96</v>
      </c>
      <c r="I157" s="38"/>
      <c r="J157" s="19"/>
      <c r="K157" s="20"/>
      <c r="L157" s="20"/>
    </row>
    <row r="158" spans="2:12" ht="17.100000000000001" customHeight="1" x14ac:dyDescent="0.25">
      <c r="B158" s="29"/>
      <c r="C158" s="4" t="s">
        <v>85</v>
      </c>
      <c r="D158" s="19">
        <v>4</v>
      </c>
      <c r="E158" s="20">
        <v>4</v>
      </c>
      <c r="F158" s="20">
        <v>4</v>
      </c>
      <c r="G158" s="21">
        <f t="shared" si="1"/>
        <v>100</v>
      </c>
      <c r="I158" s="38"/>
      <c r="J158" s="19"/>
      <c r="K158" s="20"/>
      <c r="L158" s="20"/>
    </row>
    <row r="159" spans="2:12" ht="17.100000000000001" customHeight="1" x14ac:dyDescent="0.25">
      <c r="B159" s="30"/>
      <c r="C159" s="58" t="s">
        <v>112</v>
      </c>
      <c r="D159" s="16">
        <f>SUM(D154:D158)</f>
        <v>100</v>
      </c>
      <c r="E159" s="22">
        <v>100</v>
      </c>
      <c r="F159" s="22">
        <v>100</v>
      </c>
      <c r="G159" s="23"/>
    </row>
    <row r="160" spans="2:12" ht="17.100000000000001" customHeight="1" x14ac:dyDescent="0.25">
      <c r="B160" s="30"/>
      <c r="C160" s="39"/>
      <c r="D160" s="40"/>
      <c r="E160" s="41"/>
      <c r="F160" s="41"/>
      <c r="G160" s="42"/>
    </row>
    <row r="161" spans="2:7" ht="17.100000000000001" customHeight="1" x14ac:dyDescent="0.25">
      <c r="B161" s="30"/>
      <c r="C161" s="39"/>
      <c r="D161" s="40"/>
      <c r="E161" s="41"/>
      <c r="F161" s="41"/>
      <c r="G161" s="42"/>
    </row>
    <row r="162" spans="2:7" ht="17.100000000000001" customHeight="1" x14ac:dyDescent="0.25">
      <c r="B162" s="30"/>
      <c r="C162" s="39"/>
      <c r="D162" s="40"/>
      <c r="E162" s="41"/>
      <c r="F162" s="41"/>
      <c r="G162" s="42"/>
    </row>
    <row r="163" spans="2:7" ht="17.100000000000001" customHeight="1" x14ac:dyDescent="0.25">
      <c r="B163" s="30"/>
      <c r="C163" s="39"/>
      <c r="D163" s="40"/>
      <c r="E163" s="41"/>
      <c r="F163" s="41"/>
      <c r="G163" s="42"/>
    </row>
    <row r="164" spans="2:7" ht="17.100000000000001" customHeight="1" x14ac:dyDescent="0.25">
      <c r="B164" s="30"/>
      <c r="C164" s="39"/>
      <c r="D164" s="40"/>
      <c r="E164" s="41"/>
      <c r="F164" s="41"/>
      <c r="G164" s="42"/>
    </row>
    <row r="165" spans="2:7" ht="17.100000000000001" customHeight="1" x14ac:dyDescent="0.25">
      <c r="B165" s="30"/>
      <c r="C165" s="39"/>
      <c r="D165" s="40"/>
      <c r="E165" s="41"/>
      <c r="F165" s="41"/>
      <c r="G165" s="42"/>
    </row>
    <row r="166" spans="2:7" ht="17.100000000000001" customHeight="1" x14ac:dyDescent="0.25">
      <c r="B166" s="30"/>
      <c r="C166" s="39"/>
      <c r="D166" s="40"/>
      <c r="E166" s="41"/>
      <c r="F166" s="41"/>
      <c r="G166" s="42"/>
    </row>
    <row r="167" spans="2:7" ht="17.100000000000001" customHeight="1" x14ac:dyDescent="0.25">
      <c r="B167" s="30"/>
      <c r="C167" s="39"/>
      <c r="D167" s="40"/>
      <c r="E167" s="41"/>
      <c r="F167" s="41"/>
      <c r="G167" s="42"/>
    </row>
    <row r="168" spans="2:7" ht="17.100000000000001" customHeight="1" x14ac:dyDescent="0.25">
      <c r="B168" s="30"/>
      <c r="C168" s="39"/>
      <c r="D168" s="40"/>
      <c r="E168" s="41"/>
      <c r="F168" s="41"/>
      <c r="G168" s="42"/>
    </row>
    <row r="169" spans="2:7" ht="17.100000000000001" customHeight="1" x14ac:dyDescent="0.25">
      <c r="B169" s="30"/>
      <c r="C169" s="39"/>
      <c r="D169" s="40"/>
      <c r="E169" s="41"/>
      <c r="F169" s="41"/>
      <c r="G169" s="42"/>
    </row>
    <row r="170" spans="2:7" ht="17.100000000000001" customHeight="1" x14ac:dyDescent="0.25">
      <c r="B170" s="30"/>
      <c r="C170" s="39"/>
      <c r="D170" s="40"/>
      <c r="E170" s="41"/>
      <c r="F170" s="41"/>
      <c r="G170" s="42"/>
    </row>
    <row r="171" spans="2:7" ht="17.100000000000001" customHeight="1" x14ac:dyDescent="0.25">
      <c r="B171" s="30"/>
      <c r="C171" s="39"/>
      <c r="D171" s="40"/>
      <c r="E171" s="41"/>
      <c r="F171" s="41"/>
      <c r="G171" s="42"/>
    </row>
    <row r="172" spans="2:7" ht="17.100000000000001" customHeight="1" x14ac:dyDescent="0.25">
      <c r="B172" s="30"/>
      <c r="C172" s="39"/>
      <c r="D172" s="40"/>
      <c r="E172" s="41"/>
      <c r="F172" s="41"/>
      <c r="G172" s="42"/>
    </row>
    <row r="173" spans="2:7" ht="17.100000000000001" customHeight="1" x14ac:dyDescent="0.25">
      <c r="B173" s="30"/>
      <c r="C173" s="39"/>
      <c r="D173" s="40"/>
      <c r="E173" s="41"/>
      <c r="F173" s="41"/>
      <c r="G173" s="42"/>
    </row>
    <row r="174" spans="2:7" ht="17.100000000000001" customHeight="1" x14ac:dyDescent="0.25">
      <c r="B174" s="30"/>
      <c r="C174" s="39"/>
      <c r="D174" s="40"/>
      <c r="E174" s="41"/>
      <c r="F174" s="41"/>
      <c r="G174" s="42"/>
    </row>
    <row r="175" spans="2:7" ht="17.100000000000001" customHeight="1" x14ac:dyDescent="0.25">
      <c r="B175" s="30"/>
      <c r="C175" s="39"/>
      <c r="D175" s="40"/>
      <c r="E175" s="41"/>
      <c r="F175" s="41"/>
      <c r="G175" s="42"/>
    </row>
    <row r="176" spans="2:7" ht="17.100000000000001" customHeight="1" x14ac:dyDescent="0.25">
      <c r="B176" s="30"/>
      <c r="C176" s="39"/>
      <c r="D176" s="40"/>
      <c r="E176" s="41"/>
      <c r="F176" s="41"/>
      <c r="G176" s="42"/>
    </row>
    <row r="177" spans="2:7" ht="17.100000000000001" customHeight="1" x14ac:dyDescent="0.25">
      <c r="B177" s="30"/>
      <c r="C177" s="39"/>
      <c r="D177" s="40"/>
      <c r="E177" s="41"/>
      <c r="F177" s="41"/>
      <c r="G177" s="42"/>
    </row>
    <row r="179" spans="2:7" ht="21" customHeight="1" x14ac:dyDescent="0.25">
      <c r="B179" s="61" t="s">
        <v>51</v>
      </c>
      <c r="C179" s="62"/>
      <c r="D179" s="62"/>
      <c r="E179" s="62"/>
      <c r="F179" s="62"/>
      <c r="G179" s="63"/>
    </row>
    <row r="180" spans="2:7" ht="29.1" customHeight="1" x14ac:dyDescent="0.25">
      <c r="B180" s="34"/>
      <c r="C180" s="33"/>
      <c r="D180" s="35" t="s">
        <v>113</v>
      </c>
      <c r="E180" s="36" t="s">
        <v>114</v>
      </c>
      <c r="F180" s="36" t="s">
        <v>115</v>
      </c>
      <c r="G180" s="37" t="s">
        <v>116</v>
      </c>
    </row>
    <row r="181" spans="2:7" ht="17.100000000000001" customHeight="1" x14ac:dyDescent="0.25">
      <c r="B181" s="32"/>
      <c r="C181" s="12" t="s">
        <v>86</v>
      </c>
      <c r="D181" s="13">
        <v>98</v>
      </c>
      <c r="E181" s="24">
        <v>98</v>
      </c>
      <c r="F181" s="24">
        <v>98</v>
      </c>
      <c r="G181" s="25">
        <v>98</v>
      </c>
    </row>
    <row r="182" spans="2:7" ht="17.100000000000001" customHeight="1" x14ac:dyDescent="0.25">
      <c r="B182" s="29"/>
      <c r="C182" s="4" t="s">
        <v>87</v>
      </c>
      <c r="D182" s="19">
        <v>2</v>
      </c>
      <c r="E182" s="20">
        <v>2</v>
      </c>
      <c r="F182" s="20">
        <v>2</v>
      </c>
      <c r="G182" s="21">
        <v>100</v>
      </c>
    </row>
    <row r="183" spans="2:7" ht="17.100000000000001" customHeight="1" x14ac:dyDescent="0.25">
      <c r="B183" s="30"/>
      <c r="C183" s="58" t="s">
        <v>112</v>
      </c>
      <c r="D183" s="16">
        <v>100</v>
      </c>
      <c r="E183" s="22">
        <v>100</v>
      </c>
      <c r="F183" s="22">
        <v>100</v>
      </c>
      <c r="G183" s="23"/>
    </row>
    <row r="184" spans="2:7" ht="17.100000000000001" customHeight="1" x14ac:dyDescent="0.25">
      <c r="B184" s="30"/>
      <c r="C184" s="39"/>
      <c r="D184" s="40"/>
      <c r="E184" s="41"/>
      <c r="F184" s="41"/>
      <c r="G184" s="42"/>
    </row>
    <row r="185" spans="2:7" ht="17.100000000000001" customHeight="1" x14ac:dyDescent="0.25">
      <c r="B185" s="30"/>
      <c r="C185" s="39"/>
      <c r="D185" s="40"/>
      <c r="E185" s="41"/>
      <c r="F185" s="41"/>
      <c r="G185" s="42"/>
    </row>
    <row r="186" spans="2:7" ht="17.100000000000001" customHeight="1" x14ac:dyDescent="0.25">
      <c r="B186" s="30"/>
      <c r="C186" s="39"/>
      <c r="D186" s="40"/>
      <c r="E186" s="41"/>
      <c r="F186" s="41"/>
      <c r="G186" s="42"/>
    </row>
    <row r="187" spans="2:7" ht="17.100000000000001" customHeight="1" x14ac:dyDescent="0.25">
      <c r="B187" s="30"/>
      <c r="C187" s="39"/>
      <c r="D187" s="40"/>
      <c r="E187" s="41"/>
      <c r="F187" s="41"/>
      <c r="G187" s="42"/>
    </row>
    <row r="188" spans="2:7" ht="17.100000000000001" customHeight="1" x14ac:dyDescent="0.25">
      <c r="B188" s="30"/>
      <c r="C188" s="39"/>
      <c r="D188" s="40"/>
      <c r="E188" s="41"/>
      <c r="F188" s="41"/>
      <c r="G188" s="42"/>
    </row>
    <row r="189" spans="2:7" ht="17.100000000000001" customHeight="1" x14ac:dyDescent="0.25">
      <c r="B189" s="30"/>
      <c r="C189" s="39"/>
      <c r="D189" s="40"/>
      <c r="E189" s="41"/>
      <c r="F189" s="41"/>
      <c r="G189" s="42"/>
    </row>
    <row r="190" spans="2:7" ht="17.100000000000001" customHeight="1" x14ac:dyDescent="0.25">
      <c r="B190" s="30"/>
      <c r="C190" s="39"/>
      <c r="D190" s="40"/>
      <c r="E190" s="41"/>
      <c r="F190" s="41"/>
      <c r="G190" s="42"/>
    </row>
    <row r="191" spans="2:7" ht="17.100000000000001" customHeight="1" x14ac:dyDescent="0.25">
      <c r="B191" s="30"/>
      <c r="C191" s="39"/>
      <c r="D191" s="40"/>
      <c r="E191" s="41"/>
      <c r="F191" s="41"/>
      <c r="G191" s="42"/>
    </row>
    <row r="192" spans="2:7" ht="17.100000000000001" customHeight="1" x14ac:dyDescent="0.25">
      <c r="B192" s="30"/>
      <c r="C192" s="39"/>
      <c r="D192" s="40"/>
      <c r="E192" s="41"/>
      <c r="F192" s="41"/>
      <c r="G192" s="42"/>
    </row>
    <row r="193" spans="2:7" ht="17.100000000000001" customHeight="1" x14ac:dyDescent="0.25">
      <c r="B193" s="30"/>
      <c r="C193" s="39"/>
      <c r="D193" s="40"/>
      <c r="E193" s="41"/>
      <c r="F193" s="41"/>
      <c r="G193" s="42"/>
    </row>
    <row r="194" spans="2:7" ht="17.100000000000001" customHeight="1" x14ac:dyDescent="0.25">
      <c r="B194" s="30"/>
      <c r="C194" s="39"/>
      <c r="D194" s="40"/>
      <c r="E194" s="41"/>
      <c r="F194" s="41"/>
      <c r="G194" s="42"/>
    </row>
    <row r="195" spans="2:7" ht="17.100000000000001" customHeight="1" x14ac:dyDescent="0.25">
      <c r="B195" s="30"/>
      <c r="C195" s="39"/>
      <c r="D195" s="40"/>
      <c r="E195" s="41"/>
      <c r="F195" s="41"/>
      <c r="G195" s="42"/>
    </row>
    <row r="196" spans="2:7" ht="17.100000000000001" customHeight="1" x14ac:dyDescent="0.25">
      <c r="B196" s="30"/>
      <c r="C196" s="39"/>
      <c r="D196" s="40"/>
      <c r="E196" s="41"/>
      <c r="F196" s="41"/>
      <c r="G196" s="42"/>
    </row>
    <row r="197" spans="2:7" ht="17.100000000000001" customHeight="1" x14ac:dyDescent="0.25">
      <c r="B197" s="30"/>
      <c r="C197" s="39"/>
      <c r="D197" s="40"/>
      <c r="E197" s="41"/>
      <c r="F197" s="41"/>
      <c r="G197" s="42"/>
    </row>
    <row r="198" spans="2:7" ht="17.100000000000001" customHeight="1" x14ac:dyDescent="0.25">
      <c r="B198" s="30"/>
      <c r="C198" s="39"/>
      <c r="D198" s="40"/>
      <c r="E198" s="41"/>
      <c r="F198" s="41"/>
      <c r="G198" s="42"/>
    </row>
    <row r="199" spans="2:7" ht="17.100000000000001" customHeight="1" x14ac:dyDescent="0.25">
      <c r="B199" s="30"/>
      <c r="C199" s="39"/>
      <c r="D199" s="40"/>
      <c r="E199" s="41"/>
      <c r="F199" s="41"/>
      <c r="G199" s="42"/>
    </row>
    <row r="200" spans="2:7" ht="17.100000000000001" customHeight="1" x14ac:dyDescent="0.25">
      <c r="B200" s="30"/>
      <c r="C200" s="39"/>
      <c r="D200" s="40"/>
      <c r="E200" s="41"/>
      <c r="F200" s="41"/>
      <c r="G200" s="42"/>
    </row>
    <row r="201" spans="2:7" ht="17.100000000000001" customHeight="1" x14ac:dyDescent="0.25">
      <c r="B201" s="30"/>
      <c r="C201" s="39"/>
      <c r="D201" s="40"/>
      <c r="E201" s="41"/>
      <c r="F201" s="41"/>
      <c r="G201" s="42"/>
    </row>
    <row r="203" spans="2:7" ht="36" customHeight="1" x14ac:dyDescent="0.25">
      <c r="B203" s="61" t="s">
        <v>52</v>
      </c>
      <c r="C203" s="62"/>
      <c r="D203" s="62"/>
      <c r="E203" s="62"/>
      <c r="F203" s="62"/>
      <c r="G203" s="63"/>
    </row>
    <row r="204" spans="2:7" ht="29.1" customHeight="1" x14ac:dyDescent="0.25">
      <c r="B204" s="34"/>
      <c r="C204" s="33"/>
      <c r="D204" s="35" t="s">
        <v>113</v>
      </c>
      <c r="E204" s="36" t="s">
        <v>114</v>
      </c>
      <c r="F204" s="36" t="s">
        <v>115</v>
      </c>
      <c r="G204" s="37" t="s">
        <v>116</v>
      </c>
    </row>
    <row r="205" spans="2:7" ht="17.100000000000001" customHeight="1" x14ac:dyDescent="0.25">
      <c r="B205" s="32"/>
      <c r="C205" s="12" t="s">
        <v>88</v>
      </c>
      <c r="D205" s="13">
        <v>71</v>
      </c>
      <c r="E205" s="24">
        <v>71</v>
      </c>
      <c r="F205" s="24">
        <v>71</v>
      </c>
      <c r="G205" s="25">
        <v>71</v>
      </c>
    </row>
    <row r="206" spans="2:7" ht="17.100000000000001" customHeight="1" x14ac:dyDescent="0.25">
      <c r="B206" s="29"/>
      <c r="C206" s="4" t="s">
        <v>89</v>
      </c>
      <c r="D206" s="19">
        <v>5</v>
      </c>
      <c r="E206" s="20">
        <v>5</v>
      </c>
      <c r="F206" s="20">
        <v>5</v>
      </c>
      <c r="G206" s="21">
        <v>76</v>
      </c>
    </row>
    <row r="207" spans="2:7" ht="17.100000000000001" customHeight="1" x14ac:dyDescent="0.25">
      <c r="B207" s="29"/>
      <c r="C207" s="4" t="s">
        <v>90</v>
      </c>
      <c r="D207" s="19">
        <v>5</v>
      </c>
      <c r="E207" s="20">
        <v>5</v>
      </c>
      <c r="F207" s="20">
        <v>5</v>
      </c>
      <c r="G207" s="21">
        <v>81</v>
      </c>
    </row>
    <row r="208" spans="2:7" ht="17.100000000000001" customHeight="1" x14ac:dyDescent="0.25">
      <c r="B208" s="29"/>
      <c r="C208" s="4" t="s">
        <v>91</v>
      </c>
      <c r="D208" s="19">
        <v>18</v>
      </c>
      <c r="E208" s="20">
        <v>18</v>
      </c>
      <c r="F208" s="20">
        <v>18</v>
      </c>
      <c r="G208" s="21">
        <v>99</v>
      </c>
    </row>
    <row r="209" spans="2:7" ht="17.100000000000001" customHeight="1" x14ac:dyDescent="0.25">
      <c r="B209" s="29"/>
      <c r="C209" s="4" t="s">
        <v>85</v>
      </c>
      <c r="D209" s="19">
        <v>1</v>
      </c>
      <c r="E209" s="20">
        <v>1</v>
      </c>
      <c r="F209" s="20">
        <v>1</v>
      </c>
      <c r="G209" s="21">
        <v>100</v>
      </c>
    </row>
    <row r="210" spans="2:7" ht="17.100000000000001" customHeight="1" x14ac:dyDescent="0.25">
      <c r="B210" s="30"/>
      <c r="C210" s="58" t="s">
        <v>112</v>
      </c>
      <c r="D210" s="16">
        <v>100</v>
      </c>
      <c r="E210" s="22">
        <v>100</v>
      </c>
      <c r="F210" s="22">
        <v>100</v>
      </c>
      <c r="G210" s="23"/>
    </row>
    <row r="211" spans="2:7" ht="17.100000000000001" customHeight="1" x14ac:dyDescent="0.25">
      <c r="B211" s="30"/>
      <c r="C211" s="39"/>
      <c r="D211" s="40"/>
      <c r="E211" s="41"/>
      <c r="F211" s="41"/>
      <c r="G211" s="42"/>
    </row>
    <row r="212" spans="2:7" ht="17.100000000000001" customHeight="1" x14ac:dyDescent="0.25">
      <c r="B212" s="30"/>
      <c r="C212" s="39"/>
      <c r="D212" s="40"/>
      <c r="E212" s="41"/>
      <c r="F212" s="41"/>
      <c r="G212" s="42"/>
    </row>
    <row r="213" spans="2:7" ht="17.100000000000001" customHeight="1" x14ac:dyDescent="0.25">
      <c r="B213" s="30"/>
      <c r="C213" s="39"/>
      <c r="D213" s="40"/>
      <c r="E213" s="41"/>
      <c r="F213" s="41"/>
      <c r="G213" s="42"/>
    </row>
    <row r="214" spans="2:7" ht="17.100000000000001" customHeight="1" x14ac:dyDescent="0.25">
      <c r="B214" s="30"/>
      <c r="C214" s="39"/>
      <c r="D214" s="40"/>
      <c r="E214" s="41"/>
      <c r="F214" s="41"/>
      <c r="G214" s="42"/>
    </row>
    <row r="215" spans="2:7" ht="17.100000000000001" customHeight="1" x14ac:dyDescent="0.25">
      <c r="B215" s="30"/>
      <c r="C215" s="39"/>
      <c r="D215" s="40"/>
      <c r="E215" s="41"/>
      <c r="F215" s="41"/>
      <c r="G215" s="42"/>
    </row>
    <row r="216" spans="2:7" ht="17.100000000000001" customHeight="1" x14ac:dyDescent="0.25">
      <c r="B216" s="30"/>
      <c r="C216" s="39"/>
      <c r="D216" s="40"/>
      <c r="E216" s="41"/>
      <c r="F216" s="41"/>
      <c r="G216" s="42"/>
    </row>
    <row r="217" spans="2:7" ht="17.100000000000001" customHeight="1" x14ac:dyDescent="0.25">
      <c r="B217" s="30"/>
      <c r="C217" s="39"/>
      <c r="D217" s="40"/>
      <c r="E217" s="41"/>
      <c r="F217" s="41"/>
      <c r="G217" s="42"/>
    </row>
    <row r="218" spans="2:7" ht="17.100000000000001" customHeight="1" x14ac:dyDescent="0.25">
      <c r="B218" s="30"/>
      <c r="C218" s="39"/>
      <c r="D218" s="40"/>
      <c r="E218" s="41"/>
      <c r="F218" s="41"/>
      <c r="G218" s="42"/>
    </row>
    <row r="219" spans="2:7" ht="17.100000000000001" customHeight="1" x14ac:dyDescent="0.25">
      <c r="B219" s="30"/>
      <c r="C219" s="39"/>
      <c r="D219" s="40"/>
      <c r="E219" s="41"/>
      <c r="F219" s="41"/>
      <c r="G219" s="42"/>
    </row>
    <row r="220" spans="2:7" ht="17.100000000000001" customHeight="1" x14ac:dyDescent="0.25">
      <c r="B220" s="30"/>
      <c r="C220" s="39"/>
      <c r="D220" s="40"/>
      <c r="E220" s="41"/>
      <c r="F220" s="41"/>
      <c r="G220" s="42"/>
    </row>
    <row r="221" spans="2:7" ht="17.100000000000001" customHeight="1" x14ac:dyDescent="0.25">
      <c r="B221" s="30"/>
      <c r="C221" s="39"/>
      <c r="D221" s="40"/>
      <c r="E221" s="41"/>
      <c r="F221" s="41"/>
      <c r="G221" s="42"/>
    </row>
    <row r="222" spans="2:7" ht="17.100000000000001" customHeight="1" x14ac:dyDescent="0.25">
      <c r="B222" s="30"/>
      <c r="C222" s="39"/>
      <c r="D222" s="40"/>
      <c r="E222" s="41"/>
      <c r="F222" s="41"/>
      <c r="G222" s="42"/>
    </row>
    <row r="223" spans="2:7" ht="17.100000000000001" customHeight="1" x14ac:dyDescent="0.25">
      <c r="B223" s="30"/>
      <c r="C223" s="39"/>
      <c r="D223" s="40"/>
      <c r="E223" s="41"/>
      <c r="F223" s="41"/>
      <c r="G223" s="42"/>
    </row>
    <row r="224" spans="2:7" ht="17.100000000000001" customHeight="1" x14ac:dyDescent="0.25">
      <c r="B224" s="30"/>
      <c r="C224" s="39"/>
      <c r="D224" s="40"/>
      <c r="E224" s="41"/>
      <c r="F224" s="41"/>
      <c r="G224" s="42"/>
    </row>
    <row r="225" spans="2:12" ht="17.100000000000001" customHeight="1" x14ac:dyDescent="0.25">
      <c r="B225" s="30"/>
      <c r="C225" s="39"/>
      <c r="D225" s="40"/>
      <c r="E225" s="41"/>
      <c r="F225" s="41"/>
      <c r="G225" s="42"/>
    </row>
    <row r="226" spans="2:12" ht="17.100000000000001" customHeight="1" x14ac:dyDescent="0.25">
      <c r="B226" s="30"/>
      <c r="C226" s="39"/>
      <c r="D226" s="40"/>
      <c r="E226" s="41"/>
      <c r="F226" s="41"/>
      <c r="G226" s="42"/>
    </row>
    <row r="227" spans="2:12" ht="17.100000000000001" customHeight="1" x14ac:dyDescent="0.25">
      <c r="B227" s="30"/>
      <c r="C227" s="39"/>
      <c r="D227" s="40"/>
      <c r="E227" s="41"/>
      <c r="F227" s="41"/>
      <c r="G227" s="42"/>
    </row>
    <row r="228" spans="2:12" ht="17.100000000000001" customHeight="1" x14ac:dyDescent="0.25">
      <c r="B228" s="30"/>
      <c r="C228" s="39"/>
      <c r="D228" s="40"/>
      <c r="E228" s="41"/>
      <c r="F228" s="41"/>
      <c r="G228" s="42"/>
    </row>
    <row r="230" spans="2:12" ht="36" customHeight="1" x14ac:dyDescent="0.25">
      <c r="B230" s="61" t="s">
        <v>53</v>
      </c>
      <c r="C230" s="62"/>
      <c r="D230" s="62"/>
      <c r="E230" s="62"/>
      <c r="F230" s="62"/>
      <c r="G230" s="63"/>
    </row>
    <row r="231" spans="2:12" ht="29.1" customHeight="1" x14ac:dyDescent="0.25">
      <c r="B231" s="34"/>
      <c r="C231" s="33"/>
      <c r="D231" s="35" t="s">
        <v>113</v>
      </c>
      <c r="E231" s="36" t="s">
        <v>114</v>
      </c>
      <c r="F231" s="36" t="s">
        <v>115</v>
      </c>
      <c r="G231" s="37" t="s">
        <v>116</v>
      </c>
    </row>
    <row r="232" spans="2:12" ht="17.100000000000001" customHeight="1" x14ac:dyDescent="0.25">
      <c r="B232" s="32"/>
      <c r="C232" s="60" t="s">
        <v>93</v>
      </c>
      <c r="D232" s="13">
        <v>65</v>
      </c>
      <c r="E232" s="24">
        <v>65</v>
      </c>
      <c r="F232" s="24">
        <v>65</v>
      </c>
      <c r="G232" s="25">
        <v>65</v>
      </c>
    </row>
    <row r="233" spans="2:12" ht="17.100000000000001" customHeight="1" x14ac:dyDescent="0.25">
      <c r="B233" s="29"/>
      <c r="C233" s="38" t="s">
        <v>94</v>
      </c>
      <c r="D233" s="19">
        <v>28</v>
      </c>
      <c r="E233" s="20">
        <v>28.000000000000004</v>
      </c>
      <c r="F233" s="20">
        <v>28.000000000000004</v>
      </c>
      <c r="G233" s="21">
        <f>F233+G232</f>
        <v>93</v>
      </c>
      <c r="I233" s="38"/>
      <c r="J233" s="19"/>
      <c r="K233" s="20"/>
      <c r="L233" s="20"/>
    </row>
    <row r="234" spans="2:12" ht="17.100000000000001" customHeight="1" x14ac:dyDescent="0.25">
      <c r="B234" s="29"/>
      <c r="C234" s="12" t="s">
        <v>92</v>
      </c>
      <c r="D234" s="19">
        <v>7</v>
      </c>
      <c r="E234" s="20">
        <v>7.0000000000000009</v>
      </c>
      <c r="F234" s="20">
        <v>7.0000000000000009</v>
      </c>
      <c r="G234" s="21">
        <f>F234+G233</f>
        <v>100</v>
      </c>
      <c r="I234" s="38"/>
      <c r="J234" s="19"/>
      <c r="K234" s="20"/>
      <c r="L234" s="20"/>
    </row>
    <row r="235" spans="2:12" ht="17.100000000000001" customHeight="1" x14ac:dyDescent="0.25">
      <c r="B235" s="30"/>
      <c r="C235" s="58" t="s">
        <v>112</v>
      </c>
      <c r="D235" s="16">
        <v>100</v>
      </c>
      <c r="E235" s="22">
        <v>100</v>
      </c>
      <c r="F235" s="22">
        <v>100</v>
      </c>
      <c r="G235" s="23"/>
    </row>
    <row r="236" spans="2:12" ht="17.100000000000001" customHeight="1" x14ac:dyDescent="0.25">
      <c r="B236" s="30"/>
      <c r="C236" s="39"/>
      <c r="D236" s="40"/>
      <c r="E236" s="41"/>
      <c r="F236" s="41"/>
      <c r="G236" s="42"/>
    </row>
    <row r="237" spans="2:12" ht="17.100000000000001" customHeight="1" x14ac:dyDescent="0.25">
      <c r="B237" s="30"/>
      <c r="C237" s="39"/>
      <c r="D237" s="40"/>
      <c r="E237" s="41"/>
      <c r="F237" s="41"/>
      <c r="G237" s="42"/>
    </row>
    <row r="238" spans="2:12" ht="17.100000000000001" customHeight="1" x14ac:dyDescent="0.25">
      <c r="B238" s="30"/>
      <c r="C238" s="39"/>
      <c r="D238" s="40"/>
      <c r="E238" s="41"/>
      <c r="F238" s="41"/>
      <c r="G238" s="42"/>
    </row>
    <row r="239" spans="2:12" ht="17.100000000000001" customHeight="1" x14ac:dyDescent="0.25">
      <c r="B239" s="30"/>
      <c r="C239" s="39"/>
      <c r="D239" s="40"/>
      <c r="E239" s="41"/>
      <c r="F239" s="41"/>
      <c r="G239" s="42"/>
    </row>
    <row r="240" spans="2:12" ht="17.100000000000001" customHeight="1" x14ac:dyDescent="0.25">
      <c r="B240" s="30"/>
      <c r="C240" s="39"/>
      <c r="D240" s="40"/>
      <c r="E240" s="41"/>
      <c r="F240" s="41"/>
      <c r="G240" s="42"/>
    </row>
    <row r="241" spans="2:12" ht="17.100000000000001" customHeight="1" x14ac:dyDescent="0.25">
      <c r="B241" s="30"/>
      <c r="C241" s="39"/>
      <c r="D241" s="40"/>
      <c r="E241" s="41"/>
      <c r="F241" s="41"/>
      <c r="G241" s="42"/>
    </row>
    <row r="242" spans="2:12" ht="17.100000000000001" customHeight="1" x14ac:dyDescent="0.25">
      <c r="B242" s="30"/>
      <c r="C242" s="39"/>
      <c r="D242" s="40"/>
      <c r="E242" s="41"/>
      <c r="F242" s="41"/>
      <c r="G242" s="42"/>
    </row>
    <row r="243" spans="2:12" ht="17.100000000000001" customHeight="1" x14ac:dyDescent="0.25">
      <c r="B243" s="30"/>
      <c r="C243" s="39"/>
      <c r="D243" s="40"/>
      <c r="E243" s="41"/>
      <c r="F243" s="41"/>
      <c r="G243" s="42"/>
    </row>
    <row r="244" spans="2:12" ht="17.100000000000001" customHeight="1" x14ac:dyDescent="0.25">
      <c r="B244" s="30"/>
      <c r="C244" s="39"/>
      <c r="D244" s="40"/>
      <c r="E244" s="41"/>
      <c r="F244" s="41"/>
      <c r="G244" s="42"/>
    </row>
    <row r="245" spans="2:12" ht="17.100000000000001" customHeight="1" x14ac:dyDescent="0.25">
      <c r="B245" s="30"/>
      <c r="C245" s="39"/>
      <c r="D245" s="40"/>
      <c r="E245" s="41"/>
      <c r="F245" s="41"/>
      <c r="G245" s="42"/>
    </row>
    <row r="246" spans="2:12" ht="17.100000000000001" customHeight="1" x14ac:dyDescent="0.25">
      <c r="B246" s="30"/>
      <c r="C246" s="39"/>
      <c r="D246" s="40"/>
      <c r="E246" s="41"/>
      <c r="F246" s="41"/>
      <c r="G246" s="42"/>
    </row>
    <row r="247" spans="2:12" ht="17.100000000000001" customHeight="1" x14ac:dyDescent="0.25">
      <c r="B247" s="30"/>
      <c r="C247" s="39"/>
      <c r="D247" s="40"/>
      <c r="E247" s="41"/>
      <c r="F247" s="41"/>
      <c r="G247" s="42"/>
    </row>
    <row r="248" spans="2:12" ht="17.100000000000001" customHeight="1" x14ac:dyDescent="0.25">
      <c r="B248" s="30"/>
      <c r="C248" s="39"/>
      <c r="D248" s="40"/>
      <c r="E248" s="41"/>
      <c r="F248" s="41"/>
      <c r="G248" s="42"/>
    </row>
    <row r="249" spans="2:12" ht="17.100000000000001" customHeight="1" x14ac:dyDescent="0.25">
      <c r="B249" s="30"/>
      <c r="C249" s="39"/>
      <c r="D249" s="40"/>
      <c r="E249" s="41"/>
      <c r="F249" s="41"/>
      <c r="G249" s="42"/>
    </row>
    <row r="250" spans="2:12" ht="17.100000000000001" customHeight="1" x14ac:dyDescent="0.25">
      <c r="B250" s="30"/>
      <c r="C250" s="39"/>
      <c r="D250" s="40"/>
      <c r="E250" s="41"/>
      <c r="F250" s="41"/>
      <c r="G250" s="42"/>
    </row>
    <row r="251" spans="2:12" ht="17.100000000000001" customHeight="1" x14ac:dyDescent="0.25">
      <c r="B251" s="30"/>
      <c r="C251" s="39"/>
      <c r="D251" s="40"/>
      <c r="E251" s="41"/>
      <c r="F251" s="41"/>
      <c r="G251" s="42"/>
    </row>
    <row r="252" spans="2:12" ht="17.100000000000001" customHeight="1" x14ac:dyDescent="0.25">
      <c r="B252" s="30"/>
      <c r="C252" s="39"/>
      <c r="D252" s="40"/>
      <c r="E252" s="41"/>
      <c r="F252" s="41"/>
      <c r="G252" s="42"/>
    </row>
    <row r="253" spans="2:12" ht="17.100000000000001" customHeight="1" x14ac:dyDescent="0.25">
      <c r="B253" s="30"/>
      <c r="C253" s="39"/>
      <c r="D253" s="40"/>
      <c r="E253" s="41"/>
      <c r="F253" s="41"/>
      <c r="G253" s="42"/>
    </row>
    <row r="255" spans="2:12" ht="36" customHeight="1" x14ac:dyDescent="0.25">
      <c r="B255" s="61" t="s">
        <v>54</v>
      </c>
      <c r="C255" s="62"/>
      <c r="D255" s="62"/>
      <c r="E255" s="62"/>
      <c r="F255" s="62"/>
      <c r="G255" s="63"/>
    </row>
    <row r="256" spans="2:12" ht="29.1" customHeight="1" x14ac:dyDescent="0.25">
      <c r="B256" s="34"/>
      <c r="C256" s="33"/>
      <c r="D256" s="35" t="s">
        <v>113</v>
      </c>
      <c r="E256" s="36" t="s">
        <v>114</v>
      </c>
      <c r="F256" s="36" t="s">
        <v>115</v>
      </c>
      <c r="G256" s="37" t="s">
        <v>116</v>
      </c>
      <c r="I256" s="31"/>
      <c r="J256" s="31"/>
      <c r="K256" s="31"/>
      <c r="L256" s="31"/>
    </row>
    <row r="257" spans="2:12" ht="17.100000000000001" customHeight="1" x14ac:dyDescent="0.25">
      <c r="B257" s="32"/>
      <c r="C257" s="44" t="s">
        <v>99</v>
      </c>
      <c r="D257" s="45">
        <v>19</v>
      </c>
      <c r="E257" s="46">
        <v>19</v>
      </c>
      <c r="F257" s="46">
        <v>19</v>
      </c>
      <c r="G257" s="25">
        <f>F257</f>
        <v>19</v>
      </c>
      <c r="I257" s="49"/>
      <c r="J257" s="50"/>
      <c r="K257" s="51"/>
      <c r="L257" s="51"/>
    </row>
    <row r="258" spans="2:12" ht="17.100000000000001" customHeight="1" x14ac:dyDescent="0.25">
      <c r="B258" s="29"/>
      <c r="C258" s="49" t="s">
        <v>95</v>
      </c>
      <c r="D258" s="50">
        <v>37</v>
      </c>
      <c r="E258" s="51">
        <v>37</v>
      </c>
      <c r="F258" s="51">
        <v>37</v>
      </c>
      <c r="G258" s="43">
        <f>F258+G257</f>
        <v>56</v>
      </c>
      <c r="I258" s="55"/>
      <c r="J258" s="56"/>
      <c r="K258" s="57"/>
      <c r="L258" s="57"/>
    </row>
    <row r="259" spans="2:12" ht="17.100000000000001" customHeight="1" x14ac:dyDescent="0.25">
      <c r="B259" s="29"/>
      <c r="C259" s="52" t="s">
        <v>97</v>
      </c>
      <c r="D259" s="53">
        <v>31</v>
      </c>
      <c r="E259" s="54">
        <v>31</v>
      </c>
      <c r="F259" s="54">
        <v>31</v>
      </c>
      <c r="G259" s="43">
        <f t="shared" ref="G259:G261" si="2">F259+G258</f>
        <v>87</v>
      </c>
      <c r="I259" s="55"/>
      <c r="J259" s="56"/>
      <c r="K259" s="57"/>
      <c r="L259" s="57"/>
    </row>
    <row r="260" spans="2:12" ht="17.100000000000001" customHeight="1" x14ac:dyDescent="0.25">
      <c r="B260" s="29"/>
      <c r="C260" s="4" t="s">
        <v>98</v>
      </c>
      <c r="D260" s="19">
        <v>8</v>
      </c>
      <c r="E260" s="20">
        <v>8</v>
      </c>
      <c r="F260" s="20">
        <v>8</v>
      </c>
      <c r="G260" s="43">
        <f t="shared" si="2"/>
        <v>95</v>
      </c>
      <c r="I260" s="55"/>
      <c r="J260" s="56"/>
      <c r="K260" s="57"/>
      <c r="L260" s="57"/>
    </row>
    <row r="261" spans="2:12" ht="17.100000000000001" customHeight="1" x14ac:dyDescent="0.25">
      <c r="B261" s="29"/>
      <c r="C261" s="38" t="s">
        <v>96</v>
      </c>
      <c r="D261" s="19">
        <v>5</v>
      </c>
      <c r="E261" s="20">
        <v>5</v>
      </c>
      <c r="F261" s="20">
        <v>5</v>
      </c>
      <c r="G261" s="43">
        <f t="shared" si="2"/>
        <v>100</v>
      </c>
      <c r="I261" s="55"/>
      <c r="J261" s="56"/>
      <c r="K261" s="57"/>
      <c r="L261" s="57"/>
    </row>
    <row r="262" spans="2:12" ht="17.100000000000001" customHeight="1" x14ac:dyDescent="0.25">
      <c r="B262" s="30"/>
      <c r="C262" s="58" t="s">
        <v>112</v>
      </c>
      <c r="D262" s="16">
        <v>100</v>
      </c>
      <c r="E262" s="22">
        <v>100</v>
      </c>
      <c r="F262" s="22">
        <v>100</v>
      </c>
      <c r="G262" s="23"/>
    </row>
    <row r="263" spans="2:12" ht="17.100000000000001" customHeight="1" x14ac:dyDescent="0.25">
      <c r="B263" s="30"/>
      <c r="C263" s="39"/>
      <c r="D263" s="40"/>
      <c r="E263" s="41"/>
      <c r="F263" s="41"/>
      <c r="G263" s="42"/>
    </row>
    <row r="264" spans="2:12" ht="17.100000000000001" customHeight="1" x14ac:dyDescent="0.25">
      <c r="B264" s="30"/>
      <c r="C264" s="39"/>
      <c r="D264" s="40"/>
      <c r="E264" s="41"/>
      <c r="F264" s="41"/>
      <c r="G264" s="42"/>
    </row>
    <row r="265" spans="2:12" ht="17.100000000000001" customHeight="1" x14ac:dyDescent="0.25">
      <c r="B265" s="30"/>
      <c r="C265" s="39"/>
      <c r="D265" s="40"/>
      <c r="E265" s="41"/>
      <c r="F265" s="41"/>
      <c r="G265" s="42"/>
    </row>
    <row r="266" spans="2:12" ht="17.100000000000001" customHeight="1" x14ac:dyDescent="0.25">
      <c r="B266" s="30"/>
      <c r="C266" s="39"/>
      <c r="D266" s="40"/>
      <c r="E266" s="41"/>
      <c r="F266" s="41"/>
      <c r="G266" s="42"/>
    </row>
    <row r="267" spans="2:12" ht="17.100000000000001" customHeight="1" x14ac:dyDescent="0.25">
      <c r="B267" s="30"/>
      <c r="C267" s="39"/>
      <c r="D267" s="40"/>
      <c r="E267" s="41"/>
      <c r="F267" s="41"/>
      <c r="G267" s="42"/>
    </row>
    <row r="268" spans="2:12" ht="17.100000000000001" customHeight="1" x14ac:dyDescent="0.25">
      <c r="B268" s="30"/>
      <c r="C268" s="39"/>
      <c r="D268" s="40"/>
      <c r="E268" s="41"/>
      <c r="F268" s="41"/>
      <c r="G268" s="42"/>
    </row>
    <row r="269" spans="2:12" ht="17.100000000000001" customHeight="1" x14ac:dyDescent="0.25">
      <c r="B269" s="30"/>
      <c r="C269" s="39"/>
      <c r="D269" s="40"/>
      <c r="E269" s="41"/>
      <c r="F269" s="41"/>
      <c r="G269" s="42"/>
    </row>
    <row r="270" spans="2:12" ht="17.100000000000001" customHeight="1" x14ac:dyDescent="0.25">
      <c r="B270" s="30"/>
      <c r="C270" s="39"/>
      <c r="D270" s="40"/>
      <c r="E270" s="41"/>
      <c r="F270" s="41"/>
      <c r="G270" s="42"/>
    </row>
    <row r="271" spans="2:12" ht="17.100000000000001" customHeight="1" x14ac:dyDescent="0.25">
      <c r="B271" s="30"/>
      <c r="C271" s="39"/>
      <c r="D271" s="40"/>
      <c r="E271" s="41"/>
      <c r="F271" s="41"/>
      <c r="G271" s="42"/>
    </row>
    <row r="272" spans="2:12" ht="17.100000000000001" customHeight="1" x14ac:dyDescent="0.25">
      <c r="B272" s="30"/>
      <c r="C272" s="39"/>
      <c r="D272" s="40"/>
      <c r="E272" s="41"/>
      <c r="F272" s="41"/>
      <c r="G272" s="42"/>
    </row>
    <row r="273" spans="2:12" ht="17.100000000000001" customHeight="1" x14ac:dyDescent="0.25">
      <c r="B273" s="30"/>
      <c r="C273" s="39"/>
      <c r="D273" s="40"/>
      <c r="E273" s="41"/>
      <c r="F273" s="41"/>
      <c r="G273" s="42"/>
    </row>
    <row r="274" spans="2:12" ht="17.100000000000001" customHeight="1" x14ac:dyDescent="0.25">
      <c r="B274" s="30"/>
      <c r="C274" s="39"/>
      <c r="D274" s="40"/>
      <c r="E274" s="41"/>
      <c r="F274" s="41"/>
      <c r="G274" s="42"/>
    </row>
    <row r="275" spans="2:12" ht="17.100000000000001" customHeight="1" x14ac:dyDescent="0.25">
      <c r="B275" s="30"/>
      <c r="C275" s="39"/>
      <c r="D275" s="40"/>
      <c r="E275" s="41"/>
      <c r="F275" s="41"/>
      <c r="G275" s="42"/>
    </row>
    <row r="276" spans="2:12" ht="17.100000000000001" customHeight="1" x14ac:dyDescent="0.25">
      <c r="B276" s="30"/>
      <c r="C276" s="39"/>
      <c r="D276" s="40"/>
      <c r="E276" s="41"/>
      <c r="F276" s="41"/>
      <c r="G276" s="42"/>
    </row>
    <row r="277" spans="2:12" ht="17.100000000000001" customHeight="1" x14ac:dyDescent="0.25">
      <c r="B277" s="30"/>
      <c r="C277" s="39"/>
      <c r="D277" s="40"/>
      <c r="E277" s="41"/>
      <c r="F277" s="41"/>
      <c r="G277" s="42"/>
    </row>
    <row r="278" spans="2:12" ht="17.100000000000001" customHeight="1" x14ac:dyDescent="0.25">
      <c r="B278" s="30"/>
      <c r="C278" s="39"/>
      <c r="D278" s="40"/>
      <c r="E278" s="41"/>
      <c r="F278" s="41"/>
      <c r="G278" s="42"/>
    </row>
    <row r="279" spans="2:12" ht="17.100000000000001" customHeight="1" x14ac:dyDescent="0.25">
      <c r="B279" s="30"/>
      <c r="C279" s="39"/>
      <c r="D279" s="40"/>
      <c r="E279" s="41"/>
      <c r="F279" s="41"/>
      <c r="G279" s="42"/>
    </row>
    <row r="280" spans="2:12" ht="17.100000000000001" customHeight="1" x14ac:dyDescent="0.25">
      <c r="B280" s="30"/>
      <c r="C280" s="39"/>
      <c r="D280" s="40"/>
      <c r="E280" s="41"/>
      <c r="F280" s="41"/>
      <c r="G280" s="42"/>
    </row>
    <row r="282" spans="2:12" ht="21" customHeight="1" x14ac:dyDescent="0.25">
      <c r="B282" s="61" t="s">
        <v>55</v>
      </c>
      <c r="C282" s="62"/>
      <c r="D282" s="62"/>
      <c r="E282" s="62"/>
      <c r="F282" s="62"/>
      <c r="G282" s="63"/>
    </row>
    <row r="283" spans="2:12" ht="29.1" customHeight="1" x14ac:dyDescent="0.25">
      <c r="B283" s="34"/>
      <c r="C283" s="33"/>
      <c r="D283" s="35" t="s">
        <v>113</v>
      </c>
      <c r="E283" s="36" t="s">
        <v>114</v>
      </c>
      <c r="F283" s="36" t="s">
        <v>115</v>
      </c>
      <c r="G283" s="37" t="s">
        <v>116</v>
      </c>
    </row>
    <row r="284" spans="2:12" ht="27" customHeight="1" x14ac:dyDescent="0.25">
      <c r="B284" s="32"/>
      <c r="C284" s="44" t="s">
        <v>102</v>
      </c>
      <c r="D284" s="45">
        <v>35</v>
      </c>
      <c r="E284" s="46">
        <v>35</v>
      </c>
      <c r="F284" s="46">
        <v>35</v>
      </c>
      <c r="G284" s="25">
        <f>F284</f>
        <v>35</v>
      </c>
      <c r="I284" s="49"/>
      <c r="J284" s="50"/>
      <c r="K284" s="51"/>
      <c r="L284" s="51"/>
    </row>
    <row r="285" spans="2:12" ht="30" customHeight="1" x14ac:dyDescent="0.25">
      <c r="B285" s="29"/>
      <c r="C285" s="49" t="s">
        <v>100</v>
      </c>
      <c r="D285" s="50">
        <v>61</v>
      </c>
      <c r="E285" s="51">
        <v>61</v>
      </c>
      <c r="F285" s="51">
        <v>61</v>
      </c>
      <c r="G285" s="43">
        <f>F285+G284</f>
        <v>96</v>
      </c>
      <c r="I285" s="55"/>
      <c r="J285" s="56"/>
      <c r="K285" s="57"/>
      <c r="L285" s="57"/>
    </row>
    <row r="286" spans="2:12" ht="30" customHeight="1" x14ac:dyDescent="0.25">
      <c r="B286" s="29"/>
      <c r="C286" s="52" t="s">
        <v>101</v>
      </c>
      <c r="D286" s="53">
        <v>4</v>
      </c>
      <c r="E286" s="54">
        <v>4</v>
      </c>
      <c r="F286" s="54">
        <v>4</v>
      </c>
      <c r="G286" s="43">
        <f>F286+G285</f>
        <v>100</v>
      </c>
      <c r="I286" s="55"/>
      <c r="J286" s="56"/>
      <c r="K286" s="57"/>
      <c r="L286" s="57"/>
    </row>
    <row r="287" spans="2:12" ht="17.100000000000001" customHeight="1" x14ac:dyDescent="0.25">
      <c r="B287" s="30"/>
      <c r="C287" s="58" t="s">
        <v>112</v>
      </c>
      <c r="D287" s="16">
        <v>100</v>
      </c>
      <c r="E287" s="22">
        <v>100</v>
      </c>
      <c r="F287" s="22">
        <v>100</v>
      </c>
      <c r="G287" s="23"/>
    </row>
    <row r="288" spans="2:12" ht="17.100000000000001" customHeight="1" x14ac:dyDescent="0.25">
      <c r="B288" s="30"/>
      <c r="C288" s="39"/>
      <c r="D288" s="40"/>
      <c r="E288" s="41"/>
      <c r="F288" s="41"/>
      <c r="G288" s="42"/>
    </row>
    <row r="289" spans="2:7" ht="17.100000000000001" customHeight="1" x14ac:dyDescent="0.25">
      <c r="B289" s="30"/>
      <c r="C289" s="39"/>
      <c r="D289" s="40"/>
      <c r="E289" s="41"/>
      <c r="F289" s="41"/>
      <c r="G289" s="42"/>
    </row>
    <row r="290" spans="2:7" ht="17.100000000000001" customHeight="1" x14ac:dyDescent="0.25">
      <c r="B290" s="30"/>
      <c r="C290" s="39"/>
      <c r="D290" s="40"/>
      <c r="E290" s="41"/>
      <c r="F290" s="41"/>
      <c r="G290" s="42"/>
    </row>
    <row r="291" spans="2:7" ht="17.100000000000001" customHeight="1" x14ac:dyDescent="0.25">
      <c r="B291" s="30"/>
      <c r="C291" s="39"/>
      <c r="D291" s="40"/>
      <c r="E291" s="41"/>
      <c r="F291" s="41"/>
      <c r="G291" s="42"/>
    </row>
    <row r="292" spans="2:7" ht="17.100000000000001" customHeight="1" x14ac:dyDescent="0.25">
      <c r="B292" s="30"/>
      <c r="C292" s="39"/>
      <c r="D292" s="40"/>
      <c r="E292" s="41"/>
      <c r="F292" s="41"/>
      <c r="G292" s="42"/>
    </row>
    <row r="293" spans="2:7" ht="17.100000000000001" customHeight="1" x14ac:dyDescent="0.25">
      <c r="B293" s="30"/>
      <c r="C293" s="39"/>
      <c r="D293" s="40"/>
      <c r="E293" s="41"/>
      <c r="F293" s="41"/>
      <c r="G293" s="42"/>
    </row>
    <row r="294" spans="2:7" ht="17.100000000000001" customHeight="1" x14ac:dyDescent="0.25">
      <c r="B294" s="30"/>
      <c r="C294" s="39"/>
      <c r="D294" s="40"/>
      <c r="E294" s="41"/>
      <c r="F294" s="41"/>
      <c r="G294" s="42"/>
    </row>
    <row r="295" spans="2:7" ht="17.100000000000001" customHeight="1" x14ac:dyDescent="0.25">
      <c r="B295" s="30"/>
      <c r="C295" s="39"/>
      <c r="D295" s="40"/>
      <c r="E295" s="41"/>
      <c r="F295" s="41"/>
      <c r="G295" s="42"/>
    </row>
    <row r="296" spans="2:7" ht="17.100000000000001" customHeight="1" x14ac:dyDescent="0.25">
      <c r="B296" s="30"/>
      <c r="C296" s="39"/>
      <c r="D296" s="40"/>
      <c r="E296" s="41"/>
      <c r="F296" s="41"/>
      <c r="G296" s="42"/>
    </row>
    <row r="297" spans="2:7" ht="17.100000000000001" customHeight="1" x14ac:dyDescent="0.25">
      <c r="B297" s="30"/>
      <c r="C297" s="39"/>
      <c r="D297" s="40"/>
      <c r="E297" s="41"/>
      <c r="F297" s="41"/>
      <c r="G297" s="42"/>
    </row>
    <row r="298" spans="2:7" ht="17.100000000000001" customHeight="1" x14ac:dyDescent="0.25">
      <c r="B298" s="30"/>
      <c r="C298" s="39"/>
      <c r="D298" s="40"/>
      <c r="E298" s="41"/>
      <c r="F298" s="41"/>
      <c r="G298" s="42"/>
    </row>
    <row r="299" spans="2:7" ht="17.100000000000001" customHeight="1" x14ac:dyDescent="0.25">
      <c r="B299" s="30"/>
      <c r="C299" s="39"/>
      <c r="D299" s="40"/>
      <c r="E299" s="41"/>
      <c r="F299" s="41"/>
      <c r="G299" s="42"/>
    </row>
    <row r="300" spans="2:7" ht="17.100000000000001" customHeight="1" x14ac:dyDescent="0.25">
      <c r="B300" s="30"/>
      <c r="C300" s="39"/>
      <c r="D300" s="40"/>
      <c r="E300" s="41"/>
      <c r="F300" s="41"/>
      <c r="G300" s="42"/>
    </row>
    <row r="301" spans="2:7" ht="17.100000000000001" customHeight="1" x14ac:dyDescent="0.25">
      <c r="B301" s="30"/>
      <c r="C301" s="39"/>
      <c r="D301" s="40"/>
      <c r="E301" s="41"/>
      <c r="F301" s="41"/>
      <c r="G301" s="42"/>
    </row>
    <row r="302" spans="2:7" ht="17.100000000000001" customHeight="1" x14ac:dyDescent="0.25">
      <c r="B302" s="30"/>
      <c r="C302" s="39"/>
      <c r="D302" s="40"/>
      <c r="E302" s="41"/>
      <c r="F302" s="41"/>
      <c r="G302" s="42"/>
    </row>
    <row r="303" spans="2:7" ht="17.100000000000001" customHeight="1" x14ac:dyDescent="0.25">
      <c r="B303" s="30"/>
      <c r="C303" s="39"/>
      <c r="D303" s="40"/>
      <c r="E303" s="41"/>
      <c r="F303" s="41"/>
      <c r="G303" s="42"/>
    </row>
    <row r="304" spans="2:7" ht="17.100000000000001" customHeight="1" x14ac:dyDescent="0.25">
      <c r="B304" s="30"/>
      <c r="C304" s="39"/>
      <c r="D304" s="40"/>
      <c r="E304" s="41"/>
      <c r="F304" s="41"/>
      <c r="G304" s="42"/>
    </row>
    <row r="305" spans="2:12" ht="17.100000000000001" customHeight="1" x14ac:dyDescent="0.25">
      <c r="B305" s="30"/>
      <c r="C305" s="39"/>
      <c r="D305" s="40"/>
      <c r="E305" s="41"/>
      <c r="F305" s="41"/>
      <c r="G305" s="42"/>
    </row>
    <row r="307" spans="2:12" ht="21" customHeight="1" x14ac:dyDescent="0.25">
      <c r="B307" s="61" t="s">
        <v>56</v>
      </c>
      <c r="C307" s="62"/>
      <c r="D307" s="62"/>
      <c r="E307" s="62"/>
      <c r="F307" s="62"/>
      <c r="G307" s="63"/>
    </row>
    <row r="308" spans="2:12" ht="29.1" customHeight="1" x14ac:dyDescent="0.25">
      <c r="B308" s="34"/>
      <c r="C308" s="33"/>
      <c r="D308" s="35" t="s">
        <v>113</v>
      </c>
      <c r="E308" s="36" t="s">
        <v>114</v>
      </c>
      <c r="F308" s="36" t="s">
        <v>115</v>
      </c>
      <c r="G308" s="37" t="s">
        <v>116</v>
      </c>
    </row>
    <row r="309" spans="2:12" x14ac:dyDescent="0.25">
      <c r="B309" s="32"/>
      <c r="C309" s="44" t="s">
        <v>106</v>
      </c>
      <c r="D309" s="45">
        <v>11</v>
      </c>
      <c r="E309" s="46">
        <v>11</v>
      </c>
      <c r="F309" s="46">
        <v>11</v>
      </c>
      <c r="G309" s="25">
        <f>F309</f>
        <v>11</v>
      </c>
      <c r="I309" s="49"/>
      <c r="J309" s="50"/>
      <c r="K309" s="51"/>
      <c r="L309" s="51"/>
    </row>
    <row r="310" spans="2:12" ht="27" customHeight="1" x14ac:dyDescent="0.25">
      <c r="B310" s="29"/>
      <c r="C310" s="49" t="s">
        <v>103</v>
      </c>
      <c r="D310" s="50">
        <v>32</v>
      </c>
      <c r="E310" s="51">
        <v>32</v>
      </c>
      <c r="F310" s="51">
        <v>32</v>
      </c>
      <c r="G310" s="43">
        <f>F310+G309</f>
        <v>43</v>
      </c>
      <c r="I310" s="55"/>
      <c r="J310" s="56"/>
      <c r="K310" s="57"/>
      <c r="L310" s="57"/>
    </row>
    <row r="311" spans="2:12" ht="17.100000000000001" customHeight="1" x14ac:dyDescent="0.25">
      <c r="B311" s="29"/>
      <c r="C311" s="52" t="s">
        <v>107</v>
      </c>
      <c r="D311" s="53">
        <v>5</v>
      </c>
      <c r="E311" s="54">
        <v>5</v>
      </c>
      <c r="F311" s="54">
        <v>5</v>
      </c>
      <c r="G311" s="43">
        <f t="shared" ref="G311:G314" si="3">F311+G310</f>
        <v>48</v>
      </c>
      <c r="I311" s="55"/>
      <c r="J311" s="56"/>
      <c r="K311" s="57"/>
      <c r="L311" s="57"/>
    </row>
    <row r="312" spans="2:12" ht="14.25" customHeight="1" x14ac:dyDescent="0.25">
      <c r="B312" s="29"/>
      <c r="C312" s="38" t="s">
        <v>104</v>
      </c>
      <c r="D312" s="19">
        <v>17</v>
      </c>
      <c r="E312" s="20">
        <v>17</v>
      </c>
      <c r="F312" s="20">
        <v>17</v>
      </c>
      <c r="G312" s="43">
        <f t="shared" si="3"/>
        <v>65</v>
      </c>
      <c r="I312" s="55"/>
      <c r="J312" s="56"/>
      <c r="K312" s="57"/>
      <c r="L312" s="57"/>
    </row>
    <row r="313" spans="2:12" ht="18.75" customHeight="1" x14ac:dyDescent="0.25">
      <c r="B313" s="29"/>
      <c r="C313" s="38" t="s">
        <v>105</v>
      </c>
      <c r="D313" s="19">
        <v>8</v>
      </c>
      <c r="E313" s="20">
        <v>8</v>
      </c>
      <c r="F313" s="20">
        <v>8</v>
      </c>
      <c r="G313" s="43">
        <f t="shared" si="3"/>
        <v>73</v>
      </c>
      <c r="I313" s="55"/>
      <c r="J313" s="56"/>
      <c r="K313" s="57"/>
      <c r="L313" s="57"/>
    </row>
    <row r="314" spans="2:12" ht="30" customHeight="1" x14ac:dyDescent="0.25">
      <c r="B314" s="29"/>
      <c r="C314" s="38" t="s">
        <v>85</v>
      </c>
      <c r="D314" s="19">
        <v>27</v>
      </c>
      <c r="E314" s="20">
        <v>27</v>
      </c>
      <c r="F314" s="20">
        <v>27</v>
      </c>
      <c r="G314" s="43">
        <f t="shared" si="3"/>
        <v>100</v>
      </c>
      <c r="I314" s="55"/>
      <c r="J314" s="56"/>
      <c r="K314" s="57"/>
      <c r="L314" s="57"/>
    </row>
    <row r="315" spans="2:12" ht="17.100000000000001" customHeight="1" x14ac:dyDescent="0.25">
      <c r="B315" s="30"/>
      <c r="C315" s="58" t="s">
        <v>112</v>
      </c>
      <c r="D315" s="16">
        <v>100</v>
      </c>
      <c r="E315" s="22">
        <v>100</v>
      </c>
      <c r="F315" s="22">
        <v>100</v>
      </c>
      <c r="G315" s="23"/>
    </row>
    <row r="316" spans="2:12" ht="17.100000000000001" customHeight="1" x14ac:dyDescent="0.25">
      <c r="B316" s="30"/>
      <c r="C316" s="39"/>
      <c r="D316" s="40"/>
      <c r="E316" s="41"/>
      <c r="F316" s="41"/>
      <c r="G316" s="42"/>
    </row>
    <row r="317" spans="2:12" ht="17.100000000000001" customHeight="1" x14ac:dyDescent="0.25">
      <c r="B317" s="30"/>
      <c r="C317" s="39"/>
      <c r="D317" s="40"/>
      <c r="E317" s="41"/>
      <c r="F317" s="41"/>
      <c r="G317" s="42"/>
    </row>
    <row r="318" spans="2:12" ht="17.100000000000001" customHeight="1" x14ac:dyDescent="0.25">
      <c r="B318" s="30"/>
      <c r="C318" s="39"/>
      <c r="D318" s="40"/>
      <c r="E318" s="41"/>
      <c r="F318" s="41"/>
      <c r="G318" s="42"/>
    </row>
    <row r="319" spans="2:12" ht="17.100000000000001" customHeight="1" x14ac:dyDescent="0.25">
      <c r="B319" s="30"/>
      <c r="C319" s="39"/>
      <c r="D319" s="40"/>
      <c r="E319" s="41"/>
      <c r="F319" s="41"/>
      <c r="G319" s="42"/>
    </row>
    <row r="320" spans="2:12" ht="17.100000000000001" customHeight="1" x14ac:dyDescent="0.25">
      <c r="B320" s="30"/>
      <c r="C320" s="39"/>
      <c r="D320" s="40"/>
      <c r="E320" s="41"/>
      <c r="F320" s="41"/>
      <c r="G320" s="42"/>
    </row>
    <row r="321" spans="2:7" ht="17.100000000000001" customHeight="1" x14ac:dyDescent="0.25">
      <c r="B321" s="30"/>
      <c r="C321" s="39"/>
      <c r="D321" s="40"/>
      <c r="E321" s="41"/>
      <c r="F321" s="41"/>
      <c r="G321" s="42"/>
    </row>
    <row r="322" spans="2:7" ht="17.100000000000001" customHeight="1" x14ac:dyDescent="0.25">
      <c r="B322" s="30"/>
      <c r="C322" s="39"/>
      <c r="D322" s="40"/>
      <c r="E322" s="41"/>
      <c r="F322" s="41"/>
      <c r="G322" s="42"/>
    </row>
    <row r="323" spans="2:7" ht="17.100000000000001" customHeight="1" x14ac:dyDescent="0.25">
      <c r="B323" s="30"/>
      <c r="C323" s="39"/>
      <c r="D323" s="40"/>
      <c r="E323" s="41"/>
      <c r="F323" s="41"/>
      <c r="G323" s="42"/>
    </row>
    <row r="324" spans="2:7" ht="17.100000000000001" customHeight="1" x14ac:dyDescent="0.25">
      <c r="B324" s="30"/>
      <c r="C324" s="39"/>
      <c r="D324" s="40"/>
      <c r="E324" s="41"/>
      <c r="F324" s="41"/>
      <c r="G324" s="42"/>
    </row>
    <row r="325" spans="2:7" ht="17.100000000000001" customHeight="1" x14ac:dyDescent="0.25">
      <c r="B325" s="30"/>
      <c r="C325" s="39"/>
      <c r="D325" s="40"/>
      <c r="E325" s="41"/>
      <c r="F325" s="41"/>
      <c r="G325" s="42"/>
    </row>
    <row r="326" spans="2:7" ht="17.100000000000001" customHeight="1" x14ac:dyDescent="0.25">
      <c r="B326" s="30"/>
      <c r="C326" s="39"/>
      <c r="D326" s="40"/>
      <c r="E326" s="41"/>
      <c r="F326" s="41"/>
      <c r="G326" s="42"/>
    </row>
    <row r="327" spans="2:7" ht="17.100000000000001" customHeight="1" x14ac:dyDescent="0.25">
      <c r="B327" s="30"/>
      <c r="C327" s="39"/>
      <c r="D327" s="40"/>
      <c r="E327" s="41"/>
      <c r="F327" s="41"/>
      <c r="G327" s="42"/>
    </row>
    <row r="328" spans="2:7" ht="17.100000000000001" customHeight="1" x14ac:dyDescent="0.25">
      <c r="B328" s="30"/>
      <c r="C328" s="39"/>
      <c r="D328" s="40"/>
      <c r="E328" s="41"/>
      <c r="F328" s="41"/>
      <c r="G328" s="42"/>
    </row>
    <row r="329" spans="2:7" ht="17.100000000000001" customHeight="1" x14ac:dyDescent="0.25">
      <c r="B329" s="30"/>
      <c r="C329" s="39"/>
      <c r="D329" s="40"/>
      <c r="E329" s="41"/>
      <c r="F329" s="41"/>
      <c r="G329" s="42"/>
    </row>
    <row r="330" spans="2:7" ht="17.100000000000001" customHeight="1" x14ac:dyDescent="0.25">
      <c r="B330" s="30"/>
      <c r="C330" s="39"/>
      <c r="D330" s="40"/>
      <c r="E330" s="41"/>
      <c r="F330" s="41"/>
      <c r="G330" s="42"/>
    </row>
    <row r="331" spans="2:7" ht="17.100000000000001" customHeight="1" x14ac:dyDescent="0.25">
      <c r="B331" s="30"/>
      <c r="C331" s="39"/>
      <c r="D331" s="40"/>
      <c r="E331" s="41"/>
      <c r="F331" s="41"/>
      <c r="G331" s="42"/>
    </row>
    <row r="332" spans="2:7" ht="17.100000000000001" customHeight="1" x14ac:dyDescent="0.25">
      <c r="B332" s="30"/>
      <c r="C332" s="39"/>
      <c r="D332" s="40"/>
      <c r="E332" s="41"/>
      <c r="F332" s="41"/>
      <c r="G332" s="42"/>
    </row>
    <row r="333" spans="2:7" ht="17.100000000000001" customHeight="1" x14ac:dyDescent="0.25">
      <c r="B333" s="30"/>
      <c r="C333" s="39"/>
      <c r="D333" s="40"/>
      <c r="E333" s="41"/>
      <c r="F333" s="41"/>
      <c r="G333" s="42"/>
    </row>
    <row r="335" spans="2:7" ht="36" customHeight="1" x14ac:dyDescent="0.25">
      <c r="B335" s="61" t="s">
        <v>57</v>
      </c>
      <c r="C335" s="62"/>
      <c r="D335" s="62"/>
      <c r="E335" s="62"/>
      <c r="F335" s="62"/>
      <c r="G335" s="63"/>
    </row>
    <row r="336" spans="2:7" ht="29.1" customHeight="1" x14ac:dyDescent="0.25">
      <c r="B336" s="34"/>
      <c r="C336" s="33"/>
      <c r="D336" s="35" t="s">
        <v>113</v>
      </c>
      <c r="E336" s="36" t="s">
        <v>114</v>
      </c>
      <c r="F336" s="36" t="s">
        <v>115</v>
      </c>
      <c r="G336" s="37" t="s">
        <v>116</v>
      </c>
    </row>
    <row r="337" spans="2:7" ht="17.100000000000001" customHeight="1" x14ac:dyDescent="0.25">
      <c r="B337" s="32"/>
      <c r="C337" s="60" t="s">
        <v>87</v>
      </c>
      <c r="D337" s="13">
        <v>66</v>
      </c>
      <c r="E337" s="24">
        <v>66</v>
      </c>
      <c r="F337" s="24">
        <v>66</v>
      </c>
      <c r="G337" s="25">
        <v>66</v>
      </c>
    </row>
    <row r="338" spans="2:7" ht="17.100000000000001" customHeight="1" x14ac:dyDescent="0.25">
      <c r="B338" s="29"/>
      <c r="C338" s="12" t="s">
        <v>86</v>
      </c>
      <c r="D338" s="19">
        <v>34</v>
      </c>
      <c r="E338" s="20">
        <v>34</v>
      </c>
      <c r="F338" s="20">
        <v>34</v>
      </c>
      <c r="G338" s="21">
        <v>100</v>
      </c>
    </row>
    <row r="339" spans="2:7" ht="17.100000000000001" customHeight="1" x14ac:dyDescent="0.25">
      <c r="B339" s="30"/>
      <c r="C339" s="58" t="s">
        <v>112</v>
      </c>
      <c r="D339" s="16">
        <v>100</v>
      </c>
      <c r="E339" s="22">
        <v>100</v>
      </c>
      <c r="F339" s="22">
        <v>100</v>
      </c>
      <c r="G339" s="23"/>
    </row>
    <row r="340" spans="2:7" ht="17.100000000000001" customHeight="1" x14ac:dyDescent="0.25">
      <c r="B340" s="30"/>
      <c r="C340" s="39"/>
      <c r="D340" s="40"/>
      <c r="E340" s="41"/>
      <c r="F340" s="41"/>
      <c r="G340" s="42"/>
    </row>
    <row r="341" spans="2:7" ht="17.100000000000001" customHeight="1" x14ac:dyDescent="0.25">
      <c r="B341" s="30"/>
      <c r="C341" s="39"/>
      <c r="D341" s="40"/>
      <c r="E341" s="41"/>
      <c r="F341" s="41"/>
      <c r="G341" s="42"/>
    </row>
    <row r="342" spans="2:7" ht="17.100000000000001" customHeight="1" x14ac:dyDescent="0.25">
      <c r="B342" s="30"/>
      <c r="C342" s="39"/>
      <c r="D342" s="40"/>
      <c r="E342" s="41"/>
      <c r="F342" s="41"/>
      <c r="G342" s="42"/>
    </row>
    <row r="343" spans="2:7" ht="17.100000000000001" customHeight="1" x14ac:dyDescent="0.25">
      <c r="B343" s="30"/>
      <c r="C343" s="39"/>
      <c r="D343" s="40"/>
      <c r="E343" s="41"/>
      <c r="F343" s="41"/>
      <c r="G343" s="42"/>
    </row>
    <row r="344" spans="2:7" ht="17.100000000000001" customHeight="1" x14ac:dyDescent="0.25">
      <c r="B344" s="30"/>
      <c r="C344" s="39"/>
      <c r="D344" s="40"/>
      <c r="E344" s="41"/>
      <c r="F344" s="41"/>
      <c r="G344" s="42"/>
    </row>
    <row r="345" spans="2:7" ht="17.100000000000001" customHeight="1" x14ac:dyDescent="0.25">
      <c r="B345" s="30"/>
      <c r="C345" s="39"/>
      <c r="D345" s="40"/>
      <c r="E345" s="41"/>
      <c r="F345" s="41"/>
      <c r="G345" s="42"/>
    </row>
    <row r="346" spans="2:7" ht="17.100000000000001" customHeight="1" x14ac:dyDescent="0.25">
      <c r="B346" s="30"/>
      <c r="C346" s="39"/>
      <c r="D346" s="40"/>
      <c r="E346" s="41"/>
      <c r="F346" s="41"/>
      <c r="G346" s="42"/>
    </row>
    <row r="347" spans="2:7" ht="17.100000000000001" customHeight="1" x14ac:dyDescent="0.25">
      <c r="B347" s="30"/>
      <c r="C347" s="39"/>
      <c r="D347" s="40"/>
      <c r="E347" s="41"/>
      <c r="F347" s="41"/>
      <c r="G347" s="42"/>
    </row>
    <row r="348" spans="2:7" ht="17.100000000000001" customHeight="1" x14ac:dyDescent="0.25">
      <c r="B348" s="30"/>
      <c r="C348" s="39"/>
      <c r="D348" s="40"/>
      <c r="E348" s="41"/>
      <c r="F348" s="41"/>
      <c r="G348" s="42"/>
    </row>
    <row r="349" spans="2:7" ht="17.100000000000001" customHeight="1" x14ac:dyDescent="0.25">
      <c r="B349" s="30"/>
      <c r="C349" s="39"/>
      <c r="D349" s="40"/>
      <c r="E349" s="41"/>
      <c r="F349" s="41"/>
      <c r="G349" s="42"/>
    </row>
    <row r="350" spans="2:7" ht="17.100000000000001" customHeight="1" x14ac:dyDescent="0.25">
      <c r="B350" s="30"/>
      <c r="C350" s="39"/>
      <c r="D350" s="40"/>
      <c r="E350" s="41"/>
      <c r="F350" s="41"/>
      <c r="G350" s="42"/>
    </row>
    <row r="351" spans="2:7" ht="17.100000000000001" customHeight="1" x14ac:dyDescent="0.25">
      <c r="B351" s="30"/>
      <c r="C351" s="39"/>
      <c r="D351" s="40"/>
      <c r="E351" s="41"/>
      <c r="F351" s="41"/>
      <c r="G351" s="42"/>
    </row>
    <row r="352" spans="2:7" ht="17.100000000000001" customHeight="1" x14ac:dyDescent="0.25">
      <c r="B352" s="30"/>
      <c r="C352" s="39"/>
      <c r="D352" s="40"/>
      <c r="E352" s="41"/>
      <c r="F352" s="41"/>
      <c r="G352" s="42"/>
    </row>
    <row r="353" spans="2:7" ht="17.100000000000001" customHeight="1" x14ac:dyDescent="0.25">
      <c r="B353" s="30"/>
      <c r="C353" s="39"/>
      <c r="D353" s="40"/>
      <c r="E353" s="41"/>
      <c r="F353" s="41"/>
      <c r="G353" s="42"/>
    </row>
    <row r="354" spans="2:7" ht="17.100000000000001" customHeight="1" x14ac:dyDescent="0.25">
      <c r="B354" s="30"/>
      <c r="C354" s="39"/>
      <c r="D354" s="40"/>
      <c r="E354" s="41"/>
      <c r="F354" s="41"/>
      <c r="G354" s="42"/>
    </row>
    <row r="355" spans="2:7" ht="17.100000000000001" customHeight="1" x14ac:dyDescent="0.25">
      <c r="B355" s="30"/>
      <c r="C355" s="39"/>
      <c r="D355" s="40"/>
      <c r="E355" s="41"/>
      <c r="F355" s="41"/>
      <c r="G355" s="42"/>
    </row>
    <row r="356" spans="2:7" ht="17.100000000000001" customHeight="1" x14ac:dyDescent="0.25">
      <c r="B356" s="30"/>
      <c r="C356" s="39"/>
      <c r="D356" s="40"/>
      <c r="E356" s="41"/>
      <c r="F356" s="41"/>
      <c r="G356" s="42"/>
    </row>
    <row r="357" spans="2:7" ht="17.100000000000001" customHeight="1" x14ac:dyDescent="0.25">
      <c r="B357" s="30"/>
      <c r="C357" s="39"/>
      <c r="D357" s="40"/>
      <c r="E357" s="41"/>
      <c r="F357" s="41"/>
      <c r="G357" s="42"/>
    </row>
    <row r="359" spans="2:7" ht="71.099999999999994" customHeight="1" x14ac:dyDescent="0.25">
      <c r="B359" s="61" t="s">
        <v>58</v>
      </c>
      <c r="C359" s="62"/>
      <c r="D359" s="62"/>
      <c r="E359" s="62"/>
      <c r="F359" s="62"/>
      <c r="G359" s="63"/>
    </row>
    <row r="360" spans="2:7" ht="29.1" customHeight="1" x14ac:dyDescent="0.25">
      <c r="B360" s="34"/>
      <c r="C360" s="33"/>
      <c r="D360" s="35" t="s">
        <v>113</v>
      </c>
      <c r="E360" s="36" t="s">
        <v>114</v>
      </c>
      <c r="F360" s="36" t="s">
        <v>115</v>
      </c>
      <c r="G360" s="37" t="s">
        <v>116</v>
      </c>
    </row>
    <row r="361" spans="2:7" ht="17.100000000000001" customHeight="1" x14ac:dyDescent="0.25">
      <c r="B361" s="32"/>
      <c r="C361" s="12" t="s">
        <v>86</v>
      </c>
      <c r="D361" s="13">
        <v>42</v>
      </c>
      <c r="E361" s="24">
        <v>42</v>
      </c>
      <c r="F361" s="24">
        <v>42</v>
      </c>
      <c r="G361" s="25">
        <v>42</v>
      </c>
    </row>
    <row r="362" spans="2:7" ht="17.100000000000001" customHeight="1" x14ac:dyDescent="0.25">
      <c r="B362" s="29"/>
      <c r="C362" s="4" t="s">
        <v>87</v>
      </c>
      <c r="D362" s="19">
        <v>58</v>
      </c>
      <c r="E362" s="20">
        <v>57.999999999999993</v>
      </c>
      <c r="F362" s="20">
        <v>57.999999999999993</v>
      </c>
      <c r="G362" s="21">
        <v>100</v>
      </c>
    </row>
    <row r="363" spans="2:7" ht="17.100000000000001" customHeight="1" x14ac:dyDescent="0.25">
      <c r="B363" s="30"/>
      <c r="C363" s="58" t="s">
        <v>112</v>
      </c>
      <c r="D363" s="16">
        <v>100</v>
      </c>
      <c r="E363" s="22">
        <v>100</v>
      </c>
      <c r="F363" s="22">
        <v>100</v>
      </c>
      <c r="G363" s="23"/>
    </row>
    <row r="364" spans="2:7" ht="17.100000000000001" customHeight="1" x14ac:dyDescent="0.25">
      <c r="B364" s="30"/>
      <c r="C364" s="39"/>
      <c r="D364" s="40"/>
      <c r="E364" s="41"/>
      <c r="F364" s="41"/>
      <c r="G364" s="42"/>
    </row>
    <row r="365" spans="2:7" ht="17.100000000000001" customHeight="1" x14ac:dyDescent="0.25">
      <c r="B365" s="30"/>
      <c r="C365" s="39"/>
      <c r="D365" s="40"/>
      <c r="E365" s="41"/>
      <c r="F365" s="41"/>
      <c r="G365" s="42"/>
    </row>
    <row r="366" spans="2:7" ht="17.100000000000001" customHeight="1" x14ac:dyDescent="0.25">
      <c r="B366" s="30"/>
      <c r="C366" s="39"/>
      <c r="D366" s="40"/>
      <c r="E366" s="41"/>
      <c r="F366" s="41"/>
      <c r="G366" s="42"/>
    </row>
    <row r="367" spans="2:7" ht="17.100000000000001" customHeight="1" x14ac:dyDescent="0.25">
      <c r="B367" s="30"/>
      <c r="C367" s="39"/>
      <c r="D367" s="40"/>
      <c r="E367" s="41"/>
      <c r="F367" s="41"/>
      <c r="G367" s="42"/>
    </row>
    <row r="368" spans="2:7" ht="17.100000000000001" customHeight="1" x14ac:dyDescent="0.25">
      <c r="B368" s="30"/>
      <c r="C368" s="39"/>
      <c r="D368" s="40"/>
      <c r="E368" s="41"/>
      <c r="F368" s="41"/>
      <c r="G368" s="42"/>
    </row>
    <row r="369" spans="2:7" ht="17.100000000000001" customHeight="1" x14ac:dyDescent="0.25">
      <c r="B369" s="30"/>
      <c r="C369" s="39"/>
      <c r="D369" s="40"/>
      <c r="E369" s="41"/>
      <c r="F369" s="41"/>
      <c r="G369" s="42"/>
    </row>
    <row r="370" spans="2:7" ht="17.100000000000001" customHeight="1" x14ac:dyDescent="0.25">
      <c r="B370" s="30"/>
      <c r="C370" s="39"/>
      <c r="D370" s="40"/>
      <c r="E370" s="41"/>
      <c r="F370" s="41"/>
      <c r="G370" s="42"/>
    </row>
    <row r="371" spans="2:7" ht="17.100000000000001" customHeight="1" x14ac:dyDescent="0.25">
      <c r="B371" s="30"/>
      <c r="C371" s="39"/>
      <c r="D371" s="40"/>
      <c r="E371" s="41"/>
      <c r="F371" s="41"/>
      <c r="G371" s="42"/>
    </row>
    <row r="372" spans="2:7" ht="17.100000000000001" customHeight="1" x14ac:dyDescent="0.25">
      <c r="B372" s="30"/>
      <c r="C372" s="39"/>
      <c r="D372" s="40"/>
      <c r="E372" s="41"/>
      <c r="F372" s="41"/>
      <c r="G372" s="42"/>
    </row>
    <row r="373" spans="2:7" ht="17.100000000000001" customHeight="1" x14ac:dyDescent="0.25">
      <c r="B373" s="30"/>
      <c r="C373" s="39"/>
      <c r="D373" s="40"/>
      <c r="E373" s="41"/>
      <c r="F373" s="41"/>
      <c r="G373" s="42"/>
    </row>
    <row r="374" spans="2:7" ht="17.100000000000001" customHeight="1" x14ac:dyDescent="0.25">
      <c r="B374" s="30"/>
      <c r="C374" s="39"/>
      <c r="D374" s="40"/>
      <c r="E374" s="41"/>
      <c r="F374" s="41"/>
      <c r="G374" s="42"/>
    </row>
    <row r="375" spans="2:7" ht="17.100000000000001" customHeight="1" x14ac:dyDescent="0.25">
      <c r="B375" s="30"/>
      <c r="C375" s="39"/>
      <c r="D375" s="40"/>
      <c r="E375" s="41"/>
      <c r="F375" s="41"/>
      <c r="G375" s="42"/>
    </row>
    <row r="376" spans="2:7" ht="17.100000000000001" customHeight="1" x14ac:dyDescent="0.25">
      <c r="B376" s="30"/>
      <c r="C376" s="39"/>
      <c r="D376" s="40"/>
      <c r="E376" s="41"/>
      <c r="F376" s="41"/>
      <c r="G376" s="42"/>
    </row>
    <row r="377" spans="2:7" ht="17.100000000000001" customHeight="1" x14ac:dyDescent="0.25">
      <c r="B377" s="30"/>
      <c r="C377" s="39"/>
      <c r="D377" s="40"/>
      <c r="E377" s="41"/>
      <c r="F377" s="41"/>
      <c r="G377" s="42"/>
    </row>
    <row r="378" spans="2:7" ht="17.100000000000001" customHeight="1" x14ac:dyDescent="0.25">
      <c r="B378" s="30"/>
      <c r="C378" s="39"/>
      <c r="D378" s="40"/>
      <c r="E378" s="41"/>
      <c r="F378" s="41"/>
      <c r="G378" s="42"/>
    </row>
    <row r="379" spans="2:7" ht="17.100000000000001" customHeight="1" x14ac:dyDescent="0.25">
      <c r="B379" s="30"/>
      <c r="C379" s="39"/>
      <c r="D379" s="40"/>
      <c r="E379" s="41"/>
      <c r="F379" s="41"/>
      <c r="G379" s="42"/>
    </row>
    <row r="380" spans="2:7" ht="17.100000000000001" customHeight="1" x14ac:dyDescent="0.25">
      <c r="B380" s="30"/>
      <c r="C380" s="39"/>
      <c r="D380" s="40"/>
      <c r="E380" s="41"/>
      <c r="F380" s="41"/>
      <c r="G380" s="42"/>
    </row>
    <row r="381" spans="2:7" ht="17.100000000000001" customHeight="1" x14ac:dyDescent="0.25">
      <c r="B381" s="30"/>
      <c r="C381" s="39"/>
      <c r="D381" s="40"/>
      <c r="E381" s="41"/>
      <c r="F381" s="41"/>
      <c r="G381" s="42"/>
    </row>
    <row r="383" spans="2:7" ht="21" customHeight="1" x14ac:dyDescent="0.25">
      <c r="B383" s="61" t="s">
        <v>59</v>
      </c>
      <c r="C383" s="62"/>
      <c r="D383" s="62"/>
      <c r="E383" s="62"/>
      <c r="F383" s="62"/>
      <c r="G383" s="63"/>
    </row>
    <row r="384" spans="2:7" ht="29.1" customHeight="1" x14ac:dyDescent="0.25">
      <c r="B384" s="34"/>
      <c r="C384" s="33"/>
      <c r="D384" s="35" t="s">
        <v>113</v>
      </c>
      <c r="E384" s="36" t="s">
        <v>114</v>
      </c>
      <c r="F384" s="36" t="s">
        <v>115</v>
      </c>
      <c r="G384" s="37" t="s">
        <v>116</v>
      </c>
    </row>
    <row r="385" spans="2:7" ht="45.95" customHeight="1" x14ac:dyDescent="0.25">
      <c r="B385" s="29"/>
      <c r="C385" s="4" t="s">
        <v>108</v>
      </c>
      <c r="D385" s="19">
        <v>22</v>
      </c>
      <c r="E385" s="20">
        <f>D385/D389*100</f>
        <v>52.380952380952387</v>
      </c>
      <c r="F385" s="20">
        <f>E385</f>
        <v>52.380952380952387</v>
      </c>
      <c r="G385" s="21">
        <f>F385</f>
        <v>52.380952380952387</v>
      </c>
    </row>
    <row r="386" spans="2:7" ht="45.95" customHeight="1" x14ac:dyDescent="0.25">
      <c r="B386" s="29"/>
      <c r="C386" s="4" t="s">
        <v>109</v>
      </c>
      <c r="D386" s="19">
        <v>9</v>
      </c>
      <c r="E386" s="20">
        <f>D386/D389*100</f>
        <v>21.428571428571427</v>
      </c>
      <c r="F386" s="20">
        <f t="shared" ref="F386:F388" si="4">E386</f>
        <v>21.428571428571427</v>
      </c>
      <c r="G386" s="21">
        <f>F386+G385</f>
        <v>73.80952380952381</v>
      </c>
    </row>
    <row r="387" spans="2:7" ht="30" customHeight="1" x14ac:dyDescent="0.25">
      <c r="B387" s="29"/>
      <c r="C387" s="4" t="s">
        <v>110</v>
      </c>
      <c r="D387" s="19">
        <v>1</v>
      </c>
      <c r="E387" s="20">
        <f>D387/D389*100</f>
        <v>2.3809523809523809</v>
      </c>
      <c r="F387" s="20">
        <f t="shared" si="4"/>
        <v>2.3809523809523809</v>
      </c>
      <c r="G387" s="21">
        <f t="shared" ref="G387:G388" si="5">F387+G386</f>
        <v>76.19047619047619</v>
      </c>
    </row>
    <row r="388" spans="2:7" ht="45.95" customHeight="1" x14ac:dyDescent="0.25">
      <c r="B388" s="29"/>
      <c r="C388" s="4" t="s">
        <v>111</v>
      </c>
      <c r="D388" s="19">
        <v>10</v>
      </c>
      <c r="E388" s="20">
        <f>D388/D389*100</f>
        <v>23.809523809523807</v>
      </c>
      <c r="F388" s="20">
        <f t="shared" si="4"/>
        <v>23.809523809523807</v>
      </c>
      <c r="G388" s="21">
        <f t="shared" si="5"/>
        <v>100</v>
      </c>
    </row>
    <row r="389" spans="2:7" ht="17.100000000000001" customHeight="1" x14ac:dyDescent="0.25">
      <c r="B389" s="30"/>
      <c r="C389" s="58" t="s">
        <v>112</v>
      </c>
      <c r="D389" s="16">
        <f>SUM(D385:D388)</f>
        <v>42</v>
      </c>
      <c r="E389" s="22">
        <f>SUM(E385:E388)</f>
        <v>100</v>
      </c>
      <c r="F389" s="22">
        <f>SUM(F385:F388)</f>
        <v>100</v>
      </c>
      <c r="G389" s="23"/>
    </row>
    <row r="390" spans="2:7" ht="17.100000000000001" customHeight="1" x14ac:dyDescent="0.25">
      <c r="B390" s="30"/>
      <c r="C390" s="39"/>
      <c r="D390" s="40"/>
      <c r="E390" s="41"/>
      <c r="F390" s="41"/>
      <c r="G390" s="42"/>
    </row>
    <row r="391" spans="2:7" ht="17.100000000000001" customHeight="1" x14ac:dyDescent="0.25">
      <c r="B391" s="30"/>
      <c r="C391" s="39"/>
      <c r="D391" s="40"/>
      <c r="E391" s="41"/>
      <c r="F391" s="41"/>
      <c r="G391" s="42"/>
    </row>
    <row r="392" spans="2:7" ht="17.100000000000001" customHeight="1" x14ac:dyDescent="0.25">
      <c r="B392" s="30"/>
      <c r="C392" s="39"/>
      <c r="D392" s="40"/>
      <c r="E392" s="41"/>
      <c r="F392" s="41"/>
      <c r="G392" s="42"/>
    </row>
    <row r="393" spans="2:7" ht="17.100000000000001" customHeight="1" x14ac:dyDescent="0.25">
      <c r="B393" s="30"/>
      <c r="C393" s="39"/>
      <c r="D393" s="40"/>
      <c r="E393" s="41"/>
      <c r="F393" s="41"/>
      <c r="G393" s="42"/>
    </row>
    <row r="394" spans="2:7" ht="17.100000000000001" customHeight="1" x14ac:dyDescent="0.25">
      <c r="B394" s="30"/>
      <c r="C394" s="39"/>
      <c r="D394" s="40"/>
      <c r="E394" s="41"/>
      <c r="F394" s="41"/>
      <c r="G394" s="42"/>
    </row>
    <row r="395" spans="2:7" ht="17.100000000000001" customHeight="1" x14ac:dyDescent="0.25">
      <c r="B395" s="30"/>
      <c r="C395" s="39"/>
      <c r="D395" s="40"/>
      <c r="E395" s="41"/>
      <c r="F395" s="41"/>
      <c r="G395" s="42"/>
    </row>
    <row r="396" spans="2:7" ht="17.100000000000001" customHeight="1" x14ac:dyDescent="0.25">
      <c r="B396" s="30"/>
      <c r="C396" s="39"/>
      <c r="D396" s="40"/>
      <c r="E396" s="41"/>
      <c r="F396" s="41"/>
      <c r="G396" s="42"/>
    </row>
    <row r="397" spans="2:7" ht="17.100000000000001" customHeight="1" x14ac:dyDescent="0.25">
      <c r="B397" s="30"/>
      <c r="C397" s="39"/>
      <c r="D397" s="40"/>
      <c r="E397" s="41"/>
      <c r="F397" s="41"/>
      <c r="G397" s="42"/>
    </row>
    <row r="398" spans="2:7" ht="17.100000000000001" customHeight="1" x14ac:dyDescent="0.25">
      <c r="B398" s="30"/>
      <c r="C398" s="39"/>
      <c r="D398" s="40"/>
      <c r="E398" s="41"/>
      <c r="F398" s="41"/>
      <c r="G398" s="42"/>
    </row>
    <row r="399" spans="2:7" ht="17.100000000000001" customHeight="1" x14ac:dyDescent="0.25">
      <c r="B399" s="30"/>
      <c r="C399" s="39"/>
      <c r="D399" s="40"/>
      <c r="E399" s="41"/>
      <c r="F399" s="41"/>
      <c r="G399" s="42"/>
    </row>
    <row r="400" spans="2:7" ht="17.100000000000001" customHeight="1" x14ac:dyDescent="0.25">
      <c r="B400" s="30"/>
      <c r="C400" s="39"/>
      <c r="D400" s="40"/>
      <c r="E400" s="41"/>
      <c r="F400" s="41"/>
      <c r="G400" s="42"/>
    </row>
    <row r="401" spans="2:7" ht="17.100000000000001" customHeight="1" x14ac:dyDescent="0.25">
      <c r="B401" s="30"/>
      <c r="C401" s="39"/>
      <c r="D401" s="40"/>
      <c r="E401" s="41"/>
      <c r="F401" s="41"/>
      <c r="G401" s="42"/>
    </row>
    <row r="402" spans="2:7" ht="17.100000000000001" customHeight="1" x14ac:dyDescent="0.25">
      <c r="B402" s="30"/>
      <c r="C402" s="39"/>
      <c r="D402" s="40"/>
      <c r="E402" s="41"/>
      <c r="F402" s="41"/>
      <c r="G402" s="42"/>
    </row>
    <row r="403" spans="2:7" ht="17.100000000000001" customHeight="1" x14ac:dyDescent="0.25">
      <c r="B403" s="30"/>
      <c r="C403" s="39"/>
      <c r="D403" s="40"/>
      <c r="E403" s="41"/>
      <c r="F403" s="41"/>
      <c r="G403" s="42"/>
    </row>
    <row r="404" spans="2:7" ht="17.100000000000001" customHeight="1" x14ac:dyDescent="0.25">
      <c r="B404" s="30"/>
      <c r="C404" s="39"/>
      <c r="D404" s="40"/>
      <c r="E404" s="41"/>
      <c r="F404" s="41"/>
      <c r="G404" s="42"/>
    </row>
    <row r="405" spans="2:7" ht="17.100000000000001" customHeight="1" x14ac:dyDescent="0.25">
      <c r="B405" s="30"/>
      <c r="C405" s="39"/>
      <c r="D405" s="40"/>
      <c r="E405" s="41"/>
      <c r="F405" s="41"/>
      <c r="G405" s="42"/>
    </row>
    <row r="406" spans="2:7" ht="17.100000000000001" customHeight="1" x14ac:dyDescent="0.25">
      <c r="B406" s="30"/>
      <c r="C406" s="39"/>
      <c r="D406" s="40"/>
      <c r="E406" s="41"/>
      <c r="F406" s="41"/>
      <c r="G406" s="42"/>
    </row>
    <row r="407" spans="2:7" ht="17.100000000000001" customHeight="1" x14ac:dyDescent="0.25">
      <c r="B407" s="30"/>
      <c r="C407" s="39"/>
      <c r="D407" s="40"/>
      <c r="E407" s="41"/>
      <c r="F407" s="41"/>
      <c r="G407" s="42"/>
    </row>
    <row r="409" spans="2:7" ht="71.099999999999994" customHeight="1" x14ac:dyDescent="0.25">
      <c r="B409" s="61" t="s">
        <v>60</v>
      </c>
      <c r="C409" s="62"/>
      <c r="D409" s="62"/>
      <c r="E409" s="62"/>
      <c r="F409" s="62"/>
      <c r="G409" s="63"/>
    </row>
    <row r="410" spans="2:7" ht="29.1" customHeight="1" x14ac:dyDescent="0.25">
      <c r="B410" s="34"/>
      <c r="C410" s="33"/>
      <c r="D410" s="35" t="s">
        <v>113</v>
      </c>
      <c r="E410" s="36" t="s">
        <v>114</v>
      </c>
      <c r="F410" s="36" t="s">
        <v>115</v>
      </c>
      <c r="G410" s="37" t="s">
        <v>116</v>
      </c>
    </row>
    <row r="411" spans="2:7" ht="17.100000000000001" customHeight="1" x14ac:dyDescent="0.25">
      <c r="B411" s="32"/>
      <c r="C411" s="60" t="s">
        <v>87</v>
      </c>
      <c r="D411" s="13">
        <v>34</v>
      </c>
      <c r="E411" s="24">
        <v>34</v>
      </c>
      <c r="F411" s="24">
        <v>34</v>
      </c>
      <c r="G411" s="25">
        <v>34</v>
      </c>
    </row>
    <row r="412" spans="2:7" ht="17.100000000000001" customHeight="1" x14ac:dyDescent="0.25">
      <c r="B412" s="29"/>
      <c r="C412" s="12" t="s">
        <v>86</v>
      </c>
      <c r="D412" s="19">
        <v>66</v>
      </c>
      <c r="E412" s="20">
        <v>66</v>
      </c>
      <c r="F412" s="20">
        <v>66</v>
      </c>
      <c r="G412" s="21">
        <v>100</v>
      </c>
    </row>
    <row r="413" spans="2:7" ht="17.100000000000001" customHeight="1" x14ac:dyDescent="0.25">
      <c r="B413" s="30"/>
      <c r="C413" s="58" t="s">
        <v>112</v>
      </c>
      <c r="D413" s="16">
        <v>100</v>
      </c>
      <c r="E413" s="22">
        <v>100</v>
      </c>
      <c r="F413" s="22">
        <v>100</v>
      </c>
      <c r="G413" s="23"/>
    </row>
    <row r="414" spans="2:7" ht="17.100000000000001" customHeight="1" x14ac:dyDescent="0.25">
      <c r="B414" s="30"/>
      <c r="C414" s="39"/>
      <c r="D414" s="40"/>
      <c r="E414" s="41"/>
      <c r="F414" s="41"/>
      <c r="G414" s="42"/>
    </row>
    <row r="415" spans="2:7" ht="17.100000000000001" customHeight="1" x14ac:dyDescent="0.25">
      <c r="B415" s="30"/>
      <c r="C415" s="39"/>
      <c r="D415" s="40"/>
      <c r="E415" s="41"/>
      <c r="F415" s="41"/>
      <c r="G415" s="42"/>
    </row>
    <row r="416" spans="2:7" ht="17.100000000000001" customHeight="1" x14ac:dyDescent="0.25">
      <c r="B416" s="30"/>
      <c r="C416" s="39"/>
      <c r="D416" s="40"/>
      <c r="E416" s="41"/>
      <c r="F416" s="41"/>
      <c r="G416" s="42"/>
    </row>
    <row r="417" spans="2:7" ht="17.100000000000001" customHeight="1" x14ac:dyDescent="0.25">
      <c r="B417" s="30"/>
      <c r="C417" s="39"/>
      <c r="D417" s="40"/>
      <c r="E417" s="41"/>
      <c r="F417" s="41"/>
      <c r="G417" s="42"/>
    </row>
    <row r="418" spans="2:7" ht="17.100000000000001" customHeight="1" x14ac:dyDescent="0.25">
      <c r="B418" s="30"/>
      <c r="C418" s="39"/>
      <c r="D418" s="40"/>
      <c r="E418" s="41"/>
      <c r="F418" s="41"/>
      <c r="G418" s="42"/>
    </row>
    <row r="419" spans="2:7" ht="17.100000000000001" customHeight="1" x14ac:dyDescent="0.25">
      <c r="B419" s="30"/>
      <c r="C419" s="39"/>
      <c r="D419" s="40"/>
      <c r="E419" s="41"/>
      <c r="F419" s="41"/>
      <c r="G419" s="42"/>
    </row>
    <row r="420" spans="2:7" ht="17.100000000000001" customHeight="1" x14ac:dyDescent="0.25">
      <c r="B420" s="30"/>
      <c r="C420" s="39"/>
      <c r="D420" s="40"/>
      <c r="E420" s="41"/>
      <c r="F420" s="41"/>
      <c r="G420" s="42"/>
    </row>
    <row r="421" spans="2:7" ht="17.100000000000001" customHeight="1" x14ac:dyDescent="0.25">
      <c r="B421" s="30"/>
      <c r="C421" s="39"/>
      <c r="D421" s="40"/>
      <c r="E421" s="41"/>
      <c r="F421" s="41"/>
      <c r="G421" s="42"/>
    </row>
    <row r="422" spans="2:7" ht="17.100000000000001" customHeight="1" x14ac:dyDescent="0.25">
      <c r="B422" s="30"/>
      <c r="C422" s="39"/>
      <c r="D422" s="40"/>
      <c r="E422" s="41"/>
      <c r="F422" s="41"/>
      <c r="G422" s="42"/>
    </row>
    <row r="423" spans="2:7" ht="17.100000000000001" customHeight="1" x14ac:dyDescent="0.25">
      <c r="B423" s="30"/>
      <c r="C423" s="39"/>
      <c r="D423" s="40"/>
      <c r="E423" s="41"/>
      <c r="F423" s="41"/>
      <c r="G423" s="42"/>
    </row>
    <row r="424" spans="2:7" ht="17.100000000000001" customHeight="1" x14ac:dyDescent="0.25">
      <c r="B424" s="30"/>
      <c r="C424" s="39"/>
      <c r="D424" s="40"/>
      <c r="E424" s="41"/>
      <c r="F424" s="41"/>
      <c r="G424" s="42"/>
    </row>
    <row r="425" spans="2:7" ht="17.100000000000001" customHeight="1" x14ac:dyDescent="0.25">
      <c r="B425" s="30"/>
      <c r="C425" s="39"/>
      <c r="D425" s="40"/>
      <c r="E425" s="41"/>
      <c r="F425" s="41"/>
      <c r="G425" s="42"/>
    </row>
    <row r="426" spans="2:7" ht="17.100000000000001" customHeight="1" x14ac:dyDescent="0.25">
      <c r="B426" s="30"/>
      <c r="C426" s="39"/>
      <c r="D426" s="40"/>
      <c r="E426" s="41"/>
      <c r="F426" s="41"/>
      <c r="G426" s="42"/>
    </row>
    <row r="427" spans="2:7" ht="17.100000000000001" customHeight="1" x14ac:dyDescent="0.25">
      <c r="B427" s="30"/>
      <c r="C427" s="39"/>
      <c r="D427" s="40"/>
      <c r="E427" s="41"/>
      <c r="F427" s="41"/>
      <c r="G427" s="42"/>
    </row>
    <row r="428" spans="2:7" ht="17.100000000000001" customHeight="1" x14ac:dyDescent="0.25">
      <c r="B428" s="30"/>
      <c r="C428" s="39"/>
      <c r="D428" s="40"/>
      <c r="E428" s="41"/>
      <c r="F428" s="41"/>
      <c r="G428" s="42"/>
    </row>
    <row r="429" spans="2:7" ht="17.100000000000001" customHeight="1" x14ac:dyDescent="0.25">
      <c r="B429" s="30"/>
      <c r="C429" s="39"/>
      <c r="D429" s="40"/>
      <c r="E429" s="41"/>
      <c r="F429" s="41"/>
      <c r="G429" s="42"/>
    </row>
    <row r="430" spans="2:7" ht="17.100000000000001" customHeight="1" x14ac:dyDescent="0.25">
      <c r="B430" s="30"/>
      <c r="C430" s="39"/>
      <c r="D430" s="40"/>
      <c r="E430" s="41"/>
      <c r="F430" s="41"/>
      <c r="G430" s="42"/>
    </row>
    <row r="431" spans="2:7" ht="17.100000000000001" customHeight="1" x14ac:dyDescent="0.25">
      <c r="B431" s="30"/>
      <c r="C431" s="39"/>
      <c r="D431" s="40"/>
      <c r="E431" s="41"/>
      <c r="F431" s="41"/>
      <c r="G431" s="42"/>
    </row>
    <row r="433" spans="2:7" ht="54.95" customHeight="1" x14ac:dyDescent="0.25">
      <c r="B433" s="61" t="s">
        <v>61</v>
      </c>
      <c r="C433" s="62"/>
      <c r="D433" s="62"/>
      <c r="E433" s="62"/>
      <c r="F433" s="62"/>
      <c r="G433" s="63"/>
    </row>
    <row r="434" spans="2:7" ht="29.1" customHeight="1" x14ac:dyDescent="0.25">
      <c r="B434" s="34"/>
      <c r="C434" s="33"/>
      <c r="D434" s="35" t="s">
        <v>113</v>
      </c>
      <c r="E434" s="36" t="s">
        <v>114</v>
      </c>
      <c r="F434" s="36" t="s">
        <v>115</v>
      </c>
      <c r="G434" s="37" t="s">
        <v>116</v>
      </c>
    </row>
    <row r="435" spans="2:7" ht="17.100000000000001" customHeight="1" x14ac:dyDescent="0.25">
      <c r="B435" s="32"/>
      <c r="C435" s="12" t="s">
        <v>86</v>
      </c>
      <c r="D435" s="13">
        <v>37</v>
      </c>
      <c r="E435" s="24">
        <v>37</v>
      </c>
      <c r="F435" s="24">
        <v>37</v>
      </c>
      <c r="G435" s="25">
        <v>37</v>
      </c>
    </row>
    <row r="436" spans="2:7" ht="17.100000000000001" customHeight="1" x14ac:dyDescent="0.25">
      <c r="B436" s="29"/>
      <c r="C436" s="4" t="s">
        <v>87</v>
      </c>
      <c r="D436" s="19">
        <v>63</v>
      </c>
      <c r="E436" s="20">
        <v>63</v>
      </c>
      <c r="F436" s="20">
        <v>63</v>
      </c>
      <c r="G436" s="21">
        <v>100</v>
      </c>
    </row>
    <row r="437" spans="2:7" ht="17.100000000000001" customHeight="1" x14ac:dyDescent="0.25">
      <c r="B437" s="30"/>
      <c r="C437" s="58" t="s">
        <v>112</v>
      </c>
      <c r="D437" s="16">
        <v>100</v>
      </c>
      <c r="E437" s="22">
        <v>100</v>
      </c>
      <c r="F437" s="22">
        <v>100</v>
      </c>
      <c r="G437" s="23"/>
    </row>
    <row r="438" spans="2:7" ht="17.100000000000001" customHeight="1" x14ac:dyDescent="0.25">
      <c r="B438" s="30"/>
      <c r="C438" s="39"/>
      <c r="D438" s="40"/>
      <c r="E438" s="41"/>
      <c r="F438" s="41"/>
      <c r="G438" s="42"/>
    </row>
    <row r="439" spans="2:7" ht="17.100000000000001" customHeight="1" x14ac:dyDescent="0.25">
      <c r="B439" s="30"/>
      <c r="C439" s="39"/>
      <c r="D439" s="40"/>
      <c r="E439" s="41"/>
      <c r="F439" s="41"/>
      <c r="G439" s="42"/>
    </row>
    <row r="440" spans="2:7" ht="17.100000000000001" customHeight="1" x14ac:dyDescent="0.25">
      <c r="B440" s="30"/>
      <c r="C440" s="39"/>
      <c r="D440" s="40"/>
      <c r="E440" s="41"/>
      <c r="F440" s="41"/>
      <c r="G440" s="42"/>
    </row>
    <row r="441" spans="2:7" ht="17.100000000000001" customHeight="1" x14ac:dyDescent="0.25">
      <c r="B441" s="30"/>
      <c r="C441" s="39"/>
      <c r="D441" s="40"/>
      <c r="E441" s="41"/>
      <c r="F441" s="41"/>
      <c r="G441" s="42"/>
    </row>
    <row r="442" spans="2:7" ht="17.100000000000001" customHeight="1" x14ac:dyDescent="0.25">
      <c r="B442" s="30"/>
      <c r="C442" s="39"/>
      <c r="D442" s="40"/>
      <c r="E442" s="41"/>
      <c r="F442" s="41"/>
      <c r="G442" s="42"/>
    </row>
    <row r="443" spans="2:7" ht="17.100000000000001" customHeight="1" x14ac:dyDescent="0.25">
      <c r="B443" s="30"/>
      <c r="C443" s="39"/>
      <c r="D443" s="40"/>
      <c r="E443" s="41"/>
      <c r="F443" s="41"/>
      <c r="G443" s="42"/>
    </row>
    <row r="444" spans="2:7" ht="17.100000000000001" customHeight="1" x14ac:dyDescent="0.25">
      <c r="B444" s="30"/>
      <c r="C444" s="39"/>
      <c r="D444" s="40"/>
      <c r="E444" s="41"/>
      <c r="F444" s="41"/>
      <c r="G444" s="42"/>
    </row>
    <row r="445" spans="2:7" ht="17.100000000000001" customHeight="1" x14ac:dyDescent="0.25">
      <c r="B445" s="30"/>
      <c r="C445" s="39"/>
      <c r="D445" s="40"/>
      <c r="E445" s="41"/>
      <c r="F445" s="41"/>
      <c r="G445" s="42"/>
    </row>
    <row r="446" spans="2:7" ht="17.100000000000001" customHeight="1" x14ac:dyDescent="0.25">
      <c r="B446" s="30"/>
      <c r="C446" s="39"/>
      <c r="D446" s="40"/>
      <c r="E446" s="41"/>
      <c r="F446" s="41"/>
      <c r="G446" s="42"/>
    </row>
    <row r="447" spans="2:7" ht="17.100000000000001" customHeight="1" x14ac:dyDescent="0.25">
      <c r="B447" s="30"/>
      <c r="C447" s="39"/>
      <c r="D447" s="40"/>
      <c r="E447" s="41"/>
      <c r="F447" s="41"/>
      <c r="G447" s="42"/>
    </row>
    <row r="448" spans="2:7" ht="17.100000000000001" customHeight="1" x14ac:dyDescent="0.25">
      <c r="B448" s="30"/>
      <c r="C448" s="39"/>
      <c r="D448" s="40"/>
      <c r="E448" s="41"/>
      <c r="F448" s="41"/>
      <c r="G448" s="42"/>
    </row>
    <row r="449" spans="2:7" ht="17.100000000000001" customHeight="1" x14ac:dyDescent="0.25">
      <c r="B449" s="30"/>
      <c r="C449" s="39"/>
      <c r="D449" s="40"/>
      <c r="E449" s="41"/>
      <c r="F449" s="41"/>
      <c r="G449" s="42"/>
    </row>
    <row r="450" spans="2:7" ht="17.100000000000001" customHeight="1" x14ac:dyDescent="0.25">
      <c r="B450" s="30"/>
      <c r="C450" s="39"/>
      <c r="D450" s="40"/>
      <c r="E450" s="41"/>
      <c r="F450" s="41"/>
      <c r="G450" s="42"/>
    </row>
    <row r="451" spans="2:7" ht="17.100000000000001" customHeight="1" x14ac:dyDescent="0.25">
      <c r="B451" s="30"/>
      <c r="C451" s="39"/>
      <c r="D451" s="40"/>
      <c r="E451" s="41"/>
      <c r="F451" s="41"/>
      <c r="G451" s="42"/>
    </row>
    <row r="452" spans="2:7" ht="17.100000000000001" customHeight="1" x14ac:dyDescent="0.25">
      <c r="B452" s="30"/>
      <c r="C452" s="39"/>
      <c r="D452" s="40"/>
      <c r="E452" s="41"/>
      <c r="F452" s="41"/>
      <c r="G452" s="42"/>
    </row>
    <row r="453" spans="2:7" ht="17.100000000000001" customHeight="1" x14ac:dyDescent="0.25">
      <c r="B453" s="30"/>
      <c r="C453" s="39"/>
      <c r="D453" s="40"/>
      <c r="E453" s="41"/>
      <c r="F453" s="41"/>
      <c r="G453" s="42"/>
    </row>
    <row r="454" spans="2:7" ht="17.100000000000001" customHeight="1" x14ac:dyDescent="0.25">
      <c r="B454" s="30"/>
      <c r="C454" s="39"/>
      <c r="D454" s="40"/>
      <c r="E454" s="41"/>
      <c r="F454" s="41"/>
      <c r="G454" s="42"/>
    </row>
    <row r="455" spans="2:7" ht="17.100000000000001" customHeight="1" x14ac:dyDescent="0.25">
      <c r="B455" s="30"/>
      <c r="C455" s="39"/>
      <c r="D455" s="40"/>
      <c r="E455" s="41"/>
      <c r="F455" s="41"/>
      <c r="G455" s="42"/>
    </row>
    <row r="457" spans="2:7" ht="36" customHeight="1" x14ac:dyDescent="0.25">
      <c r="B457" s="61" t="s">
        <v>62</v>
      </c>
      <c r="C457" s="62"/>
      <c r="D457" s="62"/>
      <c r="E457" s="62"/>
      <c r="F457" s="62"/>
      <c r="G457" s="63"/>
    </row>
    <row r="458" spans="2:7" ht="29.1" customHeight="1" x14ac:dyDescent="0.25">
      <c r="B458" s="34"/>
      <c r="C458" s="33"/>
      <c r="D458" s="35" t="s">
        <v>113</v>
      </c>
      <c r="E458" s="36" t="s">
        <v>114</v>
      </c>
      <c r="F458" s="36" t="s">
        <v>115</v>
      </c>
      <c r="G458" s="37" t="s">
        <v>116</v>
      </c>
    </row>
    <row r="459" spans="2:7" ht="17.100000000000001" customHeight="1" x14ac:dyDescent="0.25">
      <c r="B459" s="29"/>
      <c r="C459" s="4" t="s">
        <v>86</v>
      </c>
      <c r="D459" s="19">
        <v>65</v>
      </c>
      <c r="E459" s="20">
        <v>65</v>
      </c>
      <c r="F459" s="20">
        <v>65</v>
      </c>
      <c r="G459" s="21">
        <v>65</v>
      </c>
    </row>
    <row r="460" spans="2:7" ht="17.100000000000001" customHeight="1" x14ac:dyDescent="0.25">
      <c r="B460" s="29"/>
      <c r="C460" s="4" t="s">
        <v>87</v>
      </c>
      <c r="D460" s="19">
        <v>35</v>
      </c>
      <c r="E460" s="20">
        <v>35</v>
      </c>
      <c r="F460" s="20">
        <v>35</v>
      </c>
      <c r="G460" s="21">
        <v>100</v>
      </c>
    </row>
    <row r="461" spans="2:7" ht="17.100000000000001" customHeight="1" x14ac:dyDescent="0.25">
      <c r="B461" s="30"/>
      <c r="C461" s="58" t="s">
        <v>112</v>
      </c>
      <c r="D461" s="16">
        <v>100</v>
      </c>
      <c r="E461" s="22">
        <v>100</v>
      </c>
      <c r="F461" s="22">
        <v>100</v>
      </c>
      <c r="G461" s="23"/>
    </row>
    <row r="462" spans="2:7" ht="17.100000000000001" customHeight="1" x14ac:dyDescent="0.25">
      <c r="B462" s="30"/>
      <c r="C462" s="39"/>
      <c r="D462" s="40"/>
      <c r="E462" s="41"/>
      <c r="F462" s="41"/>
      <c r="G462" s="42"/>
    </row>
    <row r="463" spans="2:7" ht="17.100000000000001" customHeight="1" x14ac:dyDescent="0.25">
      <c r="B463" s="30"/>
      <c r="C463" s="39"/>
      <c r="D463" s="40"/>
      <c r="E463" s="41"/>
      <c r="F463" s="41"/>
      <c r="G463" s="42"/>
    </row>
    <row r="464" spans="2:7" ht="17.100000000000001" customHeight="1" x14ac:dyDescent="0.25">
      <c r="B464" s="30"/>
      <c r="C464" s="39"/>
      <c r="D464" s="40"/>
      <c r="E464" s="41"/>
      <c r="F464" s="41"/>
      <c r="G464" s="42"/>
    </row>
    <row r="465" spans="2:7" ht="17.100000000000001" customHeight="1" x14ac:dyDescent="0.25">
      <c r="B465" s="30"/>
      <c r="C465" s="39"/>
      <c r="D465" s="40"/>
      <c r="E465" s="41"/>
      <c r="F465" s="41"/>
      <c r="G465" s="42"/>
    </row>
    <row r="466" spans="2:7" ht="17.100000000000001" customHeight="1" x14ac:dyDescent="0.25">
      <c r="B466" s="30"/>
      <c r="C466" s="39"/>
      <c r="D466" s="40"/>
      <c r="E466" s="41"/>
      <c r="F466" s="41"/>
      <c r="G466" s="42"/>
    </row>
    <row r="467" spans="2:7" ht="17.100000000000001" customHeight="1" x14ac:dyDescent="0.25">
      <c r="B467" s="30"/>
      <c r="C467" s="39"/>
      <c r="D467" s="40"/>
      <c r="E467" s="41"/>
      <c r="F467" s="41"/>
      <c r="G467" s="42"/>
    </row>
    <row r="468" spans="2:7" ht="17.100000000000001" customHeight="1" x14ac:dyDescent="0.25">
      <c r="B468" s="30"/>
      <c r="C468" s="39"/>
      <c r="D468" s="40"/>
      <c r="E468" s="41"/>
      <c r="F468" s="41"/>
      <c r="G468" s="42"/>
    </row>
    <row r="469" spans="2:7" ht="17.100000000000001" customHeight="1" x14ac:dyDescent="0.25">
      <c r="B469" s="30"/>
      <c r="C469" s="39"/>
      <c r="D469" s="40"/>
      <c r="E469" s="41"/>
      <c r="F469" s="41"/>
      <c r="G469" s="42"/>
    </row>
    <row r="470" spans="2:7" ht="17.100000000000001" customHeight="1" x14ac:dyDescent="0.25">
      <c r="B470" s="30"/>
      <c r="C470" s="39"/>
      <c r="D470" s="40"/>
      <c r="E470" s="41"/>
      <c r="F470" s="41"/>
      <c r="G470" s="42"/>
    </row>
    <row r="471" spans="2:7" ht="17.100000000000001" customHeight="1" x14ac:dyDescent="0.25">
      <c r="B471" s="30"/>
      <c r="C471" s="39"/>
      <c r="D471" s="40"/>
      <c r="E471" s="41"/>
      <c r="F471" s="41"/>
      <c r="G471" s="42"/>
    </row>
    <row r="472" spans="2:7" ht="17.100000000000001" customHeight="1" x14ac:dyDescent="0.25">
      <c r="B472" s="30"/>
      <c r="C472" s="39"/>
      <c r="D472" s="40"/>
      <c r="E472" s="41"/>
      <c r="F472" s="41"/>
      <c r="G472" s="42"/>
    </row>
    <row r="473" spans="2:7" ht="17.100000000000001" customHeight="1" x14ac:dyDescent="0.25">
      <c r="B473" s="30"/>
      <c r="C473" s="39"/>
      <c r="D473" s="40"/>
      <c r="E473" s="41"/>
      <c r="F473" s="41"/>
      <c r="G473" s="42"/>
    </row>
    <row r="474" spans="2:7" ht="17.100000000000001" customHeight="1" x14ac:dyDescent="0.25">
      <c r="B474" s="30"/>
      <c r="C474" s="39"/>
      <c r="D474" s="40"/>
      <c r="E474" s="41"/>
      <c r="F474" s="41"/>
      <c r="G474" s="42"/>
    </row>
    <row r="475" spans="2:7" ht="17.100000000000001" customHeight="1" x14ac:dyDescent="0.25">
      <c r="B475" s="30"/>
      <c r="C475" s="39"/>
      <c r="D475" s="40"/>
      <c r="E475" s="41"/>
      <c r="F475" s="41"/>
      <c r="G475" s="42"/>
    </row>
    <row r="476" spans="2:7" ht="17.100000000000001" customHeight="1" x14ac:dyDescent="0.25">
      <c r="B476" s="30"/>
      <c r="C476" s="39"/>
      <c r="D476" s="40"/>
      <c r="E476" s="41"/>
      <c r="F476" s="41"/>
      <c r="G476" s="42"/>
    </row>
    <row r="477" spans="2:7" ht="17.100000000000001" customHeight="1" x14ac:dyDescent="0.25">
      <c r="B477" s="30"/>
      <c r="C477" s="39"/>
      <c r="D477" s="40"/>
      <c r="E477" s="41"/>
      <c r="F477" s="41"/>
      <c r="G477" s="42"/>
    </row>
    <row r="478" spans="2:7" ht="17.100000000000001" customHeight="1" x14ac:dyDescent="0.25">
      <c r="B478" s="30"/>
      <c r="C478" s="39"/>
      <c r="D478" s="40"/>
      <c r="E478" s="41"/>
      <c r="F478" s="41"/>
      <c r="G478" s="42"/>
    </row>
    <row r="479" spans="2:7" ht="17.100000000000001" customHeight="1" x14ac:dyDescent="0.25">
      <c r="B479" s="30"/>
      <c r="C479" s="39"/>
      <c r="D479" s="40"/>
      <c r="E479" s="41"/>
      <c r="F479" s="41"/>
      <c r="G479" s="42"/>
    </row>
    <row r="481" spans="2:7" ht="36" customHeight="1" x14ac:dyDescent="0.25">
      <c r="B481" s="61" t="s">
        <v>63</v>
      </c>
      <c r="C481" s="62"/>
      <c r="D481" s="62"/>
      <c r="E481" s="62"/>
      <c r="F481" s="62"/>
      <c r="G481" s="63"/>
    </row>
    <row r="482" spans="2:7" ht="29.1" customHeight="1" x14ac:dyDescent="0.25">
      <c r="B482" s="34"/>
      <c r="C482" s="33"/>
      <c r="D482" s="35" t="s">
        <v>113</v>
      </c>
      <c r="E482" s="36" t="s">
        <v>114</v>
      </c>
      <c r="F482" s="36" t="s">
        <v>115</v>
      </c>
      <c r="G482" s="37" t="s">
        <v>116</v>
      </c>
    </row>
    <row r="483" spans="2:7" ht="17.100000000000001" customHeight="1" x14ac:dyDescent="0.25">
      <c r="B483" s="29"/>
      <c r="C483" s="4" t="s">
        <v>86</v>
      </c>
      <c r="D483" s="19">
        <v>24</v>
      </c>
      <c r="E483" s="20">
        <f>D483/D485*100</f>
        <v>36.923076923076927</v>
      </c>
      <c r="F483" s="20">
        <f>E483</f>
        <v>36.923076923076927</v>
      </c>
      <c r="G483" s="20">
        <f>F483</f>
        <v>36.923076923076927</v>
      </c>
    </row>
    <row r="484" spans="2:7" ht="17.100000000000001" customHeight="1" x14ac:dyDescent="0.25">
      <c r="B484" s="29"/>
      <c r="C484" s="4" t="s">
        <v>87</v>
      </c>
      <c r="D484" s="19">
        <v>41</v>
      </c>
      <c r="E484" s="20">
        <f>D484/D485*100</f>
        <v>63.076923076923073</v>
      </c>
      <c r="F484" s="20">
        <f>E484</f>
        <v>63.076923076923073</v>
      </c>
      <c r="G484" s="21">
        <v>100</v>
      </c>
    </row>
    <row r="485" spans="2:7" ht="17.100000000000001" customHeight="1" x14ac:dyDescent="0.25">
      <c r="B485" s="30"/>
      <c r="C485" s="58" t="s">
        <v>112</v>
      </c>
      <c r="D485" s="16">
        <f>SUM(D483:D484)</f>
        <v>65</v>
      </c>
      <c r="E485" s="22">
        <f>SUM(E483:E484)</f>
        <v>100</v>
      </c>
      <c r="F485" s="22">
        <v>100</v>
      </c>
      <c r="G485" s="23"/>
    </row>
    <row r="486" spans="2:7" ht="17.100000000000001" customHeight="1" x14ac:dyDescent="0.25">
      <c r="B486" s="30"/>
      <c r="C486" s="39"/>
      <c r="D486" s="40"/>
      <c r="E486" s="41"/>
      <c r="F486" s="41"/>
      <c r="G486" s="42"/>
    </row>
    <row r="487" spans="2:7" ht="17.100000000000001" customHeight="1" x14ac:dyDescent="0.25">
      <c r="B487" s="30"/>
      <c r="C487" s="39"/>
      <c r="D487" s="40"/>
      <c r="E487" s="41"/>
      <c r="F487" s="41"/>
      <c r="G487" s="42"/>
    </row>
    <row r="488" spans="2:7" ht="17.100000000000001" customHeight="1" x14ac:dyDescent="0.25">
      <c r="B488" s="30"/>
      <c r="C488" s="39"/>
      <c r="D488" s="40"/>
      <c r="E488" s="41"/>
      <c r="F488" s="41"/>
      <c r="G488" s="42"/>
    </row>
    <row r="489" spans="2:7" ht="17.100000000000001" customHeight="1" x14ac:dyDescent="0.25">
      <c r="B489" s="30"/>
      <c r="C489" s="39"/>
      <c r="D489" s="40"/>
      <c r="E489" s="41"/>
      <c r="F489" s="41"/>
      <c r="G489" s="42"/>
    </row>
    <row r="490" spans="2:7" ht="17.100000000000001" customHeight="1" x14ac:dyDescent="0.25">
      <c r="B490" s="30"/>
      <c r="C490" s="39"/>
      <c r="D490" s="40"/>
      <c r="E490" s="41"/>
      <c r="F490" s="41"/>
      <c r="G490" s="42"/>
    </row>
    <row r="491" spans="2:7" ht="17.100000000000001" customHeight="1" x14ac:dyDescent="0.25">
      <c r="B491" s="30"/>
      <c r="C491" s="39"/>
      <c r="D491" s="40"/>
      <c r="E491" s="41"/>
      <c r="F491" s="41"/>
      <c r="G491" s="42"/>
    </row>
    <row r="492" spans="2:7" ht="17.100000000000001" customHeight="1" x14ac:dyDescent="0.25">
      <c r="B492" s="30"/>
      <c r="C492" s="39"/>
      <c r="D492" s="40"/>
      <c r="E492" s="41"/>
      <c r="F492" s="41"/>
      <c r="G492" s="42"/>
    </row>
    <row r="493" spans="2:7" ht="17.100000000000001" customHeight="1" x14ac:dyDescent="0.25">
      <c r="B493" s="30"/>
      <c r="C493" s="39"/>
      <c r="D493" s="40"/>
      <c r="E493" s="41"/>
      <c r="F493" s="41"/>
      <c r="G493" s="42"/>
    </row>
    <row r="494" spans="2:7" ht="17.100000000000001" customHeight="1" x14ac:dyDescent="0.25">
      <c r="B494" s="30"/>
      <c r="C494" s="39"/>
      <c r="D494" s="40"/>
      <c r="E494" s="41"/>
      <c r="F494" s="41"/>
      <c r="G494" s="42"/>
    </row>
    <row r="495" spans="2:7" ht="17.100000000000001" customHeight="1" x14ac:dyDescent="0.25">
      <c r="B495" s="30"/>
      <c r="C495" s="39"/>
      <c r="D495" s="40"/>
      <c r="E495" s="41"/>
      <c r="F495" s="41"/>
      <c r="G495" s="42"/>
    </row>
    <row r="496" spans="2:7" ht="17.100000000000001" customHeight="1" x14ac:dyDescent="0.25">
      <c r="B496" s="30"/>
      <c r="C496" s="39"/>
      <c r="D496" s="40"/>
      <c r="E496" s="41"/>
      <c r="F496" s="41"/>
      <c r="G496" s="42"/>
    </row>
    <row r="497" spans="2:7" ht="17.100000000000001" customHeight="1" x14ac:dyDescent="0.25">
      <c r="B497" s="30"/>
      <c r="C497" s="39"/>
      <c r="D497" s="40"/>
      <c r="E497" s="41"/>
      <c r="F497" s="41"/>
      <c r="G497" s="42"/>
    </row>
    <row r="498" spans="2:7" ht="17.100000000000001" customHeight="1" x14ac:dyDescent="0.25">
      <c r="B498" s="30"/>
      <c r="C498" s="39"/>
      <c r="D498" s="40"/>
      <c r="E498" s="41"/>
      <c r="F498" s="41"/>
      <c r="G498" s="42"/>
    </row>
    <row r="499" spans="2:7" ht="17.100000000000001" customHeight="1" x14ac:dyDescent="0.25">
      <c r="B499" s="30"/>
      <c r="C499" s="39"/>
      <c r="D499" s="40"/>
      <c r="E499" s="41"/>
      <c r="F499" s="41"/>
      <c r="G499" s="42"/>
    </row>
    <row r="500" spans="2:7" ht="17.100000000000001" customHeight="1" x14ac:dyDescent="0.25">
      <c r="B500" s="30"/>
      <c r="C500" s="39"/>
      <c r="D500" s="40"/>
      <c r="E500" s="41"/>
      <c r="F500" s="41"/>
      <c r="G500" s="42"/>
    </row>
    <row r="501" spans="2:7" ht="17.100000000000001" customHeight="1" x14ac:dyDescent="0.25">
      <c r="B501" s="30"/>
      <c r="C501" s="39"/>
      <c r="D501" s="40"/>
      <c r="E501" s="41"/>
      <c r="F501" s="41"/>
      <c r="G501" s="42"/>
    </row>
    <row r="502" spans="2:7" ht="17.100000000000001" customHeight="1" x14ac:dyDescent="0.25">
      <c r="B502" s="30"/>
      <c r="C502" s="39"/>
      <c r="D502" s="40"/>
      <c r="E502" s="41"/>
      <c r="F502" s="41"/>
      <c r="G502" s="42"/>
    </row>
    <row r="503" spans="2:7" ht="17.100000000000001" customHeight="1" x14ac:dyDescent="0.25">
      <c r="B503" s="30"/>
      <c r="C503" s="39"/>
      <c r="D503" s="40"/>
      <c r="E503" s="41"/>
      <c r="F503" s="41"/>
      <c r="G503" s="42"/>
    </row>
    <row r="505" spans="2:7" ht="86.1" customHeight="1" x14ac:dyDescent="0.25">
      <c r="B505" s="61" t="s">
        <v>64</v>
      </c>
      <c r="C505" s="62"/>
      <c r="D505" s="62"/>
      <c r="E505" s="62"/>
      <c r="F505" s="62"/>
      <c r="G505" s="63"/>
    </row>
    <row r="506" spans="2:7" ht="29.1" customHeight="1" x14ac:dyDescent="0.25">
      <c r="B506" s="34"/>
      <c r="C506" s="33"/>
      <c r="D506" s="35" t="s">
        <v>113</v>
      </c>
      <c r="E506" s="36" t="s">
        <v>114</v>
      </c>
      <c r="F506" s="36" t="s">
        <v>115</v>
      </c>
      <c r="G506" s="37" t="s">
        <v>116</v>
      </c>
    </row>
    <row r="507" spans="2:7" ht="17.100000000000001" customHeight="1" x14ac:dyDescent="0.25">
      <c r="B507" s="32"/>
      <c r="C507" s="12" t="s">
        <v>86</v>
      </c>
      <c r="D507" s="13">
        <v>48</v>
      </c>
      <c r="E507" s="24">
        <v>48</v>
      </c>
      <c r="F507" s="24">
        <v>48</v>
      </c>
      <c r="G507" s="25">
        <v>48</v>
      </c>
    </row>
    <row r="508" spans="2:7" ht="17.100000000000001" customHeight="1" x14ac:dyDescent="0.25">
      <c r="B508" s="29"/>
      <c r="C508" s="4" t="s">
        <v>87</v>
      </c>
      <c r="D508" s="19">
        <v>52</v>
      </c>
      <c r="E508" s="20">
        <v>52</v>
      </c>
      <c r="F508" s="20">
        <v>52</v>
      </c>
      <c r="G508" s="21">
        <v>100</v>
      </c>
    </row>
    <row r="509" spans="2:7" ht="17.100000000000001" customHeight="1" x14ac:dyDescent="0.25">
      <c r="B509" s="30"/>
      <c r="C509" s="58" t="s">
        <v>112</v>
      </c>
      <c r="D509" s="16">
        <v>100</v>
      </c>
      <c r="E509" s="22">
        <v>100</v>
      </c>
      <c r="F509" s="22">
        <v>100</v>
      </c>
      <c r="G509" s="23"/>
    </row>
    <row r="533" spans="2:7" x14ac:dyDescent="0.25">
      <c r="B533" s="61">
        <v>19</v>
      </c>
      <c r="C533" s="62"/>
      <c r="D533" s="62"/>
      <c r="E533" s="62"/>
      <c r="F533" s="62"/>
      <c r="G533" s="63"/>
    </row>
    <row r="534" spans="2:7" ht="31.5" x14ac:dyDescent="0.25">
      <c r="B534" s="34"/>
      <c r="C534" s="33"/>
      <c r="D534" s="35" t="s">
        <v>113</v>
      </c>
      <c r="E534" s="36" t="s">
        <v>114</v>
      </c>
      <c r="F534" s="36" t="s">
        <v>115</v>
      </c>
      <c r="G534" s="37" t="s">
        <v>116</v>
      </c>
    </row>
    <row r="535" spans="2:7" x14ac:dyDescent="0.25">
      <c r="B535" s="32"/>
      <c r="C535" s="73" t="s">
        <v>117</v>
      </c>
      <c r="D535" s="45">
        <v>52</v>
      </c>
      <c r="E535" s="46">
        <v>52</v>
      </c>
      <c r="F535" s="46">
        <v>52</v>
      </c>
      <c r="G535" s="25">
        <f>F535</f>
        <v>52</v>
      </c>
    </row>
    <row r="536" spans="2:7" x14ac:dyDescent="0.25">
      <c r="B536" s="29"/>
      <c r="C536" t="s">
        <v>118</v>
      </c>
      <c r="D536" s="50">
        <v>37</v>
      </c>
      <c r="E536" s="51">
        <v>37</v>
      </c>
      <c r="F536" s="51">
        <v>37</v>
      </c>
      <c r="G536" s="43">
        <f>F536+G535</f>
        <v>89</v>
      </c>
    </row>
    <row r="537" spans="2:7" x14ac:dyDescent="0.25">
      <c r="B537" s="29"/>
      <c r="C537" t="s">
        <v>119</v>
      </c>
      <c r="D537" s="53">
        <v>11</v>
      </c>
      <c r="E537" s="54">
        <v>11</v>
      </c>
      <c r="F537" s="54">
        <v>11</v>
      </c>
      <c r="G537" s="43">
        <f t="shared" ref="G537" si="6">F537+G536</f>
        <v>100</v>
      </c>
    </row>
    <row r="538" spans="2:7" ht="15.75" x14ac:dyDescent="0.25">
      <c r="B538" s="30"/>
      <c r="C538" s="58" t="s">
        <v>112</v>
      </c>
      <c r="D538" s="16">
        <f>SUM(D535:D537)</f>
        <v>100</v>
      </c>
      <c r="E538" s="22">
        <v>100</v>
      </c>
      <c r="F538" s="22">
        <v>100</v>
      </c>
      <c r="G538" s="23"/>
    </row>
  </sheetData>
  <mergeCells count="30">
    <mergeCell ref="B533:G533"/>
    <mergeCell ref="B26:D26"/>
    <mergeCell ref="B27:C27"/>
    <mergeCell ref="B28:C28"/>
    <mergeCell ref="B29:B33"/>
    <mergeCell ref="B34:B35"/>
    <mergeCell ref="B103:G103"/>
    <mergeCell ref="B127:G127"/>
    <mergeCell ref="B51:G51"/>
    <mergeCell ref="B79:G79"/>
    <mergeCell ref="B36:C36"/>
    <mergeCell ref="B37:B38"/>
    <mergeCell ref="B43:V43"/>
    <mergeCell ref="B44:C44"/>
    <mergeCell ref="B45:B46"/>
    <mergeCell ref="B230:G230"/>
    <mergeCell ref="B255:G255"/>
    <mergeCell ref="B179:G179"/>
    <mergeCell ref="B203:G203"/>
    <mergeCell ref="B152:G152"/>
    <mergeCell ref="B359:G359"/>
    <mergeCell ref="B383:G383"/>
    <mergeCell ref="B307:G307"/>
    <mergeCell ref="B335:G335"/>
    <mergeCell ref="B282:G282"/>
    <mergeCell ref="B481:G481"/>
    <mergeCell ref="B505:G505"/>
    <mergeCell ref="B433:G433"/>
    <mergeCell ref="B457:G457"/>
    <mergeCell ref="B409:G409"/>
  </mergeCells>
  <pageMargins left="0.7" right="0.7" top="0.75" bottom="0.75" header="0.3" footer="0.3"/>
  <pageSetup paperSize="257" orientation="portrait" horizontalDpi="203" verticalDpi="20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indunil lakshitha</cp:lastModifiedBy>
  <dcterms:created xsi:type="dcterms:W3CDTF">2011-08-01T14:22:18Z</dcterms:created>
  <dcterms:modified xsi:type="dcterms:W3CDTF">2022-08-17T05:34:39Z</dcterms:modified>
</cp:coreProperties>
</file>