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ilisha jayathilaka 76 733 1654\"/>
    </mc:Choice>
  </mc:AlternateContent>
  <xr:revisionPtr revIDLastSave="0" documentId="13_ncr:1_{901FB2F7-FE77-4C0B-8929-0B183D6E2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9" i="1" l="1"/>
  <c r="G200" i="1"/>
  <c r="G198" i="1"/>
  <c r="G197" i="1"/>
  <c r="F198" i="1"/>
  <c r="F199" i="1"/>
  <c r="F200" i="1"/>
  <c r="F197" i="1"/>
  <c r="F201" i="1"/>
  <c r="E200" i="1"/>
  <c r="E199" i="1"/>
  <c r="E198" i="1"/>
  <c r="E197" i="1"/>
  <c r="D201" i="1"/>
  <c r="E201" i="1" l="1"/>
</calcChain>
</file>

<file path=xl/sharedStrings.xml><?xml version="1.0" encoding="utf-8"?>
<sst xmlns="http://schemas.openxmlformats.org/spreadsheetml/2006/main" count="138" uniqueCount="77">
  <si>
    <t>Your temporary usage period for IBM SPSS Statistics will expire in 4892 days.</t>
  </si>
  <si>
    <t>GET DATA</t>
  </si>
  <si>
    <t xml:space="preserve">  /TYPE=XLSX</t>
  </si>
  <si>
    <t xml:space="preserve">  /FILE='C:\SPSS\2022\Dilisha jayathilaka 76 733 1654\ex.xlsx'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</si>
  <si>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</si>
  <si>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</si>
  <si>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</si>
  <si>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</si>
  <si>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</si>
  <si>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</si>
  <si>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</si>
  <si>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VARIABLES=@2.ඔබගේඅධ්‍යාපනමට්ටම @3.ඔබවේදිකානාට්‍යනැරඹීම @5.ඔබවේදිකානාට්‍යනැරඹීම</t>
  </si>
  <si>
    <t xml:space="preserve">    @6.වේදිකාආලෝකකරණයපැහැදි @7.වේදිකාආලෝකකරණනාට්‍යස @8.ආලෝකකරණයනාට්‍යතුළභාෂ @9.පහතනාට්‍යඔබනරඹාතිබේද</t>
  </si>
  <si>
    <t xml:space="preserve">    @10.ඉහතඔබනැරඹූනාට්‍යයන්හ @12.සමකාලීනනාට්‍යතුළරංගා @13.සමකාලීනනාට්‍යතුළරංගා</t>
  </si>
  <si>
    <t xml:space="preserve">  /STATISTICS=STDDEV</t>
  </si>
  <si>
    <t xml:space="preserve">  /ORDER=ANALYSIS.</t>
  </si>
  <si>
    <t>Frequencies</t>
  </si>
  <si>
    <t>Notes</t>
  </si>
  <si>
    <t>Output Created</t>
  </si>
  <si>
    <t>09-AUG-2022 23:46:16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</si>
  <si>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</si>
  <si>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</si>
  <si>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</si>
  <si>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</si>
  <si>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</si>
  <si>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</si>
  <si>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</si>
  <si>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</si>
  <si>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</si>
  <si>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</si>
  <si>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</si>
  <si>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</si>
  <si>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</si>
  <si>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</si>
  <si>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</si>
  <si>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</si>
  <si>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VARIABLES=@2.ඔබගේඅධ්‍යාපනමට්ටම @3.ඔබවේදිකානාට්‍යනැරඹීම @5.ඔබවේදිකානාට්‍යනැරඹීම
    @6.වේදිකාආලෝකකරණයපැහැදි @7.වේදිකාආලෝකකරණනාට්‍යස @8.ආලෝකකරණයනාට්‍යතුළභාෂ @9.පහතනාට්‍යඔබනරඹාතිබේද
    @10.ඉහතඔබනැරඹූනාට්‍යයන්හ @12.සමකාලීනනාට්‍යතුළරංගා @13.සමකාලීනනාට්‍යතුළරංගා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</si>
  <si>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</si>
  <si>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</si>
  <si>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</si>
  <si>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</si>
  <si>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</si>
  <si>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</si>
  <si>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</si>
  <si>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2.ඔබගේ අධ්‍යාපන මට්ටම ?</t>
  </si>
  <si>
    <t>3.ඔබ වේදිකා නාට්‍ය නැරඹීමට ප්‍රිය කරන්නේද ?</t>
  </si>
  <si>
    <t>5.ඔබ වේදිකා නාට්‍ය නැරඹීමේදී ආලෝකකරණය පිළිබඳ අවධානය යොමු කරනවාද ?</t>
  </si>
  <si>
    <t>6.වේදිකා ආලෝකකරණය පැහැදිලි දෘශ්‍යයන් මැවීම සඳහා පමණක් භාවිත කරයි</t>
  </si>
  <si>
    <t>7. වේදිකා ආලෝකකරණ නාට්‍ය සඳහා යොදා ගැනීම තුළින්</t>
  </si>
  <si>
    <t>8.ආලෝකකරණය නාට්‍ය තුළ භාෂාවක් ලෙස භාවිත වන්නේ ද ?</t>
  </si>
  <si>
    <t>9.පහත නාට්‍ය ඔබ නරඹා තිබේද ?</t>
  </si>
  <si>
    <t>10. ඉහත ඔබ නැරඹූ නාට්‍යයන්හි ආලෝකය භාෂා මාධ්‍යයක් ලෙස භාවිත කර තිබුණා යැයි ඔබ සිතන්නේද ?</t>
  </si>
  <si>
    <t>12.සමකාලීන නාට්‍ය තුළ රංගාලෝකය,</t>
  </si>
  <si>
    <t>13.සමකාලීන නාට්‍ය තුළ රංගාලෝකය භාෂා මාධ්‍යයක් ලෙස ඵලදායීව යොදා ගන්නවා යැයි යැයි ඔබ සිතනවාද ?</t>
  </si>
  <si>
    <t>N</t>
  </si>
  <si>
    <t>Valid</t>
  </si>
  <si>
    <t>Missing</t>
  </si>
  <si>
    <t>Frequency Table</t>
  </si>
  <si>
    <t>අ .පො .ස උසස් පෙළ</t>
  </si>
  <si>
    <t>උපාධි අපේක්ෂක</t>
  </si>
  <si>
    <t>උපාධිධාරී</t>
  </si>
  <si>
    <t>ඔව්</t>
  </si>
  <si>
    <t>නැත</t>
  </si>
  <si>
    <t>අවස්ථාවන් තීව්‍ර කරයි</t>
  </si>
  <si>
    <t>ගුණාත්මක ප්‍රේක්ෂා වක් ඇති කරයි</t>
  </si>
  <si>
    <t>මේ සියල්ල</t>
  </si>
  <si>
    <t>අතරමැදියා</t>
  </si>
  <si>
    <t>නරඹා නොමැත</t>
  </si>
  <si>
    <t>ප්‍රේමයේ නගරය</t>
  </si>
  <si>
    <t>රජා මං වහලා</t>
  </si>
  <si>
    <t>භාෂාවක් ලෙස ඵලදායීව යොදා ගනී</t>
  </si>
  <si>
    <t>භාෂාවක් ලෙස යොදා ගනීමට හැකි වුවත් එසේ භාවිත වන්නේ අවම මට්ටමකිනි</t>
  </si>
  <si>
    <t>tl;=j</t>
  </si>
  <si>
    <t>ixLHd;h</t>
  </si>
  <si>
    <t>m%;sY;h</t>
  </si>
  <si>
    <t>j&lt;x.= ixLHd;h</t>
  </si>
  <si>
    <t>iuqÉÑ; ixLHd;h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</si>
</sst>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 Bold"/>
      <family val="2"/>
    </font>
    <font>
      <sz val="12"/>
      <name val="Arial"/>
      <family val="2"/>
    </font>
    <font>
      <sz val="12"/>
      <name val="FMAbhaya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7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</cellStyleXfs>
  <cellXfs count="73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8" fillId="0" borderId="0" xfId="0" applyFont="1" applyFill="1"/>
    <xf numFmtId="0" fontId="9" fillId="0" borderId="1" xfId="2" applyFont="1" applyFill="1" applyBorder="1"/>
    <xf numFmtId="0" fontId="9" fillId="0" borderId="1" xfId="6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10" fillId="0" borderId="19" xfId="25" applyFont="1" applyFill="1" applyBorder="1" applyAlignment="1">
      <alignment horizontal="left" vertical="top" wrapText="1"/>
    </xf>
    <xf numFmtId="164" fontId="10" fillId="0" borderId="20" xfId="26" applyNumberFormat="1" applyFont="1" applyFill="1" applyBorder="1" applyAlignment="1">
      <alignment horizontal="right" vertical="top"/>
    </xf>
    <xf numFmtId="165" fontId="10" fillId="0" borderId="21" xfId="32" applyNumberFormat="1" applyFont="1" applyFill="1" applyBorder="1" applyAlignment="1">
      <alignment horizontal="right" vertical="top"/>
    </xf>
    <xf numFmtId="165" fontId="10" fillId="0" borderId="22" xfId="33" applyNumberFormat="1" applyFont="1" applyFill="1" applyBorder="1" applyAlignment="1">
      <alignment horizontal="right" vertical="top"/>
    </xf>
    <xf numFmtId="0" fontId="10" fillId="0" borderId="7" xfId="10" applyFont="1" applyFill="1" applyBorder="1" applyAlignment="1">
      <alignment horizontal="left" vertical="top" wrapText="1"/>
    </xf>
    <xf numFmtId="164" fontId="10" fillId="0" borderId="26" xfId="34" applyNumberFormat="1" applyFont="1" applyFill="1" applyBorder="1" applyAlignment="1">
      <alignment horizontal="right" vertical="top"/>
    </xf>
    <xf numFmtId="165" fontId="10" fillId="0" borderId="27" xfId="35" applyNumberFormat="1" applyFont="1" applyFill="1" applyBorder="1" applyAlignment="1">
      <alignment horizontal="right" vertical="top"/>
    </xf>
    <xf numFmtId="165" fontId="10" fillId="0" borderId="28" xfId="36" applyNumberFormat="1" applyFont="1" applyFill="1" applyBorder="1" applyAlignment="1">
      <alignment horizontal="right" vertical="top"/>
    </xf>
    <xf numFmtId="164" fontId="10" fillId="0" borderId="23" xfId="29" applyNumberFormat="1" applyFont="1" applyFill="1" applyBorder="1" applyAlignment="1">
      <alignment horizontal="right" vertical="top"/>
    </xf>
    <xf numFmtId="165" fontId="10" fillId="0" borderId="24" xfId="37" applyNumberFormat="1" applyFont="1" applyFill="1" applyBorder="1" applyAlignment="1">
      <alignment horizontal="right" vertical="top"/>
    </xf>
    <xf numFmtId="0" fontId="10" fillId="0" borderId="25" xfId="38" applyFont="1" applyFill="1" applyBorder="1" applyAlignment="1">
      <alignment horizontal="left" vertical="top" wrapText="1"/>
    </xf>
    <xf numFmtId="0" fontId="10" fillId="0" borderId="29" xfId="39" applyFont="1" applyFill="1" applyBorder="1" applyAlignment="1">
      <alignment horizontal="left" vertical="top" wrapText="1"/>
    </xf>
    <xf numFmtId="0" fontId="10" fillId="0" borderId="30" xfId="40" applyFont="1" applyFill="1" applyBorder="1" applyAlignment="1">
      <alignment horizontal="left" vertical="top" wrapText="1"/>
    </xf>
    <xf numFmtId="164" fontId="10" fillId="0" borderId="31" xfId="41" applyNumberFormat="1" applyFont="1" applyFill="1" applyBorder="1" applyAlignment="1">
      <alignment horizontal="right" vertical="top"/>
    </xf>
    <xf numFmtId="165" fontId="10" fillId="0" borderId="32" xfId="42" applyNumberFormat="1" applyFont="1" applyFill="1" applyBorder="1" applyAlignment="1">
      <alignment horizontal="right" vertical="top"/>
    </xf>
    <xf numFmtId="165" fontId="10" fillId="0" borderId="33" xfId="43" applyNumberFormat="1" applyFont="1" applyFill="1" applyBorder="1" applyAlignment="1">
      <alignment horizontal="right" vertical="top"/>
    </xf>
    <xf numFmtId="0" fontId="10" fillId="0" borderId="18" xfId="24" applyFont="1" applyFill="1" applyBorder="1" applyAlignment="1">
      <alignment vertical="top" wrapText="1"/>
    </xf>
    <xf numFmtId="0" fontId="10" fillId="0" borderId="6" xfId="9" applyFont="1" applyFill="1" applyBorder="1" applyAlignment="1">
      <alignment vertical="top" wrapText="1"/>
    </xf>
    <xf numFmtId="0" fontId="10" fillId="0" borderId="8" xfId="11" applyFont="1" applyFill="1" applyBorder="1" applyAlignment="1">
      <alignment vertical="top" wrapText="1"/>
    </xf>
    <xf numFmtId="0" fontId="10" fillId="0" borderId="13" xfId="19" applyFont="1" applyFill="1" applyBorder="1" applyAlignment="1">
      <alignment wrapText="1"/>
    </xf>
    <xf numFmtId="0" fontId="10" fillId="0" borderId="14" xfId="20" applyFont="1" applyFill="1" applyBorder="1" applyAlignment="1">
      <alignment wrapText="1"/>
    </xf>
    <xf numFmtId="0" fontId="11" fillId="0" borderId="9" xfId="12" applyFont="1" applyFill="1" applyBorder="1" applyAlignment="1">
      <alignment horizontal="left" vertical="top" wrapText="1"/>
    </xf>
    <xf numFmtId="0" fontId="11" fillId="2" borderId="15" xfId="44" applyFont="1" applyBorder="1" applyAlignment="1">
      <alignment horizontal="center" wrapText="1"/>
    </xf>
    <xf numFmtId="0" fontId="11" fillId="2" borderId="16" xfId="45" applyFont="1" applyBorder="1" applyAlignment="1">
      <alignment horizontal="center" wrapText="1"/>
    </xf>
    <xf numFmtId="0" fontId="11" fillId="2" borderId="17" xfId="46" applyFont="1" applyBorder="1" applyAlignment="1">
      <alignment horizontal="center" wrapText="1"/>
    </xf>
    <xf numFmtId="0" fontId="10" fillId="0" borderId="3" xfId="11" applyFont="1" applyFill="1" applyBorder="1" applyAlignment="1">
      <alignment vertical="top" wrapText="1"/>
    </xf>
    <xf numFmtId="0" fontId="11" fillId="0" borderId="3" xfId="12" applyFont="1" applyFill="1" applyBorder="1" applyAlignment="1">
      <alignment horizontal="left" vertical="top" wrapText="1"/>
    </xf>
    <xf numFmtId="164" fontId="10" fillId="0" borderId="3" xfId="29" applyNumberFormat="1" applyFont="1" applyFill="1" applyBorder="1" applyAlignment="1">
      <alignment horizontal="right" vertical="top"/>
    </xf>
    <xf numFmtId="165" fontId="10" fillId="0" borderId="3" xfId="37" applyNumberFormat="1" applyFont="1" applyFill="1" applyBorder="1" applyAlignment="1">
      <alignment horizontal="right" vertical="top"/>
    </xf>
    <xf numFmtId="0" fontId="10" fillId="0" borderId="3" xfId="38" applyFont="1" applyFill="1" applyBorder="1" applyAlignment="1">
      <alignment horizontal="left" vertical="top" wrapText="1"/>
    </xf>
    <xf numFmtId="0" fontId="12" fillId="0" borderId="0" xfId="0" applyFont="1"/>
    <xf numFmtId="164" fontId="10" fillId="0" borderId="11" xfId="34" applyNumberFormat="1" applyFont="1" applyFill="1" applyBorder="1" applyAlignment="1">
      <alignment horizontal="right" vertical="top"/>
    </xf>
    <xf numFmtId="165" fontId="10" fillId="0" borderId="11" xfId="36" applyNumberFormat="1" applyFont="1" applyFill="1" applyBorder="1" applyAlignment="1">
      <alignment horizontal="right" vertical="top"/>
    </xf>
    <xf numFmtId="165" fontId="10" fillId="0" borderId="34" xfId="32" applyNumberFormat="1" applyFont="1" applyFill="1" applyBorder="1" applyAlignment="1">
      <alignment horizontal="right" vertical="top"/>
    </xf>
    <xf numFmtId="165" fontId="10" fillId="0" borderId="35" xfId="32" applyNumberFormat="1" applyFont="1" applyFill="1" applyBorder="1" applyAlignment="1">
      <alignment horizontal="right" vertical="top"/>
    </xf>
    <xf numFmtId="165" fontId="10" fillId="0" borderId="3" xfId="32" applyNumberFormat="1" applyFont="1" applyFill="1" applyBorder="1" applyAlignment="1">
      <alignment horizontal="right" vertical="top"/>
    </xf>
  </cellXfs>
  <cellStyles count="47">
    <cellStyle name="Normal" xfId="0" builtinId="0"/>
    <cellStyle name="style1640843387007" xfId="44" xr:uid="{51BEEF74-CF03-41E6-AA8E-4CA75DA80F92}"/>
    <cellStyle name="style1640843387084" xfId="45" xr:uid="{192FB7DF-BA62-42C9-A69D-6592F20041CD}"/>
    <cellStyle name="style1640843387177" xfId="46" xr:uid="{3B9FB0FE-5943-4A12-8388-D3FE73E81E34}"/>
    <cellStyle name="style1660068998274" xfId="1" xr:uid="{00000000-0005-0000-0000-000001000000}"/>
    <cellStyle name="style1660068998404" xfId="2" xr:uid="{00000000-0005-0000-0000-000002000000}"/>
    <cellStyle name="style1660068998486" xfId="3" xr:uid="{00000000-0005-0000-0000-000003000000}"/>
    <cellStyle name="style1660068998585" xfId="4" xr:uid="{00000000-0005-0000-0000-000004000000}"/>
    <cellStyle name="style1660068998686" xfId="5" xr:uid="{00000000-0005-0000-0000-000005000000}"/>
    <cellStyle name="style1660068998775" xfId="6" xr:uid="{00000000-0005-0000-0000-000006000000}"/>
    <cellStyle name="style1660068998845" xfId="7" xr:uid="{00000000-0005-0000-0000-000007000000}"/>
    <cellStyle name="style1660068998949" xfId="8" xr:uid="{00000000-0005-0000-0000-000008000000}"/>
    <cellStyle name="style1660068999035" xfId="9" xr:uid="{00000000-0005-0000-0000-000009000000}"/>
    <cellStyle name="style1660068999122" xfId="10" xr:uid="{00000000-0005-0000-0000-00000A000000}"/>
    <cellStyle name="style1660068999215" xfId="11" xr:uid="{00000000-0005-0000-0000-00000B000000}"/>
    <cellStyle name="style1660068999299" xfId="12" xr:uid="{00000000-0005-0000-0000-00000C000000}"/>
    <cellStyle name="style1660068999386" xfId="13" xr:uid="{00000000-0005-0000-0000-00000D000000}"/>
    <cellStyle name="style1660068999476" xfId="14" xr:uid="{00000000-0005-0000-0000-00000E000000}"/>
    <cellStyle name="style1660068999567" xfId="15" xr:uid="{00000000-0005-0000-0000-00000F000000}"/>
    <cellStyle name="style1660068999634" xfId="16" xr:uid="{00000000-0005-0000-0000-000010000000}"/>
    <cellStyle name="style1660068999696" xfId="17" xr:uid="{00000000-0005-0000-0000-000011000000}"/>
    <cellStyle name="style1660068999799" xfId="18" xr:uid="{00000000-0005-0000-0000-000012000000}"/>
    <cellStyle name="style1660068999867" xfId="19" xr:uid="{00000000-0005-0000-0000-000013000000}"/>
    <cellStyle name="style1660068999953" xfId="20" xr:uid="{00000000-0005-0000-0000-000014000000}"/>
    <cellStyle name="style1660069000037" xfId="21" xr:uid="{00000000-0005-0000-0000-000015000000}"/>
    <cellStyle name="style1660069000124" xfId="22" xr:uid="{00000000-0005-0000-0000-000016000000}"/>
    <cellStyle name="style1660069000216" xfId="23" xr:uid="{00000000-0005-0000-0000-000017000000}"/>
    <cellStyle name="style1660069000305" xfId="24" xr:uid="{00000000-0005-0000-0000-000018000000}"/>
    <cellStyle name="style1660069000390" xfId="25" xr:uid="{00000000-0005-0000-0000-000019000000}"/>
    <cellStyle name="style1660069000477" xfId="26" xr:uid="{00000000-0005-0000-0000-00001A000000}"/>
    <cellStyle name="style1660069000558" xfId="27" xr:uid="{00000000-0005-0000-0000-00001B000000}"/>
    <cellStyle name="style1660069000644" xfId="28" xr:uid="{00000000-0005-0000-0000-00001C000000}"/>
    <cellStyle name="style1660069000728" xfId="29" xr:uid="{00000000-0005-0000-0000-00001D000000}"/>
    <cellStyle name="style1660069000810" xfId="30" xr:uid="{00000000-0005-0000-0000-00001E000000}"/>
    <cellStyle name="style1660069000893" xfId="31" xr:uid="{00000000-0005-0000-0000-00001F000000}"/>
    <cellStyle name="style1660069000982" xfId="32" xr:uid="{00000000-0005-0000-0000-000020000000}"/>
    <cellStyle name="style1660069001047" xfId="33" xr:uid="{00000000-0005-0000-0000-000021000000}"/>
    <cellStyle name="style1660069001109" xfId="34" xr:uid="{00000000-0005-0000-0000-000022000000}"/>
    <cellStyle name="style1660069001185" xfId="35" xr:uid="{00000000-0005-0000-0000-000023000000}"/>
    <cellStyle name="style1660069001263" xfId="36" xr:uid="{00000000-0005-0000-0000-000024000000}"/>
    <cellStyle name="style1660069001348" xfId="37" xr:uid="{00000000-0005-0000-0000-000025000000}"/>
    <cellStyle name="style1660069001410" xfId="38" xr:uid="{00000000-0005-0000-0000-000026000000}"/>
    <cellStyle name="style1660069001475" xfId="39" xr:uid="{00000000-0005-0000-0000-000027000000}"/>
    <cellStyle name="style1660069001555" xfId="40" xr:uid="{00000000-0005-0000-0000-000028000000}"/>
    <cellStyle name="style1660069001639" xfId="41" xr:uid="{00000000-0005-0000-0000-000029000000}"/>
    <cellStyle name="style1660069001720" xfId="42" xr:uid="{00000000-0005-0000-0000-00002A000000}"/>
    <cellStyle name="style1660069001804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Sheet1!$C$51:$C$53</c:f>
              <c:strCache>
                <c:ptCount val="3"/>
                <c:pt idx="0">
                  <c:v>අ .පො .ස උසස් පෙළ</c:v>
                </c:pt>
                <c:pt idx="1">
                  <c:v>උපාධි අපේක්ෂක</c:v>
                </c:pt>
                <c:pt idx="2">
                  <c:v>උපාධිධාරී</c:v>
                </c:pt>
              </c:strCache>
            </c:strRef>
          </c:cat>
          <c:val>
            <c:numRef>
              <c:f>Sheet1!$D$51:$D$53</c:f>
              <c:numCache>
                <c:formatCode>###0</c:formatCode>
                <c:ptCount val="3"/>
                <c:pt idx="0">
                  <c:v>1</c:v>
                </c:pt>
                <c:pt idx="1">
                  <c:v>35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2-4AB8-A21B-AA3CFC82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68816"/>
        <c:axId val="468871112"/>
      </c:barChart>
      <c:catAx>
        <c:axId val="4688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871112"/>
        <c:crosses val="autoZero"/>
        <c:auto val="1"/>
        <c:lblAlgn val="ctr"/>
        <c:lblOffset val="100"/>
        <c:noMultiLvlLbl val="0"/>
      </c:catAx>
      <c:valAx>
        <c:axId val="4688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Sheet1!$C$148:$C$150</c:f>
              <c:strCache>
                <c:ptCount val="3"/>
                <c:pt idx="0">
                  <c:v>අවස්ථාවන් තීව්‍ර කරයි</c:v>
                </c:pt>
                <c:pt idx="1">
                  <c:v>ගුණාත්මක ප්‍රේක්ෂා වක් ඇති කරයි</c:v>
                </c:pt>
                <c:pt idx="2">
                  <c:v>මේ සියල්ල</c:v>
                </c:pt>
              </c:strCache>
            </c:strRef>
          </c:cat>
          <c:val>
            <c:numRef>
              <c:f>Sheet1!$D$148:$D$150</c:f>
              <c:numCache>
                <c:formatCode>###0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D-4092-9FE5-BDD70F1E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Sheet1!$D$174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F-4869-A72B-A924EA52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98664"/>
        <c:axId val="468880296"/>
      </c:barChart>
      <c:catAx>
        <c:axId val="4688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880296"/>
        <c:crosses val="autoZero"/>
        <c:auto val="1"/>
        <c:lblAlgn val="ctr"/>
        <c:lblOffset val="100"/>
        <c:noMultiLvlLbl val="0"/>
      </c:catAx>
      <c:valAx>
        <c:axId val="4688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9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Sheet1!$C$174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Sheet1!$D$174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F76-9443-740C5433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Sheet1!$C$197:$C$200</c:f>
              <c:strCache>
                <c:ptCount val="4"/>
                <c:pt idx="0">
                  <c:v>රජා මං වහලා</c:v>
                </c:pt>
                <c:pt idx="1">
                  <c:v>අතරමැදියා</c:v>
                </c:pt>
                <c:pt idx="2">
                  <c:v>ප්‍රේමයේ නගරය</c:v>
                </c:pt>
                <c:pt idx="3">
                  <c:v>නරඹා නොමැත</c:v>
                </c:pt>
              </c:strCache>
            </c:strRef>
          </c:cat>
          <c:val>
            <c:numRef>
              <c:f>Sheet1!$D$197:$D$200</c:f>
              <c:numCache>
                <c:formatCode>###0</c:formatCode>
                <c:ptCount val="4"/>
                <c:pt idx="0">
                  <c:v>24</c:v>
                </c:pt>
                <c:pt idx="1">
                  <c:v>16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4-4AB2-ADA2-75617BA3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12160"/>
        <c:axId val="538712488"/>
      </c:barChart>
      <c:catAx>
        <c:axId val="5387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8712488"/>
        <c:crosses val="autoZero"/>
        <c:auto val="1"/>
        <c:lblAlgn val="ctr"/>
        <c:lblOffset val="100"/>
        <c:noMultiLvlLbl val="0"/>
      </c:catAx>
      <c:valAx>
        <c:axId val="5387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Sheet1!$C$197:$C$200</c:f>
              <c:strCache>
                <c:ptCount val="4"/>
                <c:pt idx="0">
                  <c:v>රජා මං වහලා</c:v>
                </c:pt>
                <c:pt idx="1">
                  <c:v>අතරමැදියා</c:v>
                </c:pt>
                <c:pt idx="2">
                  <c:v>ප්‍රේමයේ නගරය</c:v>
                </c:pt>
                <c:pt idx="3">
                  <c:v>නරඹා නොමැත</c:v>
                </c:pt>
              </c:strCache>
            </c:strRef>
          </c:cat>
          <c:val>
            <c:numRef>
              <c:f>Sheet1!$D$197:$D$200</c:f>
              <c:numCache>
                <c:formatCode>###0</c:formatCode>
                <c:ptCount val="4"/>
                <c:pt idx="0">
                  <c:v>24</c:v>
                </c:pt>
                <c:pt idx="1">
                  <c:v>16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C03-B204-1F43F6F2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2C5-A88C-D7C5C6A2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90464"/>
        <c:axId val="468894072"/>
      </c:barChart>
      <c:catAx>
        <c:axId val="4688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894072"/>
        <c:crosses val="autoZero"/>
        <c:auto val="1"/>
        <c:lblAlgn val="ctr"/>
        <c:lblOffset val="100"/>
        <c:noMultiLvlLbl val="0"/>
      </c:catAx>
      <c:valAx>
        <c:axId val="4688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Sheet1!$C$224:$C$225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B-4C82-8F10-A4C00833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Sheet1!$C$249:$C$250</c:f>
              <c:strCache>
                <c:ptCount val="2"/>
                <c:pt idx="0">
                  <c:v>භාෂාවක් ලෙස ඵලදායීව යොදා ගනී</c:v>
                </c:pt>
                <c:pt idx="1">
                  <c:v>භාෂාවක් ලෙස යොදා ගනීමට හැකි වුවත් එසේ භාවිත වන්නේ අවම මට්ටමකිනි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21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A-4E07-9BD1-9DC8B907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01992"/>
        <c:axId val="538702976"/>
      </c:barChart>
      <c:catAx>
        <c:axId val="53870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8702976"/>
        <c:crosses val="autoZero"/>
        <c:auto val="1"/>
        <c:lblAlgn val="ctr"/>
        <c:lblOffset val="100"/>
        <c:noMultiLvlLbl val="0"/>
      </c:catAx>
      <c:valAx>
        <c:axId val="538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0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Sheet1!$C$249:$C$250</c:f>
              <c:strCache>
                <c:ptCount val="2"/>
                <c:pt idx="0">
                  <c:v>භාෂාවක් ලෙස ඵලදායීව යොදා ගනී</c:v>
                </c:pt>
                <c:pt idx="1">
                  <c:v>භාෂාවක් ලෙස යොදා ගනීමට හැකි වුවත් එසේ භාවිත වන්නේ අවම මට්ටමකිනි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21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443-99E1-C822B3BD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Sheet1!$C$275:$C$276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Sheet1!$D$275:$D$276</c:f>
              <c:numCache>
                <c:formatCode>###0</c:formatCode>
                <c:ptCount val="2"/>
                <c:pt idx="0">
                  <c:v>31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656-82CE-6F406D08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03632"/>
        <c:axId val="538718392"/>
      </c:barChart>
      <c:catAx>
        <c:axId val="5387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38718392"/>
        <c:crosses val="autoZero"/>
        <c:auto val="1"/>
        <c:lblAlgn val="ctr"/>
        <c:lblOffset val="100"/>
        <c:noMultiLvlLbl val="0"/>
      </c:catAx>
      <c:valAx>
        <c:axId val="5387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Sheet1!$C$51:$C$53</c:f>
              <c:strCache>
                <c:ptCount val="3"/>
                <c:pt idx="0">
                  <c:v>අ .පො .ස උසස් පෙළ</c:v>
                </c:pt>
                <c:pt idx="1">
                  <c:v>උපාධි අපේක්ෂක</c:v>
                </c:pt>
                <c:pt idx="2">
                  <c:v>උපාධිධාරී</c:v>
                </c:pt>
              </c:strCache>
            </c:strRef>
          </c:cat>
          <c:val>
            <c:numRef>
              <c:f>Sheet1!$D$51:$D$53</c:f>
              <c:numCache>
                <c:formatCode>###0</c:formatCode>
                <c:ptCount val="3"/>
                <c:pt idx="0">
                  <c:v>1</c:v>
                </c:pt>
                <c:pt idx="1">
                  <c:v>35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293-BC38-3EAC603B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Sheet1!$C$275:$C$276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Sheet1!$D$275:$D$276</c:f>
              <c:numCache>
                <c:formatCode>###0</c:formatCode>
                <c:ptCount val="2"/>
                <c:pt idx="0">
                  <c:v>31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D-4B49-83B0-5A1EBCDA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Sheet1!$D$77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D-47CA-B099-19119900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80952"/>
        <c:axId val="468881280"/>
      </c:barChart>
      <c:catAx>
        <c:axId val="46888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881280"/>
        <c:crosses val="autoZero"/>
        <c:auto val="1"/>
        <c:lblAlgn val="ctr"/>
        <c:lblOffset val="100"/>
        <c:noMultiLvlLbl val="0"/>
      </c:catAx>
      <c:valAx>
        <c:axId val="4688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Sheet1!$C$77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Sheet1!$D$77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208-8382-F723598A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Sheet1!$C$100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Sheet1!$D$100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D6D-A6F8-A45DC9F5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Sheet1!$D$100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7B6-B499-F8E30477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69800"/>
        <c:axId val="468870456"/>
      </c:barChart>
      <c:catAx>
        <c:axId val="4688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870456"/>
        <c:crosses val="autoZero"/>
        <c:auto val="1"/>
        <c:lblAlgn val="ctr"/>
        <c:lblOffset val="100"/>
        <c:noMultiLvlLbl val="0"/>
      </c:catAx>
      <c:valAx>
        <c:axId val="4688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Sheet1!$C$123:$C$124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Sheet1!$D$123:$D$124</c:f>
              <c:numCache>
                <c:formatCode>###0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7-41B7-A135-F6C9B61F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17352"/>
        <c:axId val="527717680"/>
      </c:barChart>
      <c:catAx>
        <c:axId val="5277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17680"/>
        <c:crosses val="autoZero"/>
        <c:auto val="1"/>
        <c:lblAlgn val="ctr"/>
        <c:lblOffset val="100"/>
        <c:noMultiLvlLbl val="0"/>
      </c:catAx>
      <c:valAx>
        <c:axId val="5277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Sheet1!$C$123:$C$124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Sheet1!$D$123:$D$124</c:f>
              <c:numCache>
                <c:formatCode>###0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7-4283-B2E2-83668213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90286351706036749"/>
          <c:h val="0.67716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Sheet1!$C$148:$C$150</c:f>
              <c:strCache>
                <c:ptCount val="3"/>
                <c:pt idx="0">
                  <c:v>අවස්ථාවන් තීව්‍ර කරයි</c:v>
                </c:pt>
                <c:pt idx="1">
                  <c:v>ගුණාත්මක ප්‍රේක්ෂා වක් ඇති කරයි</c:v>
                </c:pt>
                <c:pt idx="2">
                  <c:v>මේ සියල්ල</c:v>
                </c:pt>
              </c:strCache>
            </c:strRef>
          </c:cat>
          <c:val>
            <c:numRef>
              <c:f>Sheet1!$D$148:$D$150</c:f>
              <c:numCache>
                <c:formatCode>###0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5-4948-A4BB-772AA780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77432"/>
        <c:axId val="477758120"/>
      </c:barChart>
      <c:catAx>
        <c:axId val="47767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7758120"/>
        <c:crosses val="autoZero"/>
        <c:auto val="1"/>
        <c:lblAlgn val="ctr"/>
        <c:lblOffset val="100"/>
        <c:noMultiLvlLbl val="0"/>
      </c:catAx>
      <c:valAx>
        <c:axId val="4777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56</xdr:row>
      <xdr:rowOff>66675</xdr:rowOff>
    </xdr:from>
    <xdr:to>
      <xdr:col>6</xdr:col>
      <xdr:colOff>209550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9E6A8-7147-047C-C392-C0241E7E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56</xdr:row>
      <xdr:rowOff>95250</xdr:rowOff>
    </xdr:from>
    <xdr:to>
      <xdr:col>11</xdr:col>
      <xdr:colOff>476250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17177-25A8-C4C5-0B60-E55B83BB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80</xdr:row>
      <xdr:rowOff>19050</xdr:rowOff>
    </xdr:from>
    <xdr:to>
      <xdr:col>6</xdr:col>
      <xdr:colOff>114300</xdr:colOff>
      <xdr:row>93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59F0B-2E70-C004-40BB-424E57A14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80</xdr:row>
      <xdr:rowOff>0</xdr:rowOff>
    </xdr:from>
    <xdr:to>
      <xdr:col>11</xdr:col>
      <xdr:colOff>371475</xdr:colOff>
      <xdr:row>93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B42635-1BE2-B5C2-4059-019F7CDB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895350</xdr:colOff>
      <xdr:row>102</xdr:row>
      <xdr:rowOff>190500</xdr:rowOff>
    </xdr:from>
    <xdr:to>
      <xdr:col>12</xdr:col>
      <xdr:colOff>38100</xdr:colOff>
      <xdr:row>116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A7C7C-DD30-7B87-0681-767A5AEE0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209550</xdr:colOff>
      <xdr:row>102</xdr:row>
      <xdr:rowOff>152400</xdr:rowOff>
    </xdr:from>
    <xdr:to>
      <xdr:col>5</xdr:col>
      <xdr:colOff>828675</xdr:colOff>
      <xdr:row>115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E434B-72E6-553A-E440-DA7EFB2B3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323850</xdr:colOff>
      <xdr:row>126</xdr:row>
      <xdr:rowOff>85725</xdr:rowOff>
    </xdr:from>
    <xdr:to>
      <xdr:col>6</xdr:col>
      <xdr:colOff>38100</xdr:colOff>
      <xdr:row>139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02A8BF-FE14-348A-16AF-DC6E3C5E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323850</xdr:colOff>
      <xdr:row>126</xdr:row>
      <xdr:rowOff>171450</xdr:rowOff>
    </xdr:from>
    <xdr:to>
      <xdr:col>11</xdr:col>
      <xdr:colOff>371475</xdr:colOff>
      <xdr:row>139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44FB-0251-C02C-E3C4-3B4C866E2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304800</xdr:colOff>
      <xdr:row>152</xdr:row>
      <xdr:rowOff>57150</xdr:rowOff>
    </xdr:from>
    <xdr:to>
      <xdr:col>6</xdr:col>
      <xdr:colOff>19050</xdr:colOff>
      <xdr:row>165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CAF3A5-1EBA-3EB6-C290-880946046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238125</xdr:colOff>
      <xdr:row>152</xdr:row>
      <xdr:rowOff>76200</xdr:rowOff>
    </xdr:from>
    <xdr:to>
      <xdr:col>11</xdr:col>
      <xdr:colOff>285750</xdr:colOff>
      <xdr:row>165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46F2B4-BF19-9958-2F74-ED186267D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1333500</xdr:colOff>
      <xdr:row>175</xdr:row>
      <xdr:rowOff>104775</xdr:rowOff>
    </xdr:from>
    <xdr:to>
      <xdr:col>5</xdr:col>
      <xdr:colOff>542925</xdr:colOff>
      <xdr:row>188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C35726-9029-A089-ADC3-E32AA337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885825</xdr:colOff>
      <xdr:row>175</xdr:row>
      <xdr:rowOff>200025</xdr:rowOff>
    </xdr:from>
    <xdr:to>
      <xdr:col>11</xdr:col>
      <xdr:colOff>28575</xdr:colOff>
      <xdr:row>189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5FAE84-220B-F921-E81E-9972C8029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447675</xdr:colOff>
      <xdr:row>202</xdr:row>
      <xdr:rowOff>85725</xdr:rowOff>
    </xdr:from>
    <xdr:to>
      <xdr:col>6</xdr:col>
      <xdr:colOff>161925</xdr:colOff>
      <xdr:row>215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557BDF-22A6-84CA-A556-91B32B7D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447675</xdr:colOff>
      <xdr:row>202</xdr:row>
      <xdr:rowOff>142875</xdr:rowOff>
    </xdr:from>
    <xdr:to>
      <xdr:col>11</xdr:col>
      <xdr:colOff>495300</xdr:colOff>
      <xdr:row>215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0C99A4-536D-3BD1-BBA4-8A6C82C2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285750</xdr:colOff>
      <xdr:row>227</xdr:row>
      <xdr:rowOff>66675</xdr:rowOff>
    </xdr:from>
    <xdr:to>
      <xdr:col>6</xdr:col>
      <xdr:colOff>0</xdr:colOff>
      <xdr:row>240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C93DF8-1A18-B099-CEC1-D2CD02293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295275</xdr:colOff>
      <xdr:row>227</xdr:row>
      <xdr:rowOff>38100</xdr:rowOff>
    </xdr:from>
    <xdr:to>
      <xdr:col>11</xdr:col>
      <xdr:colOff>342900</xdr:colOff>
      <xdr:row>240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A15278-07C8-94FF-F13C-DE63ABAA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333375</xdr:colOff>
      <xdr:row>252</xdr:row>
      <xdr:rowOff>114300</xdr:rowOff>
    </xdr:from>
    <xdr:to>
      <xdr:col>6</xdr:col>
      <xdr:colOff>47625</xdr:colOff>
      <xdr:row>265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0D91B8-659C-EB12-6197-E667F2DDD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581025</xdr:colOff>
      <xdr:row>252</xdr:row>
      <xdr:rowOff>190500</xdr:rowOff>
    </xdr:from>
    <xdr:to>
      <xdr:col>11</xdr:col>
      <xdr:colOff>628650</xdr:colOff>
      <xdr:row>266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C98DEF-7D93-2FD0-3267-10BADFF0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323850</xdr:colOff>
      <xdr:row>278</xdr:row>
      <xdr:rowOff>76200</xdr:rowOff>
    </xdr:from>
    <xdr:to>
      <xdr:col>6</xdr:col>
      <xdr:colOff>38100</xdr:colOff>
      <xdr:row>292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866DEAA-9964-6850-9231-66A32ED16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457200</xdr:colOff>
      <xdr:row>278</xdr:row>
      <xdr:rowOff>57150</xdr:rowOff>
    </xdr:from>
    <xdr:to>
      <xdr:col>11</xdr:col>
      <xdr:colOff>504825</xdr:colOff>
      <xdr:row>292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70F0D53-7803-4650-E6A1-BFDCABDF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81"/>
  <sheetViews>
    <sheetView tabSelected="1" topLeftCell="A37" workbookViewId="0">
      <selection activeCell="C275" sqref="C275:D276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13" width="13.5703125" customWidth="1"/>
  </cols>
  <sheetData>
    <row r="2" spans="2:2" x14ac:dyDescent="0.25">
      <c r="B2" s="1" t="s">
        <v>0</v>
      </c>
    </row>
    <row r="5" spans="2:2" x14ac:dyDescent="0.25">
      <c r="B5" s="1" t="s">
        <v>1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3" spans="2:2" x14ac:dyDescent="0.25">
      <c r="B13" s="1" t="s">
        <v>9</v>
      </c>
    </row>
    <row r="14" spans="2:2" x14ac:dyDescent="0.25">
      <c r="B14" s="1" t="s">
        <v>10</v>
      </c>
    </row>
    <row r="15" spans="2:2" x14ac:dyDescent="0.25">
      <c r="B15" s="1" t="s">
        <v>11</v>
      </c>
    </row>
    <row r="16" spans="2:2" x14ac:dyDescent="0.25">
      <c r="B16" s="1" t="s">
        <v>12</v>
      </c>
    </row>
    <row r="17" spans="2:4" x14ac:dyDescent="0.25">
      <c r="B17" s="1" t="s">
        <v>13</v>
      </c>
    </row>
    <row r="18" spans="2:4" x14ac:dyDescent="0.25">
      <c r="B18" s="1" t="s">
        <v>14</v>
      </c>
    </row>
    <row r="19" spans="2:4" x14ac:dyDescent="0.25">
      <c r="B19" s="1" t="s">
        <v>15</v>
      </c>
    </row>
    <row r="22" spans="2:4" ht="18" x14ac:dyDescent="0.25">
      <c r="B22" s="2" t="s">
        <v>16</v>
      </c>
    </row>
    <row r="24" spans="2:4" ht="21" customHeight="1" x14ac:dyDescent="0.25">
      <c r="B24" s="21" t="s">
        <v>17</v>
      </c>
      <c r="C24" s="22"/>
      <c r="D24" s="23"/>
    </row>
    <row r="25" spans="2:4" ht="17.100000000000001" customHeight="1" x14ac:dyDescent="0.25">
      <c r="B25" s="24" t="s">
        <v>18</v>
      </c>
      <c r="C25" s="25"/>
      <c r="D25" s="5" t="s">
        <v>19</v>
      </c>
    </row>
    <row r="26" spans="2:4" ht="17.100000000000001" customHeight="1" x14ac:dyDescent="0.25">
      <c r="B26" s="26" t="s">
        <v>20</v>
      </c>
      <c r="C26" s="27"/>
      <c r="D26" s="6" t="s">
        <v>21</v>
      </c>
    </row>
    <row r="27" spans="2:4" ht="17.100000000000001" customHeight="1" x14ac:dyDescent="0.25">
      <c r="B27" s="26" t="s">
        <v>22</v>
      </c>
      <c r="C27" s="3" t="s">
        <v>23</v>
      </c>
      <c r="D27" s="6" t="s">
        <v>24</v>
      </c>
    </row>
    <row r="28" spans="2:4" ht="17.100000000000001" customHeight="1" x14ac:dyDescent="0.25">
      <c r="B28" s="26"/>
      <c r="C28" s="3" t="s">
        <v>25</v>
      </c>
      <c r="D28" s="6" t="s">
        <v>26</v>
      </c>
    </row>
    <row r="29" spans="2:4" ht="17.100000000000001" customHeight="1" x14ac:dyDescent="0.25">
      <c r="B29" s="26"/>
      <c r="C29" s="3" t="s">
        <v>27</v>
      </c>
      <c r="D29" s="6" t="s">
        <v>26</v>
      </c>
    </row>
    <row r="30" spans="2:4" ht="17.100000000000001" customHeight="1" x14ac:dyDescent="0.25">
      <c r="B30" s="26"/>
      <c r="C30" s="3" t="s">
        <v>28</v>
      </c>
      <c r="D30" s="6" t="s">
        <v>26</v>
      </c>
    </row>
    <row r="31" spans="2:4" ht="30" customHeight="1" x14ac:dyDescent="0.25">
      <c r="B31" s="26"/>
      <c r="C31" s="3" t="s">
        <v>29</v>
      </c>
      <c r="D31" s="7">
        <v>40</v>
      </c>
    </row>
    <row r="32" spans="2:4" ht="45.95" customHeight="1" x14ac:dyDescent="0.25">
      <c r="B32" s="26" t="s">
        <v>30</v>
      </c>
      <c r="C32" s="3" t="s">
        <v>31</v>
      </c>
      <c r="D32" s="6" t="s">
        <v>32</v>
      </c>
    </row>
    <row r="33" spans="2:13" ht="30" customHeight="1" x14ac:dyDescent="0.25">
      <c r="B33" s="26"/>
      <c r="C33" s="3" t="s">
        <v>33</v>
      </c>
      <c r="D33" s="6" t="s">
        <v>34</v>
      </c>
    </row>
    <row r="34" spans="2:13" ht="353.1" customHeight="1" x14ac:dyDescent="0.25">
      <c r="B34" s="26" t="s">
        <v>35</v>
      </c>
      <c r="C34" s="27"/>
      <c r="D34" s="6" t="s">
        <v>36</v>
      </c>
    </row>
    <row r="35" spans="2:13" ht="17.100000000000001" customHeight="1" x14ac:dyDescent="0.25">
      <c r="B35" s="26" t="s">
        <v>37</v>
      </c>
      <c r="C35" s="3" t="s">
        <v>38</v>
      </c>
      <c r="D35" s="8" t="s">
        <v>39</v>
      </c>
    </row>
    <row r="36" spans="2:13" ht="17.100000000000001" customHeight="1" x14ac:dyDescent="0.25">
      <c r="B36" s="28"/>
      <c r="C36" s="4" t="s">
        <v>40</v>
      </c>
      <c r="D36" s="9" t="s">
        <v>41</v>
      </c>
    </row>
    <row r="39" spans="2:13" x14ac:dyDescent="0.25">
      <c r="B39" s="10" t="s">
        <v>42</v>
      </c>
    </row>
    <row r="41" spans="2:13" ht="21" customHeight="1" x14ac:dyDescent="0.25">
      <c r="B41" s="21" t="s">
        <v>43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</row>
    <row r="42" spans="2:13" ht="179.1" customHeight="1" x14ac:dyDescent="0.25">
      <c r="B42" s="29"/>
      <c r="C42" s="30"/>
      <c r="D42" s="11" t="s">
        <v>44</v>
      </c>
      <c r="E42" s="12" t="s">
        <v>45</v>
      </c>
      <c r="F42" s="12" t="s">
        <v>46</v>
      </c>
      <c r="G42" s="12" t="s">
        <v>47</v>
      </c>
      <c r="H42" s="12" t="s">
        <v>48</v>
      </c>
      <c r="I42" s="12" t="s">
        <v>49</v>
      </c>
      <c r="J42" s="12" t="s">
        <v>50</v>
      </c>
      <c r="K42" s="12" t="s">
        <v>51</v>
      </c>
      <c r="L42" s="12" t="s">
        <v>52</v>
      </c>
      <c r="M42" s="13" t="s">
        <v>53</v>
      </c>
    </row>
    <row r="43" spans="2:13" ht="17.100000000000001" customHeight="1" x14ac:dyDescent="0.25">
      <c r="B43" s="31" t="s">
        <v>54</v>
      </c>
      <c r="C43" s="14" t="s">
        <v>55</v>
      </c>
      <c r="D43" s="15">
        <v>40</v>
      </c>
      <c r="E43" s="16">
        <v>40</v>
      </c>
      <c r="F43" s="16">
        <v>40</v>
      </c>
      <c r="G43" s="16">
        <v>40</v>
      </c>
      <c r="H43" s="16">
        <v>40</v>
      </c>
      <c r="I43" s="16">
        <v>40</v>
      </c>
      <c r="J43" s="16">
        <v>40</v>
      </c>
      <c r="K43" s="16">
        <v>40</v>
      </c>
      <c r="L43" s="16">
        <v>40</v>
      </c>
      <c r="M43" s="17">
        <v>40</v>
      </c>
    </row>
    <row r="44" spans="2:13" ht="17.100000000000001" customHeight="1" x14ac:dyDescent="0.25">
      <c r="B44" s="28"/>
      <c r="C44" s="4" t="s">
        <v>56</v>
      </c>
      <c r="D44" s="18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20">
        <v>0</v>
      </c>
    </row>
    <row r="46" spans="2:13" s="32" customFormat="1" ht="15.75" x14ac:dyDescent="0.25"/>
    <row r="47" spans="2:13" s="32" customFormat="1" ht="15.75" x14ac:dyDescent="0.25">
      <c r="B47" s="33" t="s">
        <v>57</v>
      </c>
    </row>
    <row r="48" spans="2:13" s="32" customFormat="1" ht="15.75" x14ac:dyDescent="0.25"/>
    <row r="49" spans="2:7" s="32" customFormat="1" ht="21" customHeight="1" x14ac:dyDescent="0.25">
      <c r="B49" s="34" t="s">
        <v>44</v>
      </c>
      <c r="C49" s="35"/>
      <c r="D49" s="35"/>
      <c r="E49" s="35"/>
      <c r="F49" s="35"/>
      <c r="G49" s="36"/>
    </row>
    <row r="50" spans="2:7" s="32" customFormat="1" ht="29.1" customHeight="1" x14ac:dyDescent="0.25">
      <c r="B50" s="56"/>
      <c r="C50" s="57"/>
      <c r="D50" s="59" t="s">
        <v>73</v>
      </c>
      <c r="E50" s="60" t="s">
        <v>74</v>
      </c>
      <c r="F50" s="60" t="s">
        <v>75</v>
      </c>
      <c r="G50" s="61" t="s">
        <v>76</v>
      </c>
    </row>
    <row r="51" spans="2:7" s="32" customFormat="1" ht="17.100000000000001" customHeight="1" x14ac:dyDescent="0.25">
      <c r="B51" s="53"/>
      <c r="C51" s="37" t="s">
        <v>58</v>
      </c>
      <c r="D51" s="38">
        <v>1</v>
      </c>
      <c r="E51" s="39">
        <v>2.5</v>
      </c>
      <c r="F51" s="39">
        <v>2.5</v>
      </c>
      <c r="G51" s="40">
        <v>2.5</v>
      </c>
    </row>
    <row r="52" spans="2:7" s="32" customFormat="1" ht="17.100000000000001" customHeight="1" x14ac:dyDescent="0.25">
      <c r="B52" s="54"/>
      <c r="C52" s="41" t="s">
        <v>59</v>
      </c>
      <c r="D52" s="42">
        <v>35</v>
      </c>
      <c r="E52" s="43">
        <v>87.5</v>
      </c>
      <c r="F52" s="43">
        <v>87.5</v>
      </c>
      <c r="G52" s="44">
        <v>90</v>
      </c>
    </row>
    <row r="53" spans="2:7" s="32" customFormat="1" ht="17.100000000000001" customHeight="1" x14ac:dyDescent="0.25">
      <c r="B53" s="54"/>
      <c r="C53" s="41" t="s">
        <v>60</v>
      </c>
      <c r="D53" s="42">
        <v>4</v>
      </c>
      <c r="E53" s="43">
        <v>10</v>
      </c>
      <c r="F53" s="43">
        <v>10</v>
      </c>
      <c r="G53" s="44">
        <v>100</v>
      </c>
    </row>
    <row r="54" spans="2:7" s="32" customFormat="1" ht="17.100000000000001" customHeight="1" x14ac:dyDescent="0.25">
      <c r="B54" s="55"/>
      <c r="C54" s="58" t="s">
        <v>72</v>
      </c>
      <c r="D54" s="45">
        <v>40</v>
      </c>
      <c r="E54" s="46">
        <v>100</v>
      </c>
      <c r="F54" s="46">
        <v>100</v>
      </c>
      <c r="G54" s="47"/>
    </row>
    <row r="55" spans="2:7" s="32" customFormat="1" ht="17.100000000000001" customHeight="1" x14ac:dyDescent="0.25">
      <c r="B55" s="62"/>
      <c r="C55" s="63"/>
      <c r="D55" s="64"/>
      <c r="E55" s="65"/>
      <c r="F55" s="65"/>
      <c r="G55" s="66"/>
    </row>
    <row r="56" spans="2:7" s="32" customFormat="1" ht="17.100000000000001" customHeight="1" x14ac:dyDescent="0.25">
      <c r="B56" s="62"/>
      <c r="C56" s="63"/>
      <c r="D56" s="64"/>
      <c r="E56" s="65"/>
      <c r="F56" s="65"/>
      <c r="G56" s="66"/>
    </row>
    <row r="57" spans="2:7" s="32" customFormat="1" ht="17.100000000000001" customHeight="1" x14ac:dyDescent="0.25">
      <c r="B57" s="62"/>
      <c r="C57" s="63"/>
      <c r="D57" s="64"/>
      <c r="E57" s="65"/>
      <c r="F57" s="65"/>
      <c r="G57" s="66"/>
    </row>
    <row r="58" spans="2:7" s="32" customFormat="1" ht="17.100000000000001" customHeight="1" x14ac:dyDescent="0.25">
      <c r="B58" s="62"/>
      <c r="C58" s="63"/>
      <c r="D58" s="64"/>
      <c r="E58" s="65"/>
      <c r="F58" s="65"/>
      <c r="G58" s="66"/>
    </row>
    <row r="59" spans="2:7" s="32" customFormat="1" ht="17.100000000000001" customHeight="1" x14ac:dyDescent="0.25">
      <c r="B59" s="62"/>
      <c r="C59" s="63"/>
      <c r="D59" s="64"/>
      <c r="E59" s="65"/>
      <c r="F59" s="65"/>
      <c r="G59" s="66"/>
    </row>
    <row r="60" spans="2:7" s="32" customFormat="1" ht="17.100000000000001" customHeight="1" x14ac:dyDescent="0.25">
      <c r="B60" s="62"/>
      <c r="C60" s="63"/>
      <c r="D60" s="64"/>
      <c r="E60" s="65"/>
      <c r="F60" s="65"/>
      <c r="G60" s="66"/>
    </row>
    <row r="61" spans="2:7" s="32" customFormat="1" ht="17.100000000000001" customHeight="1" x14ac:dyDescent="0.25">
      <c r="B61" s="62"/>
      <c r="C61" s="63"/>
      <c r="D61" s="64"/>
      <c r="E61" s="65"/>
      <c r="F61" s="65"/>
      <c r="G61" s="66"/>
    </row>
    <row r="62" spans="2:7" s="32" customFormat="1" ht="17.100000000000001" customHeight="1" x14ac:dyDescent="0.25">
      <c r="B62" s="62"/>
      <c r="C62" s="63"/>
      <c r="D62" s="64"/>
      <c r="E62" s="65"/>
      <c r="F62" s="65"/>
      <c r="G62" s="66"/>
    </row>
    <row r="63" spans="2:7" s="32" customFormat="1" ht="17.100000000000001" customHeight="1" x14ac:dyDescent="0.25">
      <c r="B63" s="62"/>
      <c r="C63" s="63"/>
      <c r="D63" s="64"/>
      <c r="E63" s="65"/>
      <c r="F63" s="65"/>
      <c r="G63" s="66"/>
    </row>
    <row r="64" spans="2:7" s="32" customFormat="1" ht="17.100000000000001" customHeight="1" x14ac:dyDescent="0.25">
      <c r="B64" s="62"/>
      <c r="C64" s="63"/>
      <c r="D64" s="64"/>
      <c r="E64" s="65"/>
      <c r="F64" s="65"/>
      <c r="G64" s="66"/>
    </row>
    <row r="65" spans="2:7" s="32" customFormat="1" ht="17.100000000000001" customHeight="1" x14ac:dyDescent="0.25">
      <c r="B65" s="62"/>
      <c r="C65" s="63"/>
      <c r="D65" s="64"/>
      <c r="E65" s="65"/>
      <c r="F65" s="65"/>
      <c r="G65" s="66"/>
    </row>
    <row r="66" spans="2:7" s="32" customFormat="1" ht="17.100000000000001" customHeight="1" x14ac:dyDescent="0.25">
      <c r="B66" s="62"/>
      <c r="C66" s="63"/>
      <c r="D66" s="64"/>
      <c r="E66" s="65"/>
      <c r="F66" s="65"/>
      <c r="G66" s="66"/>
    </row>
    <row r="67" spans="2:7" s="32" customFormat="1" ht="17.100000000000001" customHeight="1" x14ac:dyDescent="0.25">
      <c r="B67" s="62"/>
      <c r="C67" s="63"/>
      <c r="D67" s="64"/>
      <c r="E67" s="65"/>
      <c r="F67" s="65"/>
      <c r="G67" s="66"/>
    </row>
    <row r="68" spans="2:7" s="32" customFormat="1" ht="17.100000000000001" customHeight="1" x14ac:dyDescent="0.25">
      <c r="B68" s="62"/>
      <c r="C68" s="63"/>
      <c r="D68" s="64"/>
      <c r="E68" s="65"/>
      <c r="F68" s="65"/>
      <c r="G68" s="66"/>
    </row>
    <row r="69" spans="2:7" s="32" customFormat="1" ht="17.100000000000001" customHeight="1" x14ac:dyDescent="0.25">
      <c r="B69" s="62"/>
      <c r="C69" s="63"/>
      <c r="D69" s="64"/>
      <c r="E69" s="65"/>
      <c r="F69" s="65"/>
      <c r="G69" s="66"/>
    </row>
    <row r="70" spans="2:7" s="32" customFormat="1" ht="17.100000000000001" customHeight="1" x14ac:dyDescent="0.25">
      <c r="B70" s="62"/>
      <c r="C70" s="63"/>
      <c r="D70" s="64"/>
      <c r="E70" s="65"/>
      <c r="F70" s="65"/>
      <c r="G70" s="66"/>
    </row>
    <row r="71" spans="2:7" s="32" customFormat="1" ht="17.100000000000001" customHeight="1" x14ac:dyDescent="0.25">
      <c r="B71" s="62"/>
      <c r="C71" s="63"/>
      <c r="D71" s="64"/>
      <c r="E71" s="65"/>
      <c r="F71" s="65"/>
      <c r="G71" s="66"/>
    </row>
    <row r="72" spans="2:7" s="32" customFormat="1" ht="17.100000000000001" customHeight="1" x14ac:dyDescent="0.25">
      <c r="B72" s="62"/>
      <c r="C72" s="63"/>
      <c r="D72" s="64"/>
      <c r="E72" s="65"/>
      <c r="F72" s="65"/>
      <c r="G72" s="66"/>
    </row>
    <row r="73" spans="2:7" s="32" customFormat="1" ht="17.100000000000001" customHeight="1" x14ac:dyDescent="0.25">
      <c r="B73" s="62"/>
      <c r="C73" s="63"/>
      <c r="D73" s="64"/>
      <c r="E73" s="65"/>
      <c r="F73" s="65"/>
      <c r="G73" s="66"/>
    </row>
    <row r="74" spans="2:7" s="32" customFormat="1" ht="15.75" x14ac:dyDescent="0.25"/>
    <row r="75" spans="2:7" s="32" customFormat="1" ht="21" customHeight="1" x14ac:dyDescent="0.25">
      <c r="B75" s="34" t="s">
        <v>45</v>
      </c>
      <c r="C75" s="35"/>
      <c r="D75" s="35"/>
      <c r="E75" s="35"/>
      <c r="F75" s="35"/>
      <c r="G75" s="36"/>
    </row>
    <row r="76" spans="2:7" s="32" customFormat="1" ht="29.1" customHeight="1" x14ac:dyDescent="0.25">
      <c r="B76" s="56"/>
      <c r="C76" s="57"/>
      <c r="D76" s="59" t="s">
        <v>73</v>
      </c>
      <c r="E76" s="60" t="s">
        <v>74</v>
      </c>
      <c r="F76" s="60" t="s">
        <v>75</v>
      </c>
      <c r="G76" s="61" t="s">
        <v>76</v>
      </c>
    </row>
    <row r="77" spans="2:7" s="32" customFormat="1" ht="17.100000000000001" customHeight="1" x14ac:dyDescent="0.25">
      <c r="B77" s="48"/>
      <c r="C77" s="49" t="s">
        <v>61</v>
      </c>
      <c r="D77" s="50">
        <v>40</v>
      </c>
      <c r="E77" s="51">
        <v>100</v>
      </c>
      <c r="F77" s="51">
        <v>100</v>
      </c>
      <c r="G77" s="52">
        <v>100</v>
      </c>
    </row>
    <row r="78" spans="2:7" s="32" customFormat="1" ht="17.100000000000001" customHeight="1" x14ac:dyDescent="0.25">
      <c r="B78" s="62"/>
      <c r="C78" s="63"/>
      <c r="D78" s="64"/>
      <c r="E78" s="65"/>
      <c r="F78" s="65"/>
      <c r="G78" s="66"/>
    </row>
    <row r="79" spans="2:7" s="32" customFormat="1" ht="17.100000000000001" customHeight="1" x14ac:dyDescent="0.25">
      <c r="B79" s="62"/>
      <c r="C79" s="63"/>
      <c r="D79" s="64"/>
      <c r="E79" s="65"/>
      <c r="F79" s="65"/>
      <c r="G79" s="66"/>
    </row>
    <row r="80" spans="2:7" s="32" customFormat="1" ht="17.100000000000001" customHeight="1" x14ac:dyDescent="0.25">
      <c r="B80" s="62"/>
      <c r="C80" s="63"/>
      <c r="D80" s="64"/>
      <c r="E80" s="65"/>
      <c r="F80" s="65"/>
      <c r="G80" s="66"/>
    </row>
    <row r="81" spans="2:7" s="32" customFormat="1" ht="17.100000000000001" customHeight="1" x14ac:dyDescent="0.25">
      <c r="B81" s="62"/>
      <c r="C81" s="63"/>
      <c r="D81" s="64"/>
      <c r="E81" s="65"/>
      <c r="F81" s="65"/>
      <c r="G81" s="66"/>
    </row>
    <row r="82" spans="2:7" s="32" customFormat="1" ht="17.100000000000001" customHeight="1" x14ac:dyDescent="0.25">
      <c r="B82" s="62"/>
      <c r="C82" s="63"/>
      <c r="D82" s="64"/>
      <c r="E82" s="65"/>
      <c r="F82" s="65"/>
      <c r="G82" s="66"/>
    </row>
    <row r="83" spans="2:7" s="32" customFormat="1" ht="17.100000000000001" customHeight="1" x14ac:dyDescent="0.25">
      <c r="B83" s="62"/>
      <c r="C83" s="63"/>
      <c r="D83" s="64"/>
      <c r="E83" s="65"/>
      <c r="F83" s="65"/>
      <c r="G83" s="66"/>
    </row>
    <row r="84" spans="2:7" s="32" customFormat="1" ht="17.100000000000001" customHeight="1" x14ac:dyDescent="0.25">
      <c r="B84" s="62"/>
      <c r="C84" s="63"/>
      <c r="D84" s="64"/>
      <c r="E84" s="65"/>
      <c r="F84" s="65"/>
      <c r="G84" s="66"/>
    </row>
    <row r="85" spans="2:7" s="32" customFormat="1" ht="17.100000000000001" customHeight="1" x14ac:dyDescent="0.25">
      <c r="B85" s="62"/>
      <c r="C85" s="63"/>
      <c r="D85" s="64"/>
      <c r="E85" s="65"/>
      <c r="F85" s="65"/>
      <c r="G85" s="66"/>
    </row>
    <row r="86" spans="2:7" s="32" customFormat="1" ht="17.100000000000001" customHeight="1" x14ac:dyDescent="0.25">
      <c r="B86" s="62"/>
      <c r="C86" s="63"/>
      <c r="D86" s="64"/>
      <c r="E86" s="65"/>
      <c r="F86" s="65"/>
      <c r="G86" s="66"/>
    </row>
    <row r="87" spans="2:7" s="32" customFormat="1" ht="17.100000000000001" customHeight="1" x14ac:dyDescent="0.25">
      <c r="B87" s="62"/>
      <c r="C87" s="63"/>
      <c r="D87" s="64"/>
      <c r="E87" s="65"/>
      <c r="F87" s="65"/>
      <c r="G87" s="66"/>
    </row>
    <row r="88" spans="2:7" s="32" customFormat="1" ht="17.100000000000001" customHeight="1" x14ac:dyDescent="0.25">
      <c r="B88" s="62"/>
      <c r="C88" s="63"/>
      <c r="D88" s="64"/>
      <c r="E88" s="65"/>
      <c r="F88" s="65"/>
      <c r="G88" s="66"/>
    </row>
    <row r="89" spans="2:7" s="32" customFormat="1" ht="17.100000000000001" customHeight="1" x14ac:dyDescent="0.25">
      <c r="B89" s="62"/>
      <c r="C89" s="63"/>
      <c r="D89" s="64"/>
      <c r="E89" s="65"/>
      <c r="F89" s="65"/>
      <c r="G89" s="66"/>
    </row>
    <row r="90" spans="2:7" s="32" customFormat="1" ht="17.100000000000001" customHeight="1" x14ac:dyDescent="0.25">
      <c r="B90" s="62"/>
      <c r="C90" s="63"/>
      <c r="D90" s="64"/>
      <c r="E90" s="65"/>
      <c r="F90" s="65"/>
      <c r="G90" s="66"/>
    </row>
    <row r="91" spans="2:7" s="32" customFormat="1" ht="17.100000000000001" customHeight="1" x14ac:dyDescent="0.25">
      <c r="B91" s="62"/>
      <c r="C91" s="63"/>
      <c r="D91" s="64"/>
      <c r="E91" s="65"/>
      <c r="F91" s="65"/>
      <c r="G91" s="66"/>
    </row>
    <row r="92" spans="2:7" s="32" customFormat="1" ht="17.100000000000001" customHeight="1" x14ac:dyDescent="0.25">
      <c r="B92" s="62"/>
      <c r="C92" s="63"/>
      <c r="D92" s="64"/>
      <c r="E92" s="65"/>
      <c r="F92" s="65"/>
      <c r="G92" s="66"/>
    </row>
    <row r="93" spans="2:7" s="32" customFormat="1" ht="17.100000000000001" customHeight="1" x14ac:dyDescent="0.25">
      <c r="B93" s="62"/>
      <c r="C93" s="63"/>
      <c r="D93" s="64"/>
      <c r="E93" s="65"/>
      <c r="F93" s="65"/>
      <c r="G93" s="66"/>
    </row>
    <row r="94" spans="2:7" s="32" customFormat="1" ht="17.100000000000001" customHeight="1" x14ac:dyDescent="0.25">
      <c r="B94" s="62"/>
      <c r="C94" s="63"/>
      <c r="D94" s="64"/>
      <c r="E94" s="65"/>
      <c r="F94" s="65"/>
      <c r="G94" s="66"/>
    </row>
    <row r="95" spans="2:7" s="32" customFormat="1" ht="17.100000000000001" customHeight="1" x14ac:dyDescent="0.25">
      <c r="B95" s="62"/>
      <c r="C95" s="63"/>
      <c r="D95" s="64"/>
      <c r="E95" s="65"/>
      <c r="F95" s="65"/>
      <c r="G95" s="66"/>
    </row>
    <row r="96" spans="2:7" s="32" customFormat="1" ht="17.100000000000001" customHeight="1" x14ac:dyDescent="0.25">
      <c r="B96" s="62"/>
      <c r="C96" s="63"/>
      <c r="D96" s="64"/>
      <c r="E96" s="65"/>
      <c r="F96" s="65"/>
      <c r="G96" s="66"/>
    </row>
    <row r="97" spans="2:7" s="32" customFormat="1" ht="15.75" x14ac:dyDescent="0.25"/>
    <row r="98" spans="2:7" s="32" customFormat="1" ht="36" customHeight="1" x14ac:dyDescent="0.25">
      <c r="B98" s="34" t="s">
        <v>46</v>
      </c>
      <c r="C98" s="35"/>
      <c r="D98" s="35"/>
      <c r="E98" s="35"/>
      <c r="F98" s="35"/>
      <c r="G98" s="36"/>
    </row>
    <row r="99" spans="2:7" s="32" customFormat="1" ht="29.1" customHeight="1" x14ac:dyDescent="0.25">
      <c r="B99" s="56"/>
      <c r="C99" s="57"/>
      <c r="D99" s="59" t="s">
        <v>73</v>
      </c>
      <c r="E99" s="60" t="s">
        <v>74</v>
      </c>
      <c r="F99" s="60" t="s">
        <v>75</v>
      </c>
      <c r="G99" s="61" t="s">
        <v>76</v>
      </c>
    </row>
    <row r="100" spans="2:7" s="32" customFormat="1" ht="17.100000000000001" customHeight="1" x14ac:dyDescent="0.25">
      <c r="B100" s="48"/>
      <c r="C100" s="49" t="s">
        <v>61</v>
      </c>
      <c r="D100" s="50">
        <v>40</v>
      </c>
      <c r="E100" s="51">
        <v>100</v>
      </c>
      <c r="F100" s="51">
        <v>100</v>
      </c>
      <c r="G100" s="52">
        <v>100</v>
      </c>
    </row>
    <row r="101" spans="2:7" s="32" customFormat="1" ht="17.100000000000001" customHeight="1" x14ac:dyDescent="0.25">
      <c r="B101" s="62"/>
      <c r="C101" s="63"/>
      <c r="D101" s="64"/>
      <c r="E101" s="65"/>
      <c r="F101" s="65"/>
      <c r="G101" s="66"/>
    </row>
    <row r="102" spans="2:7" s="32" customFormat="1" ht="17.100000000000001" customHeight="1" x14ac:dyDescent="0.25">
      <c r="B102" s="62"/>
      <c r="C102" s="63"/>
      <c r="D102" s="64"/>
      <c r="E102" s="65"/>
      <c r="F102" s="65"/>
      <c r="G102" s="66"/>
    </row>
    <row r="103" spans="2:7" s="32" customFormat="1" ht="17.100000000000001" customHeight="1" x14ac:dyDescent="0.25">
      <c r="B103" s="62"/>
      <c r="C103" s="63"/>
      <c r="D103" s="64"/>
      <c r="E103" s="65"/>
      <c r="F103" s="65"/>
      <c r="G103" s="66"/>
    </row>
    <row r="104" spans="2:7" s="32" customFormat="1" ht="17.100000000000001" customHeight="1" x14ac:dyDescent="0.25">
      <c r="B104" s="62"/>
      <c r="C104" s="63"/>
      <c r="D104" s="64"/>
      <c r="E104" s="65"/>
      <c r="F104" s="65"/>
      <c r="G104" s="66"/>
    </row>
    <row r="105" spans="2:7" s="32" customFormat="1" ht="17.100000000000001" customHeight="1" x14ac:dyDescent="0.25">
      <c r="B105" s="62"/>
      <c r="C105" s="63"/>
      <c r="D105" s="64"/>
      <c r="E105" s="65"/>
      <c r="F105" s="65"/>
      <c r="G105" s="66"/>
    </row>
    <row r="106" spans="2:7" s="32" customFormat="1" ht="17.100000000000001" customHeight="1" x14ac:dyDescent="0.25">
      <c r="B106" s="62"/>
      <c r="C106" s="63"/>
      <c r="D106" s="64"/>
      <c r="E106" s="65"/>
      <c r="F106" s="65"/>
      <c r="G106" s="66"/>
    </row>
    <row r="107" spans="2:7" s="32" customFormat="1" ht="17.100000000000001" customHeight="1" x14ac:dyDescent="0.25">
      <c r="B107" s="62"/>
      <c r="C107" s="63"/>
      <c r="D107" s="64"/>
      <c r="E107" s="65"/>
      <c r="F107" s="65"/>
      <c r="G107" s="66"/>
    </row>
    <row r="108" spans="2:7" s="32" customFormat="1" ht="17.100000000000001" customHeight="1" x14ac:dyDescent="0.25">
      <c r="B108" s="62"/>
      <c r="C108" s="63"/>
      <c r="D108" s="64"/>
      <c r="E108" s="65"/>
      <c r="F108" s="65"/>
      <c r="G108" s="66"/>
    </row>
    <row r="109" spans="2:7" s="32" customFormat="1" ht="17.100000000000001" customHeight="1" x14ac:dyDescent="0.25">
      <c r="B109" s="62"/>
      <c r="C109" s="63"/>
      <c r="D109" s="64"/>
      <c r="E109" s="65"/>
      <c r="F109" s="65"/>
      <c r="G109" s="66"/>
    </row>
    <row r="110" spans="2:7" s="32" customFormat="1" ht="17.100000000000001" customHeight="1" x14ac:dyDescent="0.25">
      <c r="B110" s="62"/>
      <c r="C110" s="63"/>
      <c r="D110" s="64"/>
      <c r="E110" s="65"/>
      <c r="F110" s="65"/>
      <c r="G110" s="66"/>
    </row>
    <row r="111" spans="2:7" s="32" customFormat="1" ht="17.100000000000001" customHeight="1" x14ac:dyDescent="0.25">
      <c r="B111" s="62"/>
      <c r="C111" s="63"/>
      <c r="D111" s="64"/>
      <c r="E111" s="65"/>
      <c r="F111" s="65"/>
      <c r="G111" s="66"/>
    </row>
    <row r="112" spans="2:7" s="32" customFormat="1" ht="17.100000000000001" customHeight="1" x14ac:dyDescent="0.25">
      <c r="B112" s="62"/>
      <c r="C112" s="63"/>
      <c r="D112" s="64"/>
      <c r="E112" s="65"/>
      <c r="F112" s="65"/>
      <c r="G112" s="66"/>
    </row>
    <row r="113" spans="2:7" s="32" customFormat="1" ht="17.100000000000001" customHeight="1" x14ac:dyDescent="0.25">
      <c r="B113" s="62"/>
      <c r="C113" s="63"/>
      <c r="D113" s="64"/>
      <c r="E113" s="65"/>
      <c r="F113" s="65"/>
      <c r="G113" s="66"/>
    </row>
    <row r="114" spans="2:7" s="32" customFormat="1" ht="17.100000000000001" customHeight="1" x14ac:dyDescent="0.25">
      <c r="B114" s="62"/>
      <c r="C114" s="63"/>
      <c r="D114" s="64"/>
      <c r="E114" s="65"/>
      <c r="F114" s="65"/>
      <c r="G114" s="66"/>
    </row>
    <row r="115" spans="2:7" s="32" customFormat="1" ht="17.100000000000001" customHeight="1" x14ac:dyDescent="0.25">
      <c r="B115" s="62"/>
      <c r="C115" s="63"/>
      <c r="D115" s="64"/>
      <c r="E115" s="65"/>
      <c r="F115" s="65"/>
      <c r="G115" s="66"/>
    </row>
    <row r="116" spans="2:7" s="32" customFormat="1" ht="17.100000000000001" customHeight="1" x14ac:dyDescent="0.25">
      <c r="B116" s="62"/>
      <c r="C116" s="63"/>
      <c r="D116" s="64"/>
      <c r="E116" s="65"/>
      <c r="F116" s="65"/>
      <c r="G116" s="66"/>
    </row>
    <row r="117" spans="2:7" s="32" customFormat="1" ht="17.100000000000001" customHeight="1" x14ac:dyDescent="0.25">
      <c r="B117" s="62"/>
      <c r="C117" s="63"/>
      <c r="D117" s="64"/>
      <c r="E117" s="65"/>
      <c r="F117" s="65"/>
      <c r="G117" s="66"/>
    </row>
    <row r="118" spans="2:7" s="32" customFormat="1" ht="17.100000000000001" customHeight="1" x14ac:dyDescent="0.25">
      <c r="B118" s="62"/>
      <c r="C118" s="63"/>
      <c r="D118" s="64"/>
      <c r="E118" s="65"/>
      <c r="F118" s="65"/>
      <c r="G118" s="66"/>
    </row>
    <row r="119" spans="2:7" s="32" customFormat="1" ht="17.100000000000001" customHeight="1" x14ac:dyDescent="0.25">
      <c r="B119" s="62"/>
      <c r="C119" s="63"/>
      <c r="D119" s="64"/>
      <c r="E119" s="65"/>
      <c r="F119" s="65"/>
      <c r="G119" s="66"/>
    </row>
    <row r="120" spans="2:7" s="32" customFormat="1" ht="15.75" x14ac:dyDescent="0.25"/>
    <row r="121" spans="2:7" s="32" customFormat="1" ht="36" customHeight="1" x14ac:dyDescent="0.25">
      <c r="B121" s="34" t="s">
        <v>47</v>
      </c>
      <c r="C121" s="35"/>
      <c r="D121" s="35"/>
      <c r="E121" s="35"/>
      <c r="F121" s="35"/>
      <c r="G121" s="36"/>
    </row>
    <row r="122" spans="2:7" s="32" customFormat="1" ht="29.1" customHeight="1" x14ac:dyDescent="0.25">
      <c r="B122" s="56"/>
      <c r="C122" s="57"/>
      <c r="D122" s="59" t="s">
        <v>73</v>
      </c>
      <c r="E122" s="60" t="s">
        <v>74</v>
      </c>
      <c r="F122" s="60" t="s">
        <v>75</v>
      </c>
      <c r="G122" s="61" t="s">
        <v>76</v>
      </c>
    </row>
    <row r="123" spans="2:7" s="32" customFormat="1" ht="17.100000000000001" customHeight="1" x14ac:dyDescent="0.25">
      <c r="B123" s="53"/>
      <c r="C123" s="37" t="s">
        <v>61</v>
      </c>
      <c r="D123" s="38">
        <v>11</v>
      </c>
      <c r="E123" s="39">
        <v>27.500000000000004</v>
      </c>
      <c r="F123" s="39">
        <v>27.500000000000004</v>
      </c>
      <c r="G123" s="40">
        <v>27.500000000000004</v>
      </c>
    </row>
    <row r="124" spans="2:7" s="32" customFormat="1" ht="17.100000000000001" customHeight="1" x14ac:dyDescent="0.25">
      <c r="B124" s="54"/>
      <c r="C124" s="41" t="s">
        <v>62</v>
      </c>
      <c r="D124" s="42">
        <v>29</v>
      </c>
      <c r="E124" s="43">
        <v>72.5</v>
      </c>
      <c r="F124" s="43">
        <v>72.5</v>
      </c>
      <c r="G124" s="44">
        <v>100</v>
      </c>
    </row>
    <row r="125" spans="2:7" s="32" customFormat="1" ht="17.100000000000001" customHeight="1" x14ac:dyDescent="0.25">
      <c r="B125" s="55"/>
      <c r="C125" s="58" t="s">
        <v>72</v>
      </c>
      <c r="D125" s="45">
        <v>40</v>
      </c>
      <c r="E125" s="46">
        <v>100</v>
      </c>
      <c r="F125" s="46">
        <v>100</v>
      </c>
      <c r="G125" s="47"/>
    </row>
    <row r="126" spans="2:7" s="32" customFormat="1" ht="17.100000000000001" customHeight="1" x14ac:dyDescent="0.25">
      <c r="B126" s="62"/>
      <c r="C126" s="63"/>
      <c r="D126" s="64"/>
      <c r="E126" s="65"/>
      <c r="F126" s="65"/>
      <c r="G126" s="66"/>
    </row>
    <row r="127" spans="2:7" s="32" customFormat="1" ht="17.100000000000001" customHeight="1" x14ac:dyDescent="0.25">
      <c r="B127" s="62"/>
      <c r="C127" s="63"/>
      <c r="D127" s="64"/>
      <c r="E127" s="65"/>
      <c r="F127" s="65"/>
      <c r="G127" s="66"/>
    </row>
    <row r="128" spans="2:7" s="32" customFormat="1" ht="17.100000000000001" customHeight="1" x14ac:dyDescent="0.25">
      <c r="B128" s="62"/>
      <c r="C128" s="63"/>
      <c r="D128" s="64"/>
      <c r="E128" s="65"/>
      <c r="F128" s="65"/>
      <c r="G128" s="66"/>
    </row>
    <row r="129" spans="2:7" s="32" customFormat="1" ht="17.100000000000001" customHeight="1" x14ac:dyDescent="0.25">
      <c r="B129" s="62"/>
      <c r="C129" s="63"/>
      <c r="D129" s="64"/>
      <c r="E129" s="65"/>
      <c r="F129" s="65"/>
      <c r="G129" s="66"/>
    </row>
    <row r="130" spans="2:7" s="32" customFormat="1" ht="17.100000000000001" customHeight="1" x14ac:dyDescent="0.25">
      <c r="B130" s="62"/>
      <c r="C130" s="63"/>
      <c r="D130" s="64"/>
      <c r="E130" s="65"/>
      <c r="F130" s="65"/>
      <c r="G130" s="66"/>
    </row>
    <row r="131" spans="2:7" s="32" customFormat="1" ht="17.100000000000001" customHeight="1" x14ac:dyDescent="0.25">
      <c r="B131" s="62"/>
      <c r="C131" s="63"/>
      <c r="D131" s="64"/>
      <c r="E131" s="65"/>
      <c r="F131" s="65"/>
      <c r="G131" s="66"/>
    </row>
    <row r="132" spans="2:7" s="32" customFormat="1" ht="17.100000000000001" customHeight="1" x14ac:dyDescent="0.25">
      <c r="B132" s="62"/>
      <c r="C132" s="63"/>
      <c r="D132" s="64"/>
      <c r="E132" s="65"/>
      <c r="F132" s="65"/>
      <c r="G132" s="66"/>
    </row>
    <row r="133" spans="2:7" s="32" customFormat="1" ht="17.100000000000001" customHeight="1" x14ac:dyDescent="0.25">
      <c r="B133" s="62"/>
      <c r="C133" s="63"/>
      <c r="D133" s="64"/>
      <c r="E133" s="65"/>
      <c r="F133" s="65"/>
      <c r="G133" s="66"/>
    </row>
    <row r="134" spans="2:7" s="32" customFormat="1" ht="17.100000000000001" customHeight="1" x14ac:dyDescent="0.25">
      <c r="B134" s="62"/>
      <c r="C134" s="63"/>
      <c r="D134" s="64"/>
      <c r="E134" s="65"/>
      <c r="F134" s="65"/>
      <c r="G134" s="66"/>
    </row>
    <row r="135" spans="2:7" s="32" customFormat="1" ht="17.100000000000001" customHeight="1" x14ac:dyDescent="0.25">
      <c r="B135" s="62"/>
      <c r="C135" s="63"/>
      <c r="D135" s="64"/>
      <c r="E135" s="65"/>
      <c r="F135" s="65"/>
      <c r="G135" s="66"/>
    </row>
    <row r="136" spans="2:7" s="32" customFormat="1" ht="17.100000000000001" customHeight="1" x14ac:dyDescent="0.25">
      <c r="B136" s="62"/>
      <c r="C136" s="63"/>
      <c r="D136" s="64"/>
      <c r="E136" s="65"/>
      <c r="F136" s="65"/>
      <c r="G136" s="66"/>
    </row>
    <row r="137" spans="2:7" s="32" customFormat="1" ht="17.100000000000001" customHeight="1" x14ac:dyDescent="0.25">
      <c r="B137" s="62"/>
      <c r="C137" s="63"/>
      <c r="D137" s="64"/>
      <c r="E137" s="65"/>
      <c r="F137" s="65"/>
      <c r="G137" s="66"/>
    </row>
    <row r="138" spans="2:7" s="32" customFormat="1" ht="17.100000000000001" customHeight="1" x14ac:dyDescent="0.25">
      <c r="B138" s="62"/>
      <c r="C138" s="63"/>
      <c r="D138" s="64"/>
      <c r="E138" s="65"/>
      <c r="F138" s="65"/>
      <c r="G138" s="66"/>
    </row>
    <row r="139" spans="2:7" s="32" customFormat="1" ht="17.100000000000001" customHeight="1" x14ac:dyDescent="0.25">
      <c r="B139" s="62"/>
      <c r="C139" s="63"/>
      <c r="D139" s="64"/>
      <c r="E139" s="65"/>
      <c r="F139" s="65"/>
      <c r="G139" s="66"/>
    </row>
    <row r="140" spans="2:7" s="32" customFormat="1" ht="17.100000000000001" customHeight="1" x14ac:dyDescent="0.25">
      <c r="B140" s="62"/>
      <c r="C140" s="63"/>
      <c r="D140" s="64"/>
      <c r="E140" s="65"/>
      <c r="F140" s="65"/>
      <c r="G140" s="66"/>
    </row>
    <row r="141" spans="2:7" s="32" customFormat="1" ht="17.100000000000001" customHeight="1" x14ac:dyDescent="0.25">
      <c r="B141" s="62"/>
      <c r="C141" s="63"/>
      <c r="D141" s="64"/>
      <c r="E141" s="65"/>
      <c r="F141" s="65"/>
      <c r="G141" s="66"/>
    </row>
    <row r="142" spans="2:7" s="32" customFormat="1" ht="17.100000000000001" customHeight="1" x14ac:dyDescent="0.25">
      <c r="B142" s="62"/>
      <c r="C142" s="63"/>
      <c r="D142" s="64"/>
      <c r="E142" s="65"/>
      <c r="F142" s="65"/>
      <c r="G142" s="66"/>
    </row>
    <row r="143" spans="2:7" s="32" customFormat="1" ht="17.100000000000001" customHeight="1" x14ac:dyDescent="0.25">
      <c r="B143" s="62"/>
      <c r="C143" s="63"/>
      <c r="D143" s="64"/>
      <c r="E143" s="65"/>
      <c r="F143" s="65"/>
      <c r="G143" s="66"/>
    </row>
    <row r="144" spans="2:7" s="32" customFormat="1" ht="17.100000000000001" customHeight="1" x14ac:dyDescent="0.25">
      <c r="B144" s="62"/>
      <c r="C144" s="63"/>
      <c r="D144" s="64"/>
      <c r="E144" s="65"/>
      <c r="F144" s="65"/>
      <c r="G144" s="66"/>
    </row>
    <row r="145" spans="2:7" s="32" customFormat="1" ht="15.75" x14ac:dyDescent="0.25"/>
    <row r="146" spans="2:7" s="32" customFormat="1" ht="21" customHeight="1" x14ac:dyDescent="0.25">
      <c r="B146" s="34" t="s">
        <v>48</v>
      </c>
      <c r="C146" s="35"/>
      <c r="D146" s="35"/>
      <c r="E146" s="35"/>
      <c r="F146" s="35"/>
      <c r="G146" s="36"/>
    </row>
    <row r="147" spans="2:7" s="32" customFormat="1" ht="29.1" customHeight="1" x14ac:dyDescent="0.25">
      <c r="B147" s="56"/>
      <c r="C147" s="57"/>
      <c r="D147" s="59" t="s">
        <v>73</v>
      </c>
      <c r="E147" s="60" t="s">
        <v>74</v>
      </c>
      <c r="F147" s="60" t="s">
        <v>75</v>
      </c>
      <c r="G147" s="61" t="s">
        <v>76</v>
      </c>
    </row>
    <row r="148" spans="2:7" s="32" customFormat="1" ht="17.100000000000001" customHeight="1" x14ac:dyDescent="0.25">
      <c r="B148" s="53"/>
      <c r="C148" s="37" t="s">
        <v>63</v>
      </c>
      <c r="D148" s="38">
        <v>2</v>
      </c>
      <c r="E148" s="39">
        <v>5</v>
      </c>
      <c r="F148" s="39">
        <v>5</v>
      </c>
      <c r="G148" s="40">
        <v>5</v>
      </c>
    </row>
    <row r="149" spans="2:7" s="32" customFormat="1" ht="45.95" customHeight="1" x14ac:dyDescent="0.25">
      <c r="B149" s="54"/>
      <c r="C149" s="41" t="s">
        <v>64</v>
      </c>
      <c r="D149" s="42">
        <v>1</v>
      </c>
      <c r="E149" s="43">
        <v>2.5</v>
      </c>
      <c r="F149" s="43">
        <v>2.5</v>
      </c>
      <c r="G149" s="44">
        <v>7.5</v>
      </c>
    </row>
    <row r="150" spans="2:7" s="32" customFormat="1" ht="17.100000000000001" customHeight="1" x14ac:dyDescent="0.25">
      <c r="B150" s="54"/>
      <c r="C150" s="41" t="s">
        <v>65</v>
      </c>
      <c r="D150" s="42">
        <v>37</v>
      </c>
      <c r="E150" s="43">
        <v>92.5</v>
      </c>
      <c r="F150" s="43">
        <v>92.5</v>
      </c>
      <c r="G150" s="44">
        <v>100</v>
      </c>
    </row>
    <row r="151" spans="2:7" s="32" customFormat="1" ht="17.100000000000001" customHeight="1" x14ac:dyDescent="0.25">
      <c r="B151" s="55"/>
      <c r="C151" s="58" t="s">
        <v>72</v>
      </c>
      <c r="D151" s="45">
        <v>40</v>
      </c>
      <c r="E151" s="46">
        <v>100</v>
      </c>
      <c r="F151" s="46">
        <v>100</v>
      </c>
      <c r="G151" s="47"/>
    </row>
    <row r="152" spans="2:7" s="32" customFormat="1" ht="17.100000000000001" customHeight="1" x14ac:dyDescent="0.25">
      <c r="B152" s="62"/>
      <c r="C152" s="63"/>
      <c r="D152" s="64"/>
      <c r="E152" s="65"/>
      <c r="F152" s="65"/>
      <c r="G152" s="66"/>
    </row>
    <row r="153" spans="2:7" s="32" customFormat="1" ht="17.100000000000001" customHeight="1" x14ac:dyDescent="0.25">
      <c r="B153" s="62"/>
      <c r="C153" s="63"/>
      <c r="D153" s="64"/>
      <c r="E153" s="65"/>
      <c r="F153" s="65"/>
      <c r="G153" s="66"/>
    </row>
    <row r="154" spans="2:7" s="32" customFormat="1" ht="17.100000000000001" customHeight="1" x14ac:dyDescent="0.25">
      <c r="B154" s="62"/>
      <c r="C154" s="63"/>
      <c r="D154" s="64"/>
      <c r="E154" s="65"/>
      <c r="F154" s="65"/>
      <c r="G154" s="66"/>
    </row>
    <row r="155" spans="2:7" s="32" customFormat="1" ht="17.100000000000001" customHeight="1" x14ac:dyDescent="0.25">
      <c r="B155" s="62"/>
      <c r="C155" s="63"/>
      <c r="D155" s="64"/>
      <c r="E155" s="65"/>
      <c r="F155" s="65"/>
      <c r="G155" s="66"/>
    </row>
    <row r="156" spans="2:7" s="32" customFormat="1" ht="17.100000000000001" customHeight="1" x14ac:dyDescent="0.25">
      <c r="B156" s="62"/>
      <c r="C156" s="63"/>
      <c r="D156" s="64"/>
      <c r="E156" s="65"/>
      <c r="F156" s="65"/>
      <c r="G156" s="66"/>
    </row>
    <row r="157" spans="2:7" s="32" customFormat="1" ht="17.100000000000001" customHeight="1" x14ac:dyDescent="0.25">
      <c r="B157" s="62"/>
      <c r="C157" s="63"/>
      <c r="D157" s="64"/>
      <c r="E157" s="65"/>
      <c r="F157" s="65"/>
      <c r="G157" s="66"/>
    </row>
    <row r="158" spans="2:7" s="32" customFormat="1" ht="17.100000000000001" customHeight="1" x14ac:dyDescent="0.25">
      <c r="B158" s="62"/>
      <c r="C158" s="63"/>
      <c r="D158" s="64"/>
      <c r="E158" s="65"/>
      <c r="F158" s="65"/>
      <c r="G158" s="66"/>
    </row>
    <row r="159" spans="2:7" s="32" customFormat="1" ht="17.100000000000001" customHeight="1" x14ac:dyDescent="0.25">
      <c r="B159" s="62"/>
      <c r="C159" s="63"/>
      <c r="D159" s="64"/>
      <c r="E159" s="65"/>
      <c r="F159" s="65"/>
      <c r="G159" s="66"/>
    </row>
    <row r="160" spans="2:7" s="32" customFormat="1" ht="17.100000000000001" customHeight="1" x14ac:dyDescent="0.25">
      <c r="B160" s="62"/>
      <c r="C160" s="63"/>
      <c r="D160" s="64"/>
      <c r="E160" s="65"/>
      <c r="F160" s="65"/>
      <c r="G160" s="66"/>
    </row>
    <row r="161" spans="2:7" s="32" customFormat="1" ht="17.100000000000001" customHeight="1" x14ac:dyDescent="0.25">
      <c r="B161" s="62"/>
      <c r="C161" s="63"/>
      <c r="D161" s="64"/>
      <c r="E161" s="65"/>
      <c r="F161" s="65"/>
      <c r="G161" s="66"/>
    </row>
    <row r="162" spans="2:7" s="32" customFormat="1" ht="17.100000000000001" customHeight="1" x14ac:dyDescent="0.25">
      <c r="B162" s="62"/>
      <c r="C162" s="63"/>
      <c r="D162" s="64"/>
      <c r="E162" s="65"/>
      <c r="F162" s="65"/>
      <c r="G162" s="66"/>
    </row>
    <row r="163" spans="2:7" s="32" customFormat="1" ht="17.100000000000001" customHeight="1" x14ac:dyDescent="0.25">
      <c r="B163" s="62"/>
      <c r="C163" s="63"/>
      <c r="D163" s="64"/>
      <c r="E163" s="65"/>
      <c r="F163" s="65"/>
      <c r="G163" s="66"/>
    </row>
    <row r="164" spans="2:7" s="32" customFormat="1" ht="17.100000000000001" customHeight="1" x14ac:dyDescent="0.25">
      <c r="B164" s="62"/>
      <c r="C164" s="63"/>
      <c r="D164" s="64"/>
      <c r="E164" s="65"/>
      <c r="F164" s="65"/>
      <c r="G164" s="66"/>
    </row>
    <row r="165" spans="2:7" s="32" customFormat="1" ht="17.100000000000001" customHeight="1" x14ac:dyDescent="0.25">
      <c r="B165" s="62"/>
      <c r="C165" s="63"/>
      <c r="D165" s="64"/>
      <c r="E165" s="65"/>
      <c r="F165" s="65"/>
      <c r="G165" s="66"/>
    </row>
    <row r="166" spans="2:7" s="32" customFormat="1" ht="17.100000000000001" customHeight="1" x14ac:dyDescent="0.25">
      <c r="B166" s="62"/>
      <c r="C166" s="63"/>
      <c r="D166" s="64"/>
      <c r="E166" s="65"/>
      <c r="F166" s="65"/>
      <c r="G166" s="66"/>
    </row>
    <row r="167" spans="2:7" s="32" customFormat="1" ht="17.100000000000001" customHeight="1" x14ac:dyDescent="0.25">
      <c r="B167" s="62"/>
      <c r="C167" s="63"/>
      <c r="D167" s="64"/>
      <c r="E167" s="65"/>
      <c r="F167" s="65"/>
      <c r="G167" s="66"/>
    </row>
    <row r="168" spans="2:7" s="32" customFormat="1" ht="17.100000000000001" customHeight="1" x14ac:dyDescent="0.25">
      <c r="B168" s="62"/>
      <c r="C168" s="63"/>
      <c r="D168" s="64"/>
      <c r="E168" s="65"/>
      <c r="F168" s="65"/>
      <c r="G168" s="66"/>
    </row>
    <row r="169" spans="2:7" s="32" customFormat="1" ht="17.100000000000001" customHeight="1" x14ac:dyDescent="0.25">
      <c r="B169" s="62"/>
      <c r="C169" s="63"/>
      <c r="D169" s="64"/>
      <c r="E169" s="65"/>
      <c r="F169" s="65"/>
      <c r="G169" s="66"/>
    </row>
    <row r="170" spans="2:7" s="32" customFormat="1" ht="17.100000000000001" customHeight="1" x14ac:dyDescent="0.25">
      <c r="B170" s="62"/>
      <c r="C170" s="63"/>
      <c r="D170" s="64"/>
      <c r="E170" s="65"/>
      <c r="F170" s="65"/>
      <c r="G170" s="66"/>
    </row>
    <row r="171" spans="2:7" s="32" customFormat="1" ht="15.75" x14ac:dyDescent="0.25"/>
    <row r="172" spans="2:7" s="32" customFormat="1" ht="36" customHeight="1" x14ac:dyDescent="0.25">
      <c r="B172" s="34" t="s">
        <v>49</v>
      </c>
      <c r="C172" s="35"/>
      <c r="D172" s="35"/>
      <c r="E172" s="35"/>
      <c r="F172" s="35"/>
      <c r="G172" s="36"/>
    </row>
    <row r="173" spans="2:7" s="32" customFormat="1" ht="29.1" customHeight="1" x14ac:dyDescent="0.25">
      <c r="B173" s="56"/>
      <c r="C173" s="57"/>
      <c r="D173" s="59" t="s">
        <v>73</v>
      </c>
      <c r="E173" s="60" t="s">
        <v>74</v>
      </c>
      <c r="F173" s="60" t="s">
        <v>75</v>
      </c>
      <c r="G173" s="61" t="s">
        <v>76</v>
      </c>
    </row>
    <row r="174" spans="2:7" s="32" customFormat="1" ht="17.100000000000001" customHeight="1" x14ac:dyDescent="0.25">
      <c r="B174" s="48"/>
      <c r="C174" s="49" t="s">
        <v>61</v>
      </c>
      <c r="D174" s="50">
        <v>40</v>
      </c>
      <c r="E174" s="51">
        <v>100</v>
      </c>
      <c r="F174" s="51">
        <v>100</v>
      </c>
      <c r="G174" s="52">
        <v>100</v>
      </c>
    </row>
    <row r="175" spans="2:7" s="32" customFormat="1" ht="17.100000000000001" customHeight="1" x14ac:dyDescent="0.25">
      <c r="B175" s="62"/>
      <c r="C175" s="63"/>
      <c r="D175" s="64"/>
      <c r="E175" s="65"/>
      <c r="F175" s="65"/>
      <c r="G175" s="66"/>
    </row>
    <row r="176" spans="2:7" s="32" customFormat="1" ht="17.100000000000001" customHeight="1" x14ac:dyDescent="0.25">
      <c r="B176" s="62"/>
      <c r="C176" s="63"/>
      <c r="D176" s="64"/>
      <c r="E176" s="65"/>
      <c r="F176" s="65"/>
      <c r="G176" s="66"/>
    </row>
    <row r="177" spans="2:7" s="32" customFormat="1" ht="17.100000000000001" customHeight="1" x14ac:dyDescent="0.25">
      <c r="B177" s="62"/>
      <c r="C177" s="63"/>
      <c r="D177" s="64"/>
      <c r="E177" s="65"/>
      <c r="F177" s="65"/>
      <c r="G177" s="66"/>
    </row>
    <row r="178" spans="2:7" s="32" customFormat="1" ht="17.100000000000001" customHeight="1" x14ac:dyDescent="0.25">
      <c r="B178" s="62"/>
      <c r="C178" s="63"/>
      <c r="D178" s="64"/>
      <c r="E178" s="65"/>
      <c r="F178" s="65"/>
      <c r="G178" s="66"/>
    </row>
    <row r="179" spans="2:7" s="32" customFormat="1" ht="17.100000000000001" customHeight="1" x14ac:dyDescent="0.25">
      <c r="B179" s="62"/>
      <c r="C179" s="63"/>
      <c r="D179" s="64"/>
      <c r="E179" s="65"/>
      <c r="F179" s="65"/>
      <c r="G179" s="66"/>
    </row>
    <row r="180" spans="2:7" s="32" customFormat="1" ht="17.100000000000001" customHeight="1" x14ac:dyDescent="0.25">
      <c r="B180" s="62"/>
      <c r="C180" s="63"/>
      <c r="D180" s="64"/>
      <c r="E180" s="65"/>
      <c r="F180" s="65"/>
      <c r="G180" s="66"/>
    </row>
    <row r="181" spans="2:7" s="32" customFormat="1" ht="17.100000000000001" customHeight="1" x14ac:dyDescent="0.25">
      <c r="B181" s="62"/>
      <c r="C181" s="63"/>
      <c r="D181" s="64"/>
      <c r="E181" s="65"/>
      <c r="F181" s="65"/>
      <c r="G181" s="66"/>
    </row>
    <row r="182" spans="2:7" s="32" customFormat="1" ht="17.100000000000001" customHeight="1" x14ac:dyDescent="0.25">
      <c r="B182" s="62"/>
      <c r="C182" s="63"/>
      <c r="D182" s="64"/>
      <c r="E182" s="65"/>
      <c r="F182" s="65"/>
      <c r="G182" s="66"/>
    </row>
    <row r="183" spans="2:7" s="32" customFormat="1" ht="17.100000000000001" customHeight="1" x14ac:dyDescent="0.25">
      <c r="B183" s="62"/>
      <c r="C183" s="63"/>
      <c r="D183" s="64"/>
      <c r="E183" s="65"/>
      <c r="F183" s="65"/>
      <c r="G183" s="66"/>
    </row>
    <row r="184" spans="2:7" s="32" customFormat="1" ht="17.100000000000001" customHeight="1" x14ac:dyDescent="0.25">
      <c r="B184" s="62"/>
      <c r="C184" s="63"/>
      <c r="D184" s="64"/>
      <c r="E184" s="65"/>
      <c r="F184" s="65"/>
      <c r="G184" s="66"/>
    </row>
    <row r="185" spans="2:7" s="32" customFormat="1" ht="17.100000000000001" customHeight="1" x14ac:dyDescent="0.25">
      <c r="B185" s="62"/>
      <c r="C185" s="63"/>
      <c r="D185" s="64"/>
      <c r="E185" s="65"/>
      <c r="F185" s="65"/>
      <c r="G185" s="66"/>
    </row>
    <row r="186" spans="2:7" s="32" customFormat="1" ht="17.100000000000001" customHeight="1" x14ac:dyDescent="0.25">
      <c r="B186" s="62"/>
      <c r="C186" s="63"/>
      <c r="D186" s="64"/>
      <c r="E186" s="65"/>
      <c r="F186" s="65"/>
      <c r="G186" s="66"/>
    </row>
    <row r="187" spans="2:7" s="32" customFormat="1" ht="17.100000000000001" customHeight="1" x14ac:dyDescent="0.25">
      <c r="B187" s="62"/>
      <c r="C187" s="63"/>
      <c r="D187" s="64"/>
      <c r="E187" s="65"/>
      <c r="F187" s="65"/>
      <c r="G187" s="66"/>
    </row>
    <row r="188" spans="2:7" s="32" customFormat="1" ht="17.100000000000001" customHeight="1" x14ac:dyDescent="0.25">
      <c r="B188" s="62"/>
      <c r="C188" s="63"/>
      <c r="D188" s="64"/>
      <c r="E188" s="65"/>
      <c r="F188" s="65"/>
      <c r="G188" s="66"/>
    </row>
    <row r="189" spans="2:7" s="32" customFormat="1" ht="17.100000000000001" customHeight="1" x14ac:dyDescent="0.25">
      <c r="B189" s="62"/>
      <c r="C189" s="63"/>
      <c r="D189" s="64"/>
      <c r="E189" s="65"/>
      <c r="F189" s="65"/>
      <c r="G189" s="66"/>
    </row>
    <row r="190" spans="2:7" s="32" customFormat="1" ht="17.100000000000001" customHeight="1" x14ac:dyDescent="0.25">
      <c r="B190" s="62"/>
      <c r="C190" s="63"/>
      <c r="D190" s="64"/>
      <c r="E190" s="65"/>
      <c r="F190" s="65"/>
      <c r="G190" s="66"/>
    </row>
    <row r="191" spans="2:7" s="32" customFormat="1" ht="17.100000000000001" customHeight="1" x14ac:dyDescent="0.25">
      <c r="B191" s="62"/>
      <c r="C191" s="63"/>
      <c r="D191" s="64"/>
      <c r="E191" s="65"/>
      <c r="F191" s="65"/>
      <c r="G191" s="66"/>
    </row>
    <row r="192" spans="2:7" s="32" customFormat="1" ht="17.100000000000001" customHeight="1" x14ac:dyDescent="0.25">
      <c r="B192" s="62"/>
      <c r="C192" s="63"/>
      <c r="D192" s="64"/>
      <c r="E192" s="65"/>
      <c r="F192" s="65"/>
      <c r="G192" s="66"/>
    </row>
    <row r="193" spans="2:7" s="32" customFormat="1" ht="17.100000000000001" customHeight="1" x14ac:dyDescent="0.25">
      <c r="B193" s="62"/>
      <c r="C193" s="63"/>
      <c r="D193" s="64"/>
      <c r="E193" s="65"/>
      <c r="F193" s="65"/>
      <c r="G193" s="66"/>
    </row>
    <row r="194" spans="2:7" s="32" customFormat="1" ht="15.75" x14ac:dyDescent="0.25"/>
    <row r="195" spans="2:7" s="32" customFormat="1" ht="21" customHeight="1" x14ac:dyDescent="0.25">
      <c r="B195" s="34" t="s">
        <v>50</v>
      </c>
      <c r="C195" s="35"/>
      <c r="D195" s="35"/>
      <c r="E195" s="35"/>
      <c r="F195" s="35"/>
      <c r="G195" s="36"/>
    </row>
    <row r="196" spans="2:7" s="32" customFormat="1" ht="29.1" customHeight="1" x14ac:dyDescent="0.25">
      <c r="B196" s="56"/>
      <c r="C196" s="57"/>
      <c r="D196" s="59" t="s">
        <v>73</v>
      </c>
      <c r="E196" s="60" t="s">
        <v>74</v>
      </c>
      <c r="F196" s="60" t="s">
        <v>75</v>
      </c>
      <c r="G196" s="61" t="s">
        <v>76</v>
      </c>
    </row>
    <row r="197" spans="2:7" s="32" customFormat="1" ht="17.100000000000001" customHeight="1" x14ac:dyDescent="0.25">
      <c r="B197" s="53"/>
      <c r="C197" s="67" t="s">
        <v>69</v>
      </c>
      <c r="D197" s="38">
        <v>24</v>
      </c>
      <c r="E197" s="70">
        <f>D197/67*100</f>
        <v>35.820895522388057</v>
      </c>
      <c r="F197" s="70">
        <f>E197</f>
        <v>35.820895522388057</v>
      </c>
      <c r="G197" s="40">
        <f>F197</f>
        <v>35.820895522388057</v>
      </c>
    </row>
    <row r="198" spans="2:7" s="32" customFormat="1" ht="21" customHeight="1" x14ac:dyDescent="0.25">
      <c r="B198" s="54"/>
      <c r="C198" s="67" t="s">
        <v>66</v>
      </c>
      <c r="D198" s="68">
        <v>16</v>
      </c>
      <c r="E198" s="72">
        <f>D198/67*100</f>
        <v>23.880597014925371</v>
      </c>
      <c r="F198" s="72">
        <f t="shared" ref="F198:F200" si="0">E198</f>
        <v>23.880597014925371</v>
      </c>
      <c r="G198" s="69">
        <f>F198+G197</f>
        <v>59.701492537313428</v>
      </c>
    </row>
    <row r="199" spans="2:7" s="32" customFormat="1" ht="17.100000000000001" customHeight="1" x14ac:dyDescent="0.25">
      <c r="B199" s="54"/>
      <c r="C199" t="s">
        <v>68</v>
      </c>
      <c r="D199" s="68">
        <v>20</v>
      </c>
      <c r="E199" s="72">
        <f>D199/67*100</f>
        <v>29.850746268656714</v>
      </c>
      <c r="F199" s="72">
        <f t="shared" si="0"/>
        <v>29.850746268656714</v>
      </c>
      <c r="G199" s="69">
        <f t="shared" ref="G199:G200" si="1">F199+G198</f>
        <v>89.552238805970148</v>
      </c>
    </row>
    <row r="200" spans="2:7" s="32" customFormat="1" ht="17.100000000000001" customHeight="1" x14ac:dyDescent="0.25">
      <c r="B200" s="54"/>
      <c r="C200" t="s">
        <v>67</v>
      </c>
      <c r="D200" s="42">
        <v>7</v>
      </c>
      <c r="E200" s="71">
        <f>D200/67*100</f>
        <v>10.44776119402985</v>
      </c>
      <c r="F200" s="71">
        <f t="shared" si="0"/>
        <v>10.44776119402985</v>
      </c>
      <c r="G200" s="69">
        <f t="shared" si="1"/>
        <v>100</v>
      </c>
    </row>
    <row r="201" spans="2:7" s="32" customFormat="1" ht="17.100000000000001" customHeight="1" x14ac:dyDescent="0.25">
      <c r="B201" s="55"/>
      <c r="C201" s="58" t="s">
        <v>72</v>
      </c>
      <c r="D201" s="45">
        <f>SUM(D197:D200)</f>
        <v>67</v>
      </c>
      <c r="E201" s="46">
        <f>SUM(E197:E200)</f>
        <v>100</v>
      </c>
      <c r="F201" s="46">
        <f>SUM(F197:F200)</f>
        <v>100</v>
      </c>
      <c r="G201" s="47"/>
    </row>
    <row r="202" spans="2:7" s="32" customFormat="1" ht="17.100000000000001" customHeight="1" x14ac:dyDescent="0.25">
      <c r="B202" s="62"/>
      <c r="C202" s="63"/>
      <c r="D202" s="64"/>
      <c r="E202" s="65"/>
      <c r="F202" s="65"/>
      <c r="G202" s="66"/>
    </row>
    <row r="203" spans="2:7" s="32" customFormat="1" ht="17.100000000000001" customHeight="1" x14ac:dyDescent="0.25">
      <c r="B203" s="62"/>
      <c r="C203" s="63"/>
      <c r="D203" s="64"/>
      <c r="E203" s="65"/>
      <c r="F203" s="65"/>
      <c r="G203" s="66"/>
    </row>
    <row r="204" spans="2:7" s="32" customFormat="1" ht="17.100000000000001" customHeight="1" x14ac:dyDescent="0.25">
      <c r="B204" s="62"/>
      <c r="C204" s="63"/>
      <c r="D204" s="64"/>
      <c r="E204" s="65"/>
      <c r="F204" s="65"/>
      <c r="G204" s="66"/>
    </row>
    <row r="205" spans="2:7" s="32" customFormat="1" ht="17.100000000000001" customHeight="1" x14ac:dyDescent="0.25">
      <c r="B205" s="62"/>
      <c r="C205" s="63"/>
      <c r="D205" s="64"/>
      <c r="E205" s="65"/>
      <c r="F205" s="65"/>
      <c r="G205" s="66"/>
    </row>
    <row r="206" spans="2:7" s="32" customFormat="1" ht="17.100000000000001" customHeight="1" x14ac:dyDescent="0.25">
      <c r="B206" s="62"/>
      <c r="C206" s="63"/>
      <c r="D206" s="64"/>
      <c r="E206" s="65"/>
      <c r="F206" s="65"/>
      <c r="G206" s="66"/>
    </row>
    <row r="207" spans="2:7" s="32" customFormat="1" ht="17.100000000000001" customHeight="1" x14ac:dyDescent="0.25">
      <c r="B207" s="62"/>
      <c r="C207" s="63"/>
      <c r="D207" s="64"/>
      <c r="E207" s="65"/>
      <c r="F207" s="65"/>
      <c r="G207" s="66"/>
    </row>
    <row r="208" spans="2:7" s="32" customFormat="1" ht="17.100000000000001" customHeight="1" x14ac:dyDescent="0.25">
      <c r="B208" s="62"/>
      <c r="C208" s="63"/>
      <c r="D208" s="64"/>
      <c r="E208" s="65"/>
      <c r="F208" s="65"/>
      <c r="G208" s="66"/>
    </row>
    <row r="209" spans="2:7" s="32" customFormat="1" ht="17.100000000000001" customHeight="1" x14ac:dyDescent="0.25">
      <c r="B209" s="62"/>
      <c r="C209" s="63"/>
      <c r="D209" s="64"/>
      <c r="E209" s="65"/>
      <c r="F209" s="65"/>
      <c r="G209" s="66"/>
    </row>
    <row r="210" spans="2:7" s="32" customFormat="1" ht="17.100000000000001" customHeight="1" x14ac:dyDescent="0.25">
      <c r="B210" s="62"/>
      <c r="C210" s="63"/>
      <c r="D210" s="64"/>
      <c r="E210" s="65"/>
      <c r="F210" s="65"/>
      <c r="G210" s="66"/>
    </row>
    <row r="211" spans="2:7" s="32" customFormat="1" ht="17.100000000000001" customHeight="1" x14ac:dyDescent="0.25">
      <c r="B211" s="62"/>
      <c r="C211" s="63"/>
      <c r="D211" s="64"/>
      <c r="E211" s="65"/>
      <c r="F211" s="65"/>
      <c r="G211" s="66"/>
    </row>
    <row r="212" spans="2:7" s="32" customFormat="1" ht="17.100000000000001" customHeight="1" x14ac:dyDescent="0.25">
      <c r="B212" s="62"/>
      <c r="C212" s="63"/>
      <c r="D212" s="64"/>
      <c r="E212" s="65"/>
      <c r="F212" s="65"/>
      <c r="G212" s="66"/>
    </row>
    <row r="213" spans="2:7" s="32" customFormat="1" ht="17.100000000000001" customHeight="1" x14ac:dyDescent="0.25">
      <c r="B213" s="62"/>
      <c r="C213" s="63"/>
      <c r="D213" s="64"/>
      <c r="E213" s="65"/>
      <c r="F213" s="65"/>
      <c r="G213" s="66"/>
    </row>
    <row r="214" spans="2:7" s="32" customFormat="1" ht="17.100000000000001" customHeight="1" x14ac:dyDescent="0.25">
      <c r="B214" s="62"/>
      <c r="C214" s="63"/>
      <c r="D214" s="64"/>
      <c r="E214" s="65"/>
      <c r="F214" s="65"/>
      <c r="G214" s="66"/>
    </row>
    <row r="215" spans="2:7" s="32" customFormat="1" ht="17.100000000000001" customHeight="1" x14ac:dyDescent="0.25">
      <c r="B215" s="62"/>
      <c r="C215" s="63"/>
      <c r="D215" s="64"/>
      <c r="E215" s="65"/>
      <c r="F215" s="65"/>
      <c r="G215" s="66"/>
    </row>
    <row r="216" spans="2:7" s="32" customFormat="1" ht="17.100000000000001" customHeight="1" x14ac:dyDescent="0.25">
      <c r="B216" s="62"/>
      <c r="C216" s="63"/>
      <c r="D216" s="64"/>
      <c r="E216" s="65"/>
      <c r="F216" s="65"/>
      <c r="G216" s="66"/>
    </row>
    <row r="217" spans="2:7" s="32" customFormat="1" ht="17.100000000000001" customHeight="1" x14ac:dyDescent="0.25">
      <c r="B217" s="62"/>
      <c r="C217" s="63"/>
      <c r="D217" s="64"/>
      <c r="E217" s="65"/>
      <c r="F217" s="65"/>
      <c r="G217" s="66"/>
    </row>
    <row r="218" spans="2:7" s="32" customFormat="1" ht="17.100000000000001" customHeight="1" x14ac:dyDescent="0.25">
      <c r="B218" s="62"/>
      <c r="C218" s="63"/>
      <c r="D218" s="64"/>
      <c r="E218" s="65"/>
      <c r="F218" s="65"/>
      <c r="G218" s="66"/>
    </row>
    <row r="219" spans="2:7" s="32" customFormat="1" ht="17.100000000000001" customHeight="1" x14ac:dyDescent="0.25">
      <c r="B219" s="62"/>
      <c r="C219" s="63"/>
      <c r="D219" s="64"/>
      <c r="E219" s="65"/>
      <c r="F219" s="65"/>
      <c r="G219" s="66"/>
    </row>
    <row r="220" spans="2:7" s="32" customFormat="1" ht="17.100000000000001" customHeight="1" x14ac:dyDescent="0.25">
      <c r="B220" s="62"/>
      <c r="C220" s="63"/>
      <c r="D220" s="64"/>
      <c r="E220" s="65"/>
      <c r="F220" s="65"/>
      <c r="G220" s="66"/>
    </row>
    <row r="221" spans="2:7" s="32" customFormat="1" ht="15.75" x14ac:dyDescent="0.25"/>
    <row r="222" spans="2:7" s="32" customFormat="1" ht="54.95" customHeight="1" x14ac:dyDescent="0.25">
      <c r="B222" s="34" t="s">
        <v>51</v>
      </c>
      <c r="C222" s="35"/>
      <c r="D222" s="35"/>
      <c r="E222" s="35"/>
      <c r="F222" s="35"/>
      <c r="G222" s="36"/>
    </row>
    <row r="223" spans="2:7" s="32" customFormat="1" ht="29.1" customHeight="1" x14ac:dyDescent="0.25">
      <c r="B223" s="56"/>
      <c r="C223" s="57"/>
      <c r="D223" s="59" t="s">
        <v>73</v>
      </c>
      <c r="E223" s="60" t="s">
        <v>74</v>
      </c>
      <c r="F223" s="60" t="s">
        <v>75</v>
      </c>
      <c r="G223" s="61" t="s">
        <v>76</v>
      </c>
    </row>
    <row r="224" spans="2:7" s="32" customFormat="1" ht="17.100000000000001" customHeight="1" x14ac:dyDescent="0.25">
      <c r="B224" s="53"/>
      <c r="C224" s="37" t="s">
        <v>61</v>
      </c>
      <c r="D224" s="38">
        <v>37</v>
      </c>
      <c r="E224" s="39">
        <v>92.5</v>
      </c>
      <c r="F224" s="39">
        <v>92.5</v>
      </c>
      <c r="G224" s="40">
        <v>92.5</v>
      </c>
    </row>
    <row r="225" spans="2:7" s="32" customFormat="1" ht="17.100000000000001" customHeight="1" x14ac:dyDescent="0.25">
      <c r="B225" s="54"/>
      <c r="C225" s="41" t="s">
        <v>62</v>
      </c>
      <c r="D225" s="42">
        <v>3</v>
      </c>
      <c r="E225" s="43">
        <v>7.5</v>
      </c>
      <c r="F225" s="43">
        <v>7.5</v>
      </c>
      <c r="G225" s="44">
        <v>100</v>
      </c>
    </row>
    <row r="226" spans="2:7" s="32" customFormat="1" ht="17.100000000000001" customHeight="1" x14ac:dyDescent="0.25">
      <c r="B226" s="55"/>
      <c r="C226" s="58" t="s">
        <v>72</v>
      </c>
      <c r="D226" s="45">
        <v>40</v>
      </c>
      <c r="E226" s="46">
        <v>100</v>
      </c>
      <c r="F226" s="46">
        <v>100</v>
      </c>
      <c r="G226" s="47"/>
    </row>
    <row r="227" spans="2:7" s="32" customFormat="1" ht="17.100000000000001" customHeight="1" x14ac:dyDescent="0.25">
      <c r="B227" s="62"/>
      <c r="C227" s="63"/>
      <c r="D227" s="64"/>
      <c r="E227" s="65"/>
      <c r="F227" s="65"/>
      <c r="G227" s="66"/>
    </row>
    <row r="228" spans="2:7" s="32" customFormat="1" ht="17.100000000000001" customHeight="1" x14ac:dyDescent="0.25">
      <c r="B228" s="62"/>
      <c r="C228" s="63"/>
      <c r="D228" s="64"/>
      <c r="E228" s="65"/>
      <c r="F228" s="65"/>
      <c r="G228" s="66"/>
    </row>
    <row r="229" spans="2:7" s="32" customFormat="1" ht="17.100000000000001" customHeight="1" x14ac:dyDescent="0.25">
      <c r="B229" s="62"/>
      <c r="C229" s="63"/>
      <c r="D229" s="64"/>
      <c r="E229" s="65"/>
      <c r="F229" s="65"/>
      <c r="G229" s="66"/>
    </row>
    <row r="230" spans="2:7" s="32" customFormat="1" ht="17.100000000000001" customHeight="1" x14ac:dyDescent="0.25">
      <c r="B230" s="62"/>
      <c r="C230" s="63"/>
      <c r="D230" s="64"/>
      <c r="E230" s="65"/>
      <c r="F230" s="65"/>
      <c r="G230" s="66"/>
    </row>
    <row r="231" spans="2:7" s="32" customFormat="1" ht="17.100000000000001" customHeight="1" x14ac:dyDescent="0.25">
      <c r="B231" s="62"/>
      <c r="C231" s="63"/>
      <c r="D231" s="64"/>
      <c r="E231" s="65"/>
      <c r="F231" s="65"/>
      <c r="G231" s="66"/>
    </row>
    <row r="232" spans="2:7" s="32" customFormat="1" ht="17.100000000000001" customHeight="1" x14ac:dyDescent="0.25">
      <c r="B232" s="62"/>
      <c r="C232" s="63"/>
      <c r="D232" s="64"/>
      <c r="E232" s="65"/>
      <c r="F232" s="65"/>
      <c r="G232" s="66"/>
    </row>
    <row r="233" spans="2:7" s="32" customFormat="1" ht="17.100000000000001" customHeight="1" x14ac:dyDescent="0.25">
      <c r="B233" s="62"/>
      <c r="C233" s="63"/>
      <c r="D233" s="64"/>
      <c r="E233" s="65"/>
      <c r="F233" s="65"/>
      <c r="G233" s="66"/>
    </row>
    <row r="234" spans="2:7" s="32" customFormat="1" ht="17.100000000000001" customHeight="1" x14ac:dyDescent="0.25">
      <c r="B234" s="62"/>
      <c r="C234" s="63"/>
      <c r="D234" s="64"/>
      <c r="E234" s="65"/>
      <c r="F234" s="65"/>
      <c r="G234" s="66"/>
    </row>
    <row r="235" spans="2:7" s="32" customFormat="1" ht="17.100000000000001" customHeight="1" x14ac:dyDescent="0.25">
      <c r="B235" s="62"/>
      <c r="C235" s="63"/>
      <c r="D235" s="64"/>
      <c r="E235" s="65"/>
      <c r="F235" s="65"/>
      <c r="G235" s="66"/>
    </row>
    <row r="236" spans="2:7" s="32" customFormat="1" ht="17.100000000000001" customHeight="1" x14ac:dyDescent="0.25">
      <c r="B236" s="62"/>
      <c r="C236" s="63"/>
      <c r="D236" s="64"/>
      <c r="E236" s="65"/>
      <c r="F236" s="65"/>
      <c r="G236" s="66"/>
    </row>
    <row r="237" spans="2:7" s="32" customFormat="1" ht="17.100000000000001" customHeight="1" x14ac:dyDescent="0.25">
      <c r="B237" s="62"/>
      <c r="C237" s="63"/>
      <c r="D237" s="64"/>
      <c r="E237" s="65"/>
      <c r="F237" s="65"/>
      <c r="G237" s="66"/>
    </row>
    <row r="238" spans="2:7" s="32" customFormat="1" ht="17.100000000000001" customHeight="1" x14ac:dyDescent="0.25">
      <c r="B238" s="62"/>
      <c r="C238" s="63"/>
      <c r="D238" s="64"/>
      <c r="E238" s="65"/>
      <c r="F238" s="65"/>
      <c r="G238" s="66"/>
    </row>
    <row r="239" spans="2:7" s="32" customFormat="1" ht="17.100000000000001" customHeight="1" x14ac:dyDescent="0.25">
      <c r="B239" s="62"/>
      <c r="C239" s="63"/>
      <c r="D239" s="64"/>
      <c r="E239" s="65"/>
      <c r="F239" s="65"/>
      <c r="G239" s="66"/>
    </row>
    <row r="240" spans="2:7" s="32" customFormat="1" ht="17.100000000000001" customHeight="1" x14ac:dyDescent="0.25">
      <c r="B240" s="62"/>
      <c r="C240" s="63"/>
      <c r="D240" s="64"/>
      <c r="E240" s="65"/>
      <c r="F240" s="65"/>
      <c r="G240" s="66"/>
    </row>
    <row r="241" spans="2:7" s="32" customFormat="1" ht="17.100000000000001" customHeight="1" x14ac:dyDescent="0.25">
      <c r="B241" s="62"/>
      <c r="C241" s="63"/>
      <c r="D241" s="64"/>
      <c r="E241" s="65"/>
      <c r="F241" s="65"/>
      <c r="G241" s="66"/>
    </row>
    <row r="242" spans="2:7" s="32" customFormat="1" ht="17.100000000000001" customHeight="1" x14ac:dyDescent="0.25">
      <c r="B242" s="62"/>
      <c r="C242" s="63"/>
      <c r="D242" s="64"/>
      <c r="E242" s="65"/>
      <c r="F242" s="65"/>
      <c r="G242" s="66"/>
    </row>
    <row r="243" spans="2:7" s="32" customFormat="1" ht="17.100000000000001" customHeight="1" x14ac:dyDescent="0.25">
      <c r="B243" s="62"/>
      <c r="C243" s="63"/>
      <c r="D243" s="64"/>
      <c r="E243" s="65"/>
      <c r="F243" s="65"/>
      <c r="G243" s="66"/>
    </row>
    <row r="244" spans="2:7" s="32" customFormat="1" ht="17.100000000000001" customHeight="1" x14ac:dyDescent="0.25">
      <c r="B244" s="62"/>
      <c r="C244" s="63"/>
      <c r="D244" s="64"/>
      <c r="E244" s="65"/>
      <c r="F244" s="65"/>
      <c r="G244" s="66"/>
    </row>
    <row r="245" spans="2:7" s="32" customFormat="1" ht="17.100000000000001" customHeight="1" x14ac:dyDescent="0.25">
      <c r="B245" s="62"/>
      <c r="C245" s="63"/>
      <c r="D245" s="64"/>
      <c r="E245" s="65"/>
      <c r="F245" s="65"/>
      <c r="G245" s="66"/>
    </row>
    <row r="246" spans="2:7" s="32" customFormat="1" ht="15.75" x14ac:dyDescent="0.25"/>
    <row r="247" spans="2:7" s="32" customFormat="1" ht="21" customHeight="1" x14ac:dyDescent="0.25">
      <c r="B247" s="34" t="s">
        <v>52</v>
      </c>
      <c r="C247" s="35"/>
      <c r="D247" s="35"/>
      <c r="E247" s="35"/>
      <c r="F247" s="35"/>
      <c r="G247" s="36"/>
    </row>
    <row r="248" spans="2:7" s="32" customFormat="1" ht="29.1" customHeight="1" x14ac:dyDescent="0.25">
      <c r="B248" s="56"/>
      <c r="C248" s="57"/>
      <c r="D248" s="59" t="s">
        <v>73</v>
      </c>
      <c r="E248" s="60" t="s">
        <v>74</v>
      </c>
      <c r="F248" s="60" t="s">
        <v>75</v>
      </c>
      <c r="G248" s="61" t="s">
        <v>76</v>
      </c>
    </row>
    <row r="249" spans="2:7" s="32" customFormat="1" ht="30" customHeight="1" x14ac:dyDescent="0.25">
      <c r="B249" s="53"/>
      <c r="C249" s="37" t="s">
        <v>70</v>
      </c>
      <c r="D249" s="38">
        <v>21</v>
      </c>
      <c r="E249" s="39">
        <v>52.5</v>
      </c>
      <c r="F249" s="39">
        <v>52.5</v>
      </c>
      <c r="G249" s="40">
        <v>52.5</v>
      </c>
    </row>
    <row r="250" spans="2:7" s="32" customFormat="1" ht="59.1" customHeight="1" x14ac:dyDescent="0.25">
      <c r="B250" s="54"/>
      <c r="C250" s="41" t="s">
        <v>71</v>
      </c>
      <c r="D250" s="42">
        <v>19</v>
      </c>
      <c r="E250" s="43">
        <v>47.5</v>
      </c>
      <c r="F250" s="43">
        <v>47.5</v>
      </c>
      <c r="G250" s="44">
        <v>100</v>
      </c>
    </row>
    <row r="251" spans="2:7" s="32" customFormat="1" ht="17.100000000000001" customHeight="1" x14ac:dyDescent="0.25">
      <c r="B251" s="55"/>
      <c r="C251" s="58" t="s">
        <v>72</v>
      </c>
      <c r="D251" s="45">
        <v>40</v>
      </c>
      <c r="E251" s="46">
        <v>100</v>
      </c>
      <c r="F251" s="46">
        <v>100</v>
      </c>
      <c r="G251" s="47"/>
    </row>
    <row r="252" spans="2:7" s="32" customFormat="1" ht="17.100000000000001" customHeight="1" x14ac:dyDescent="0.25">
      <c r="B252" s="62"/>
      <c r="C252" s="63"/>
      <c r="D252" s="64"/>
      <c r="E252" s="65"/>
      <c r="F252" s="65"/>
      <c r="G252" s="66"/>
    </row>
    <row r="253" spans="2:7" s="32" customFormat="1" ht="17.100000000000001" customHeight="1" x14ac:dyDescent="0.25">
      <c r="B253" s="62"/>
      <c r="C253" s="63"/>
      <c r="D253" s="64"/>
      <c r="E253" s="65"/>
      <c r="F253" s="65"/>
      <c r="G253" s="66"/>
    </row>
    <row r="254" spans="2:7" s="32" customFormat="1" ht="17.100000000000001" customHeight="1" x14ac:dyDescent="0.25">
      <c r="B254" s="62"/>
      <c r="C254" s="63"/>
      <c r="D254" s="64"/>
      <c r="E254" s="65"/>
      <c r="F254" s="65"/>
      <c r="G254" s="66"/>
    </row>
    <row r="255" spans="2:7" s="32" customFormat="1" ht="17.100000000000001" customHeight="1" x14ac:dyDescent="0.25">
      <c r="B255" s="62"/>
      <c r="C255" s="63"/>
      <c r="D255" s="64"/>
      <c r="E255" s="65"/>
      <c r="F255" s="65"/>
      <c r="G255" s="66"/>
    </row>
    <row r="256" spans="2:7" s="32" customFormat="1" ht="17.100000000000001" customHeight="1" x14ac:dyDescent="0.25">
      <c r="B256" s="62"/>
      <c r="C256" s="63"/>
      <c r="D256" s="64"/>
      <c r="E256" s="65"/>
      <c r="F256" s="65"/>
      <c r="G256" s="66"/>
    </row>
    <row r="257" spans="2:7" s="32" customFormat="1" ht="17.100000000000001" customHeight="1" x14ac:dyDescent="0.25">
      <c r="B257" s="62"/>
      <c r="C257" s="63"/>
      <c r="D257" s="64"/>
      <c r="E257" s="65"/>
      <c r="F257" s="65"/>
      <c r="G257" s="66"/>
    </row>
    <row r="258" spans="2:7" s="32" customFormat="1" ht="17.100000000000001" customHeight="1" x14ac:dyDescent="0.25">
      <c r="B258" s="62"/>
      <c r="C258" s="63"/>
      <c r="D258" s="64"/>
      <c r="E258" s="65"/>
      <c r="F258" s="65"/>
      <c r="G258" s="66"/>
    </row>
    <row r="259" spans="2:7" s="32" customFormat="1" ht="17.100000000000001" customHeight="1" x14ac:dyDescent="0.25">
      <c r="B259" s="62"/>
      <c r="C259" s="63"/>
      <c r="D259" s="64"/>
      <c r="E259" s="65"/>
      <c r="F259" s="65"/>
      <c r="G259" s="66"/>
    </row>
    <row r="260" spans="2:7" s="32" customFormat="1" ht="17.100000000000001" customHeight="1" x14ac:dyDescent="0.25">
      <c r="B260" s="62"/>
      <c r="C260" s="63"/>
      <c r="D260" s="64"/>
      <c r="E260" s="65"/>
      <c r="F260" s="65"/>
      <c r="G260" s="66"/>
    </row>
    <row r="261" spans="2:7" s="32" customFormat="1" ht="17.100000000000001" customHeight="1" x14ac:dyDescent="0.25">
      <c r="B261" s="62"/>
      <c r="C261" s="63"/>
      <c r="D261" s="64"/>
      <c r="E261" s="65"/>
      <c r="F261" s="65"/>
      <c r="G261" s="66"/>
    </row>
    <row r="262" spans="2:7" s="32" customFormat="1" ht="17.100000000000001" customHeight="1" x14ac:dyDescent="0.25">
      <c r="B262" s="62"/>
      <c r="C262" s="63"/>
      <c r="D262" s="64"/>
      <c r="E262" s="65"/>
      <c r="F262" s="65"/>
      <c r="G262" s="66"/>
    </row>
    <row r="263" spans="2:7" s="32" customFormat="1" ht="17.100000000000001" customHeight="1" x14ac:dyDescent="0.25">
      <c r="B263" s="62"/>
      <c r="C263" s="63"/>
      <c r="D263" s="64"/>
      <c r="E263" s="65"/>
      <c r="F263" s="65"/>
      <c r="G263" s="66"/>
    </row>
    <row r="264" spans="2:7" s="32" customFormat="1" ht="17.100000000000001" customHeight="1" x14ac:dyDescent="0.25">
      <c r="B264" s="62"/>
      <c r="C264" s="63"/>
      <c r="D264" s="64"/>
      <c r="E264" s="65"/>
      <c r="F264" s="65"/>
      <c r="G264" s="66"/>
    </row>
    <row r="265" spans="2:7" s="32" customFormat="1" ht="17.100000000000001" customHeight="1" x14ac:dyDescent="0.25">
      <c r="B265" s="62"/>
      <c r="C265" s="63"/>
      <c r="D265" s="64"/>
      <c r="E265" s="65"/>
      <c r="F265" s="65"/>
      <c r="G265" s="66"/>
    </row>
    <row r="266" spans="2:7" s="32" customFormat="1" ht="17.100000000000001" customHeight="1" x14ac:dyDescent="0.25">
      <c r="B266" s="62"/>
      <c r="C266" s="63"/>
      <c r="D266" s="64"/>
      <c r="E266" s="65"/>
      <c r="F266" s="65"/>
      <c r="G266" s="66"/>
    </row>
    <row r="267" spans="2:7" s="32" customFormat="1" ht="17.100000000000001" customHeight="1" x14ac:dyDescent="0.25">
      <c r="B267" s="62"/>
      <c r="C267" s="63"/>
      <c r="D267" s="64"/>
      <c r="E267" s="65"/>
      <c r="F267" s="65"/>
      <c r="G267" s="66"/>
    </row>
    <row r="268" spans="2:7" s="32" customFormat="1" ht="17.100000000000001" customHeight="1" x14ac:dyDescent="0.25">
      <c r="B268" s="62"/>
      <c r="C268" s="63"/>
      <c r="D268" s="64"/>
      <c r="E268" s="65"/>
      <c r="F268" s="65"/>
      <c r="G268" s="66"/>
    </row>
    <row r="269" spans="2:7" s="32" customFormat="1" ht="17.100000000000001" customHeight="1" x14ac:dyDescent="0.25">
      <c r="B269" s="62"/>
      <c r="C269" s="63"/>
      <c r="D269" s="64"/>
      <c r="E269" s="65"/>
      <c r="F269" s="65"/>
      <c r="G269" s="66"/>
    </row>
    <row r="270" spans="2:7" s="32" customFormat="1" ht="17.100000000000001" customHeight="1" x14ac:dyDescent="0.25">
      <c r="B270" s="62"/>
      <c r="C270" s="63"/>
      <c r="D270" s="64"/>
      <c r="E270" s="65"/>
      <c r="F270" s="65"/>
      <c r="G270" s="66"/>
    </row>
    <row r="271" spans="2:7" s="32" customFormat="1" ht="17.100000000000001" customHeight="1" x14ac:dyDescent="0.25">
      <c r="B271" s="62"/>
      <c r="C271" s="63"/>
      <c r="D271" s="64"/>
      <c r="E271" s="65"/>
      <c r="F271" s="65"/>
      <c r="G271" s="66"/>
    </row>
    <row r="272" spans="2:7" s="32" customFormat="1" ht="15.75" x14ac:dyDescent="0.25"/>
    <row r="273" spans="2:7" s="32" customFormat="1" ht="54.95" customHeight="1" x14ac:dyDescent="0.25">
      <c r="B273" s="34" t="s">
        <v>53</v>
      </c>
      <c r="C273" s="35"/>
      <c r="D273" s="35"/>
      <c r="E273" s="35"/>
      <c r="F273" s="35"/>
      <c r="G273" s="36"/>
    </row>
    <row r="274" spans="2:7" s="32" customFormat="1" ht="29.1" customHeight="1" x14ac:dyDescent="0.25">
      <c r="B274" s="56"/>
      <c r="C274" s="57"/>
      <c r="D274" s="59" t="s">
        <v>73</v>
      </c>
      <c r="E274" s="60" t="s">
        <v>74</v>
      </c>
      <c r="F274" s="60" t="s">
        <v>75</v>
      </c>
      <c r="G274" s="61" t="s">
        <v>76</v>
      </c>
    </row>
    <row r="275" spans="2:7" s="32" customFormat="1" ht="17.100000000000001" customHeight="1" x14ac:dyDescent="0.25">
      <c r="B275" s="53"/>
      <c r="C275" s="37" t="s">
        <v>61</v>
      </c>
      <c r="D275" s="38">
        <v>31</v>
      </c>
      <c r="E275" s="39">
        <v>77.5</v>
      </c>
      <c r="F275" s="39">
        <v>77.5</v>
      </c>
      <c r="G275" s="40">
        <v>77.5</v>
      </c>
    </row>
    <row r="276" spans="2:7" s="32" customFormat="1" ht="17.100000000000001" customHeight="1" x14ac:dyDescent="0.25">
      <c r="B276" s="54"/>
      <c r="C276" s="41" t="s">
        <v>62</v>
      </c>
      <c r="D276" s="42">
        <v>9</v>
      </c>
      <c r="E276" s="43">
        <v>22.5</v>
      </c>
      <c r="F276" s="43">
        <v>22.5</v>
      </c>
      <c r="G276" s="44">
        <v>100</v>
      </c>
    </row>
    <row r="277" spans="2:7" s="32" customFormat="1" ht="17.100000000000001" customHeight="1" x14ac:dyDescent="0.25">
      <c r="B277" s="55"/>
      <c r="C277" s="58" t="s">
        <v>72</v>
      </c>
      <c r="D277" s="45">
        <v>40</v>
      </c>
      <c r="E277" s="46">
        <v>100</v>
      </c>
      <c r="F277" s="46">
        <v>100</v>
      </c>
      <c r="G277" s="47"/>
    </row>
    <row r="278" spans="2:7" s="32" customFormat="1" ht="15.75" x14ac:dyDescent="0.25"/>
    <row r="279" spans="2:7" s="32" customFormat="1" ht="15.75" x14ac:dyDescent="0.25"/>
    <row r="280" spans="2:7" s="32" customFormat="1" ht="15.75" x14ac:dyDescent="0.25"/>
    <row r="281" spans="2:7" s="32" customFormat="1" ht="15.75" x14ac:dyDescent="0.25"/>
  </sheetData>
  <mergeCells count="20">
    <mergeCell ref="B247:G247"/>
    <mergeCell ref="B273:G273"/>
    <mergeCell ref="B195:G195"/>
    <mergeCell ref="B222:G222"/>
    <mergeCell ref="B146:G146"/>
    <mergeCell ref="B172:G172"/>
    <mergeCell ref="B98:G98"/>
    <mergeCell ref="B121:G121"/>
    <mergeCell ref="B49:G49"/>
    <mergeCell ref="B75:G75"/>
    <mergeCell ref="B34:C34"/>
    <mergeCell ref="B35:B36"/>
    <mergeCell ref="B41:M41"/>
    <mergeCell ref="B42:C42"/>
    <mergeCell ref="B43:B44"/>
    <mergeCell ref="B24:D24"/>
    <mergeCell ref="B25:C25"/>
    <mergeCell ref="B26:C26"/>
    <mergeCell ref="B27:B31"/>
    <mergeCell ref="B32:B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2022-08-09T18:28:16Z</dcterms:modified>
</cp:coreProperties>
</file>