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Nidarshi +94 71 422 5519\"/>
    </mc:Choice>
  </mc:AlternateContent>
  <xr:revisionPtr revIDLastSave="0" documentId="8_{00072933-D478-46D9-AB66-62EE6829F1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8" i="1" l="1"/>
  <c r="F347" i="1"/>
  <c r="G347" i="1" s="1"/>
  <c r="E348" i="1"/>
  <c r="E349" i="1"/>
  <c r="F349" i="1" s="1"/>
  <c r="E350" i="1"/>
  <c r="F350" i="1" s="1"/>
  <c r="E351" i="1"/>
  <c r="F351" i="1" s="1"/>
  <c r="E347" i="1"/>
  <c r="D352" i="1"/>
  <c r="F295" i="1"/>
  <c r="G295" i="1" s="1"/>
  <c r="F297" i="1"/>
  <c r="F294" i="1"/>
  <c r="G294" i="1" s="1"/>
  <c r="E295" i="1"/>
  <c r="E296" i="1"/>
  <c r="F296" i="1" s="1"/>
  <c r="G296" i="1" s="1"/>
  <c r="G297" i="1" s="1"/>
  <c r="E297" i="1"/>
  <c r="E298" i="1"/>
  <c r="F298" i="1" s="1"/>
  <c r="E294" i="1"/>
  <c r="D299" i="1"/>
  <c r="G215" i="1"/>
  <c r="G216" i="1" s="1"/>
  <c r="G217" i="1" s="1"/>
  <c r="G218" i="1" s="1"/>
  <c r="G298" i="1" l="1"/>
  <c r="G349" i="1"/>
  <c r="G350" i="1" s="1"/>
  <c r="G351" i="1" s="1"/>
  <c r="G348" i="1"/>
</calcChain>
</file>

<file path=xl/sharedStrings.xml><?xml version="1.0" encoding="utf-8"?>
<sst xmlns="http://schemas.openxmlformats.org/spreadsheetml/2006/main" count="193" uniqueCount="98">
  <si>
    <t>Your temporary usage period for IBM SPSS Statistics will expire in 4899 days.</t>
  </si>
  <si>
    <t>GET DATA</t>
  </si>
  <si>
    <t xml:space="preserve">  /TYPE=XLSX</t>
  </si>
  <si>
    <t xml:space="preserve">  /FILE='C:\SPSS\2022\Nidarshi +94 71 422 5519\Untitled form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</si>
  <si>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</si>
  <si>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</si>
  <si>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</si>
  <si>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</si>
  <si>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</si>
  <si>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</si>
  <si>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</si>
  <si>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VARIABLES=@01.ඔබපදිංචිදිස්ත්‍රික්ක @02.වයස @03.විවාහකද @04.අධ්‍යාපනමට්ටම</t>
  </si>
  <si>
    <t xml:space="preserve">    @05.ඔබරැකියාවකනිරතවේද @06.ඔබමෙගාටෙලිනාට්‍යනරඹන @07.ඔබමෙගාටෙලිනාට්‍යනැරඹ @08.දෙවනිඉනිමනාඩගම්කාරයෝ</t>
  </si>
  <si>
    <t xml:space="preserve">    @09.එක්කොටසක්හෝනැරඹීමටනො @10.ඔබඑමනාට්‍යනැරඹීමටහේත @11.මෙමනාට්‍යවලතිබෙනයම්හ @12.එසේලබාගත්තේනම්ඒමොනවා</t>
  </si>
  <si>
    <t xml:space="preserve">    @13.ඔබපවුලේඅනෙකුත්සාමාජි @14.ඔබමෙගාටෙලිනාට්‍යනැරඹ</t>
  </si>
  <si>
    <t xml:space="preserve">  /STATISTICS=STDDEV</t>
  </si>
  <si>
    <t xml:space="preserve">  /ORDER=ANALYSIS.</t>
  </si>
  <si>
    <t>Frequencies</t>
  </si>
  <si>
    <t>Notes</t>
  </si>
  <si>
    <t>Output Created</t>
  </si>
  <si>
    <t>02-AUG-2022 22:33:14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</si>
  <si>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</si>
  <si>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</si>
  <si>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</si>
  <si>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</si>
  <si>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</si>
  <si>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</si>
  <si>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</si>
  <si>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</si>
  <si>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</si>
  <si>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</si>
  <si>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</si>
  <si>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</si>
  <si>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</si>
  <si>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</si>
  <si>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</si>
  <si>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</si>
  <si>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VARIABLES=@01.ඔබපදිංචිදිස්ත්‍රික්ක @02.වයස @03.විවාහකද @04.අධ්‍යාපනමට්ටම
    @05.ඔබරැකියාවකනිරතවේද @06.ඔබමෙගාටෙලිනාට්‍යනරඹන @07.ඔබමෙගාටෙලිනාට්‍යනැරඹ @08.දෙවනිඉනිමනාඩගම්කාරයෝ
    @09.එක්කොටසක්හෝනැරඹීමටනො @10.ඔබඑමනාට්‍යනැරඹීමටහේත @11.මෙමනාට්‍යවලතිබෙනයම්හ @12.එසේලබාගත්තේනම්ඒමොනවා
    @13.ඔබපවුලේඅනෙකුත්සාමාජි @14.ඔබමෙගාටෙලිනාට්‍යනැරඹ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</si>
  <si>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</si>
  <si>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</si>
  <si>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</si>
  <si>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</si>
  <si>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</si>
  <si>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</si>
  <si>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</si>
  <si>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>01. ඔබ පදිංචි දිස්ත්‍රික්කය</t>
  </si>
  <si>
    <t>02. වයස</t>
  </si>
  <si>
    <t>03. විවාහක ද?</t>
  </si>
  <si>
    <t>04. අධ්‍යාපන මට්ටම</t>
  </si>
  <si>
    <t>05. ඔබ රැකියාවක නිරත වේද?</t>
  </si>
  <si>
    <t>06. ඔබ මෙගා ටෙලි නාට්‍ය නරඹනවාද?</t>
  </si>
  <si>
    <t>07. ඔබ මෙගා ටෙලි නාට්‍ය නැරඹීමට යොමු වූ කාලය</t>
  </si>
  <si>
    <t>08. දෙවනි ඉනිම , නාඩගම්කාරයෝ , කියාදෙන්න ආද‌ෙර් තරම් මෙගා ටෙලි නාට්‍ය අතරින් ඔබ නැරඹීමට වඩාත් රුචිකත්වයක් දක්වන්නේ කුමන නාට්‍ය ද?</t>
  </si>
  <si>
    <t>09. එක් කොටසක් හෝ නැරඹීමට නොහැකි වූ විට ඔබ එය කෙසේ හෝ නරඹනවාද? (You tube/ Peo TV හරහා )</t>
  </si>
  <si>
    <t>10. ඔබ එම නාට්‍ය නැරඹීමට හේතුව හෝ හේතු මොනවාද?</t>
  </si>
  <si>
    <t>11. මෙම නාට්‍යවල තිබෙන යම් හෝ දෙයක් ඔබ කවදා හෝ ඔබේ සාමාන්‍ය ජීවිතයට ඇතුලත් කර ගත්තේ ද?</t>
  </si>
  <si>
    <t>12. එසේ ලබා ගත්තේ නම් ඒ මොනවාද?</t>
  </si>
  <si>
    <t>13. ඔබ පවුලේ අනෙකුත් සාමාජිකයන් සමග සම්බන්ධතා පවත්වාගෙන යාමේ දී මෙම නාට්‍ය නැරඹීම හරහා යම් බලපෑමක් ඇතිව තිබේ ද?</t>
  </si>
  <si>
    <t>14. ඔබ මෙගා ටෙලි නාට්‍ය නැරඹීමට පෙර තිබූ ඔබේ පවුලේ සම්බන්ධතාවය මෙගා ටෙලි නාට්‍ය නැරඹීමෙන් පසු යම් වෙනසක් සිදු වූවා ද?</t>
  </si>
  <si>
    <t>N</t>
  </si>
  <si>
    <t>Valid</t>
  </si>
  <si>
    <t>Missing</t>
  </si>
  <si>
    <t>Frequency Table</t>
  </si>
  <si>
    <t>ixLHd;h</t>
  </si>
  <si>
    <t>m%;sY;h</t>
  </si>
  <si>
    <t>j&lt;x.= ixLHd;h</t>
  </si>
  <si>
    <t>iuqÉÑ; ixLHd;h</t>
  </si>
  <si>
    <t>tl;=j</t>
  </si>
  <si>
    <t>fld&lt;U</t>
  </si>
  <si>
    <t>.ïmy</t>
  </si>
  <si>
    <t>l=reKE.,</t>
  </si>
  <si>
    <t>wjqreÿ 18-25 w;r</t>
  </si>
  <si>
    <t>Tõ</t>
  </si>
  <si>
    <t>w¡fmd¡i idudkH fm&lt; olajd</t>
  </si>
  <si>
    <t>w¡fmd¡i Wiia fm&lt; olajd</t>
  </si>
  <si>
    <t>Wmdê wfmalaIl</t>
  </si>
  <si>
    <t>WmdêOdÍ</t>
  </si>
  <si>
    <t xml:space="preserve"> fjk;a</t>
  </si>
  <si>
    <t>ke;</t>
  </si>
  <si>
    <t>fojks bksu</t>
  </si>
  <si>
    <t>kdv.ïldrfhda</t>
  </si>
  <si>
    <t>lshdfokak wdof¾ ;rï</t>
  </si>
  <si>
    <t>;sr rpkh</t>
  </si>
  <si>
    <t>leu;s k¨jd fyda ks,sh tys r.mdk ksid</t>
  </si>
  <si>
    <t>ld,h .; lsÍu Wfoid</t>
  </si>
  <si>
    <t>fjk;a</t>
  </si>
  <si>
    <t>l;dfõ pß;hla ;=&lt;ska ;udj ksrEmKh jk ksid</t>
  </si>
  <si>
    <t>ú,dis;d</t>
  </si>
  <si>
    <t>l;d ú,dih</t>
  </si>
  <si>
    <t>j¾K .e&lt;mSï</t>
  </si>
  <si>
    <t>isoaëka</t>
  </si>
  <si>
    <t>wjqreÿ 26- 35 w;r</t>
  </si>
  <si>
    <t>wjqreÿ 36-45 w;r</t>
  </si>
  <si>
    <t>wjqreÿ 46-55 w;r</t>
  </si>
  <si>
    <t>wjqreoaolg fmr isg</t>
  </si>
  <si>
    <t>wjqreÿ ;=klg fmr isg</t>
  </si>
  <si>
    <t>wjqreÿ mylg fmr isg</t>
  </si>
  <si>
    <t>wjqreÿ wglg fmr isg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</si>
</sst>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9"/>
      <name val="FMAbhaya"/>
    </font>
    <font>
      <sz val="12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71">
    <xf numFmtId="0" fontId="0" fillId="0" borderId="0" xfId="0"/>
    <xf numFmtId="0" fontId="2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9" xfId="13" applyFont="1" applyFill="1" applyBorder="1" applyAlignment="1">
      <alignment horizontal="right" vertical="top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7" fillId="0" borderId="3" xfId="18" applyFont="1" applyFill="1" applyBorder="1"/>
    <xf numFmtId="0" fontId="6" fillId="0" borderId="3" xfId="24" applyFont="1" applyFill="1" applyBorder="1" applyAlignment="1">
      <alignment horizontal="left" vertical="top" wrapText="1"/>
    </xf>
    <xf numFmtId="0" fontId="8" fillId="2" borderId="14" xfId="39" applyFont="1" applyBorder="1" applyAlignment="1">
      <alignment horizontal="center" wrapText="1"/>
    </xf>
    <xf numFmtId="0" fontId="8" fillId="2" borderId="15" xfId="40" applyFont="1" applyBorder="1" applyAlignment="1">
      <alignment horizontal="center" wrapText="1"/>
    </xf>
    <xf numFmtId="0" fontId="8" fillId="2" borderId="16" xfId="41" applyFont="1" applyBorder="1" applyAlignment="1">
      <alignment horizontal="center" wrapText="1"/>
    </xf>
    <xf numFmtId="0" fontId="9" fillId="0" borderId="8" xfId="12" applyFont="1" applyFill="1" applyBorder="1" applyAlignment="1">
      <alignment horizontal="left" vertical="top" wrapText="1"/>
    </xf>
    <xf numFmtId="0" fontId="9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6" fillId="0" borderId="3" xfId="19" applyFont="1" applyFill="1" applyBorder="1" applyAlignment="1">
      <alignment horizontal="left" wrapText="1"/>
    </xf>
    <xf numFmtId="0" fontId="8" fillId="2" borderId="27" xfId="40" applyFon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2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8" fillId="2" borderId="14" xfId="39" applyFont="1" applyBorder="1" applyAlignment="1">
      <alignment wrapText="1"/>
    </xf>
    <xf numFmtId="0" fontId="8" fillId="2" borderId="3" xfId="39" applyFont="1" applyBorder="1" applyAlignment="1">
      <alignment wrapText="1"/>
    </xf>
    <xf numFmtId="164" fontId="6" fillId="0" borderId="10" xfId="34" applyNumberFormat="1" applyFont="1" applyFill="1" applyBorder="1" applyAlignment="1">
      <alignment vertical="top"/>
    </xf>
    <xf numFmtId="165" fontId="6" fillId="0" borderId="15" xfId="37" applyNumberFormat="1" applyFont="1" applyFill="1" applyBorder="1" applyAlignment="1">
      <alignment horizontal="right" vertical="top"/>
    </xf>
    <xf numFmtId="165" fontId="6" fillId="2" borderId="3" xfId="40" applyNumberFormat="1" applyFont="1" applyBorder="1" applyAlignment="1">
      <alignment horizontal="center" wrapText="1"/>
    </xf>
    <xf numFmtId="165" fontId="6" fillId="0" borderId="3" xfId="37" applyNumberFormat="1" applyFont="1" applyFill="1" applyBorder="1" applyAlignment="1">
      <alignment horizontal="center"/>
    </xf>
    <xf numFmtId="165" fontId="6" fillId="2" borderId="3" xfId="41" applyNumberFormat="1" applyFont="1" applyBorder="1" applyAlignment="1">
      <alignment horizontal="center" wrapText="1"/>
    </xf>
    <xf numFmtId="170" fontId="6" fillId="2" borderId="3" xfId="41" applyNumberFormat="1" applyFont="1" applyBorder="1" applyAlignment="1">
      <alignment horizontal="center" wrapText="1"/>
    </xf>
    <xf numFmtId="0" fontId="10" fillId="0" borderId="0" xfId="0" applyFont="1" applyAlignment="1">
      <alignment horizontal="justify" vertical="top"/>
    </xf>
  </cellXfs>
  <cellStyles count="43">
    <cellStyle name="Normal" xfId="0" builtinId="0"/>
    <cellStyle name="style1640843387007" xfId="39" xr:uid="{E6081D8B-8BD4-4E39-A0A5-DDBC15DFDA6F}"/>
    <cellStyle name="style1640843387084" xfId="40" xr:uid="{5EB2F890-1C2F-4FD4-9A55-D55299AD4C96}"/>
    <cellStyle name="style1640843387177" xfId="41" xr:uid="{01FE510D-8702-4BB3-BCFF-6B32DE023F6D}"/>
    <cellStyle name="style1659195494861" xfId="42" xr:uid="{879BB7C3-A823-4A79-80CA-3E26A304C9D1}"/>
    <cellStyle name="style1659459809171" xfId="1" xr:uid="{00000000-0005-0000-0000-000001000000}"/>
    <cellStyle name="style1659459809294" xfId="2" xr:uid="{00000000-0005-0000-0000-000002000000}"/>
    <cellStyle name="style1659459809391" xfId="3" xr:uid="{00000000-0005-0000-0000-000003000000}"/>
    <cellStyle name="style1659459809502" xfId="4" xr:uid="{00000000-0005-0000-0000-000004000000}"/>
    <cellStyle name="style1659459809613" xfId="5" xr:uid="{00000000-0005-0000-0000-000005000000}"/>
    <cellStyle name="style1659459809724" xfId="6" xr:uid="{00000000-0005-0000-0000-000006000000}"/>
    <cellStyle name="style1659459809824" xfId="7" xr:uid="{00000000-0005-0000-0000-000007000000}"/>
    <cellStyle name="style1659459809973" xfId="8" xr:uid="{00000000-0005-0000-0000-000008000000}"/>
    <cellStyle name="style1659459810094" xfId="9" xr:uid="{00000000-0005-0000-0000-000009000000}"/>
    <cellStyle name="style1659459810190" xfId="10" xr:uid="{00000000-0005-0000-0000-00000A000000}"/>
    <cellStyle name="style1659459810293" xfId="11" xr:uid="{00000000-0005-0000-0000-00000B000000}"/>
    <cellStyle name="style1659459810383" xfId="12" xr:uid="{00000000-0005-0000-0000-00000C000000}"/>
    <cellStyle name="style1659459810472" xfId="13" xr:uid="{00000000-0005-0000-0000-00000D000000}"/>
    <cellStyle name="style1659459810575" xfId="14" xr:uid="{00000000-0005-0000-0000-00000E000000}"/>
    <cellStyle name="style1659459810696" xfId="15" xr:uid="{00000000-0005-0000-0000-00000F000000}"/>
    <cellStyle name="style1659459810782" xfId="16" xr:uid="{00000000-0005-0000-0000-000010000000}"/>
    <cellStyle name="style1659459810898" xfId="17" xr:uid="{00000000-0005-0000-0000-000011000000}"/>
    <cellStyle name="style1659459810981" xfId="18" xr:uid="{00000000-0005-0000-0000-000012000000}"/>
    <cellStyle name="style1659459811058" xfId="19" xr:uid="{00000000-0005-0000-0000-000013000000}"/>
    <cellStyle name="style1659459811142" xfId="20" xr:uid="{00000000-0005-0000-0000-000014000000}"/>
    <cellStyle name="style1659459811240" xfId="21" xr:uid="{00000000-0005-0000-0000-000015000000}"/>
    <cellStyle name="style1659459811335" xfId="22" xr:uid="{00000000-0005-0000-0000-000016000000}"/>
    <cellStyle name="style1659459811439" xfId="23" xr:uid="{00000000-0005-0000-0000-000017000000}"/>
    <cellStyle name="style1659459811545" xfId="24" xr:uid="{00000000-0005-0000-0000-000018000000}"/>
    <cellStyle name="style1659459811630" xfId="25" xr:uid="{00000000-0005-0000-0000-000019000000}"/>
    <cellStyle name="style1659459811719" xfId="26" xr:uid="{00000000-0005-0000-0000-00001A000000}"/>
    <cellStyle name="style1659459811805" xfId="27" xr:uid="{00000000-0005-0000-0000-00001B000000}"/>
    <cellStyle name="style1659459811928" xfId="28" xr:uid="{00000000-0005-0000-0000-00001C000000}"/>
    <cellStyle name="style1659459812028" xfId="29" xr:uid="{00000000-0005-0000-0000-00001D000000}"/>
    <cellStyle name="style1659459812120" xfId="30" xr:uid="{00000000-0005-0000-0000-00001E000000}"/>
    <cellStyle name="style1659459812212" xfId="31" xr:uid="{00000000-0005-0000-0000-00001F000000}"/>
    <cellStyle name="style1659459812307" xfId="32" xr:uid="{00000000-0005-0000-0000-000020000000}"/>
    <cellStyle name="style1659459812371" xfId="33" xr:uid="{00000000-0005-0000-0000-000021000000}"/>
    <cellStyle name="style1659459812455" xfId="34" xr:uid="{00000000-0005-0000-0000-000022000000}"/>
    <cellStyle name="style1659459812645" xfId="35" xr:uid="{00000000-0005-0000-0000-000023000000}"/>
    <cellStyle name="style1659459812727" xfId="36" xr:uid="{00000000-0005-0000-0000-000024000000}"/>
    <cellStyle name="style1659459812808" xfId="37" xr:uid="{00000000-0005-0000-0000-000025000000}"/>
    <cellStyle name="style1659459812878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08-460C-BEC8-856300FEA28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08-460C-BEC8-856300FEA287}"/>
              </c:ext>
            </c:extLst>
          </c:dPt>
          <c:cat>
            <c:strRef>
              <c:f>Sheet1!$C$400:$C$401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Sheet1!$D$400:$D$401</c:f>
              <c:numCache>
                <c:formatCode>###0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8-460C-BEC8-856300FE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295056"/>
        <c:axId val="410067968"/>
      </c:barChart>
      <c:catAx>
        <c:axId val="4752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10067968"/>
        <c:crosses val="autoZero"/>
        <c:auto val="1"/>
        <c:lblAlgn val="ctr"/>
        <c:lblOffset val="100"/>
        <c:noMultiLvlLbl val="0"/>
      </c:catAx>
      <c:valAx>
        <c:axId val="4100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Sheet1!$C$269:$C$270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Sheet1!$D$269:$D$270</c:f>
              <c:numCache>
                <c:formatCode>###0</c:formatCode>
                <c:ptCount val="2"/>
                <c:pt idx="0">
                  <c:v>64</c:v>
                </c:pt>
                <c:pt idx="1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89-417C-8D8C-868F6803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F-4006-84A7-FE5DE18856D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3F-4006-84A7-FE5DE18856D6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F-4006-84A7-FE5DE18856D6}"/>
              </c:ext>
            </c:extLst>
          </c:dPt>
          <c:cat>
            <c:strRef>
              <c:f>Sheet1!$C$243:$C$245</c:f>
              <c:strCache>
                <c:ptCount val="3"/>
                <c:pt idx="0">
                  <c:v>lshdfokak wdof¾ ;rï</c:v>
                </c:pt>
                <c:pt idx="1">
                  <c:v>fojks bksu</c:v>
                </c:pt>
                <c:pt idx="2">
                  <c:v>kdv.ïldrfhda</c:v>
                </c:pt>
              </c:strCache>
            </c:strRef>
          </c:cat>
          <c:val>
            <c:numRef>
              <c:f>Sheet1!$D$243:$D$245</c:f>
              <c:numCache>
                <c:formatCode>###0</c:formatCode>
                <c:ptCount val="3"/>
                <c:pt idx="0">
                  <c:v>33</c:v>
                </c:pt>
                <c:pt idx="1">
                  <c:v>10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F-4006-84A7-FE5DE188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06456"/>
        <c:axId val="585109736"/>
      </c:barChart>
      <c:catAx>
        <c:axId val="58510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109736"/>
        <c:crosses val="autoZero"/>
        <c:auto val="1"/>
        <c:lblAlgn val="ctr"/>
        <c:lblOffset val="100"/>
        <c:noMultiLvlLbl val="0"/>
      </c:catAx>
      <c:valAx>
        <c:axId val="5851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Sheet1!$C$243:$C$245</c:f>
              <c:strCache>
                <c:ptCount val="3"/>
                <c:pt idx="0">
                  <c:v>lshdfokak wdof¾ ;rï</c:v>
                </c:pt>
                <c:pt idx="1">
                  <c:v>fojks bksu</c:v>
                </c:pt>
                <c:pt idx="2">
                  <c:v>kdv.ïldrfhda</c:v>
                </c:pt>
              </c:strCache>
            </c:strRef>
          </c:cat>
          <c:val>
            <c:numRef>
              <c:f>Sheet1!$D$243:$D$245</c:f>
              <c:numCache>
                <c:formatCode>###0</c:formatCode>
                <c:ptCount val="3"/>
                <c:pt idx="0">
                  <c:v>33</c:v>
                </c:pt>
                <c:pt idx="1">
                  <c:v>10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7-4551-9AF7-30056C27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2-4B10-B847-C7C5FC8C01F2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2-4B10-B847-C7C5FC8C01F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E2-4B10-B847-C7C5FC8C01F2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E2-4B10-B847-C7C5FC8C01F2}"/>
              </c:ext>
            </c:extLst>
          </c:dPt>
          <c:cat>
            <c:strRef>
              <c:f>Sheet1!$C$215:$C$218</c:f>
              <c:strCache>
                <c:ptCount val="4"/>
                <c:pt idx="0">
                  <c:v>wjqreoaolg fmr isg</c:v>
                </c:pt>
                <c:pt idx="1">
                  <c:v>wjqreÿ ;=klg fmr isg</c:v>
                </c:pt>
                <c:pt idx="2">
                  <c:v>wjqreÿ mylg fmr isg</c:v>
                </c:pt>
                <c:pt idx="3">
                  <c:v>wjqreÿ wglg fmr isg</c:v>
                </c:pt>
              </c:strCache>
            </c:strRef>
          </c:cat>
          <c:val>
            <c:numRef>
              <c:f>Sheet1!$D$215:$D$218</c:f>
              <c:numCache>
                <c:formatCode>###0</c:formatCode>
                <c:ptCount val="4"/>
                <c:pt idx="0">
                  <c:v>23</c:v>
                </c:pt>
                <c:pt idx="1">
                  <c:v>14</c:v>
                </c:pt>
                <c:pt idx="2">
                  <c:v>16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2-4B10-B847-C7C5FC8C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07112"/>
        <c:axId val="583629544"/>
      </c:barChart>
      <c:catAx>
        <c:axId val="58510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629544"/>
        <c:crosses val="autoZero"/>
        <c:auto val="1"/>
        <c:lblAlgn val="ctr"/>
        <c:lblOffset val="100"/>
        <c:noMultiLvlLbl val="0"/>
      </c:catAx>
      <c:valAx>
        <c:axId val="5836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Sheet1!$C$215:$C$218</c:f>
              <c:strCache>
                <c:ptCount val="4"/>
                <c:pt idx="0">
                  <c:v>wjqreoaolg fmr isg</c:v>
                </c:pt>
                <c:pt idx="1">
                  <c:v>wjqreÿ ;=klg fmr isg</c:v>
                </c:pt>
                <c:pt idx="2">
                  <c:v>wjqreÿ mylg fmr isg</c:v>
                </c:pt>
                <c:pt idx="3">
                  <c:v>wjqreÿ wglg fmr isg</c:v>
                </c:pt>
              </c:strCache>
            </c:strRef>
          </c:cat>
          <c:val>
            <c:numRef>
              <c:f>Sheet1!$D$215:$D$218</c:f>
              <c:numCache>
                <c:formatCode>###0</c:formatCode>
                <c:ptCount val="4"/>
                <c:pt idx="0">
                  <c:v>23</c:v>
                </c:pt>
                <c:pt idx="1">
                  <c:v>14</c:v>
                </c:pt>
                <c:pt idx="2">
                  <c:v>16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2-4952-AB7F-16242BBF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6D-4E9D-9F43-46BECD22C2C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D-4E9D-9F43-46BECD22C2C0}"/>
              </c:ext>
            </c:extLst>
          </c:dPt>
          <c:cat>
            <c:strRef>
              <c:f>Sheet1!$C$189:$C$190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D-4E9D-9F43-46BECD22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85480"/>
        <c:axId val="585286136"/>
      </c:barChart>
      <c:catAx>
        <c:axId val="58528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286136"/>
        <c:crosses val="autoZero"/>
        <c:auto val="1"/>
        <c:lblAlgn val="ctr"/>
        <c:lblOffset val="100"/>
        <c:noMultiLvlLbl val="0"/>
      </c:catAx>
      <c:valAx>
        <c:axId val="5852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Sheet1!$C$189:$C$190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Sheet1!$D$189:$D$190</c:f>
              <c:numCache>
                <c:formatCode>###0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F-4F5F-8113-EEC265CE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Sheet1!$C$163:$C$164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Sheet1!$D$163:$D$164</c:f>
              <c:numCache>
                <c:formatCode>###0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A-47AF-B738-48E88ACB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9-4979-90BC-00A831408E6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C9-4979-90BC-00A831408E69}"/>
              </c:ext>
            </c:extLst>
          </c:dPt>
          <c:cat>
            <c:strRef>
              <c:f>Sheet1!$C$163:$C$164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Sheet1!$D$163:$D$164</c:f>
              <c:numCache>
                <c:formatCode>###0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9-4979-90BC-00A83140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23312"/>
        <c:axId val="583615112"/>
      </c:barChart>
      <c:catAx>
        <c:axId val="5836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615112"/>
        <c:crosses val="autoZero"/>
        <c:auto val="1"/>
        <c:lblAlgn val="ctr"/>
        <c:lblOffset val="100"/>
        <c:noMultiLvlLbl val="0"/>
      </c:catAx>
      <c:valAx>
        <c:axId val="5836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1A-4A8C-9C13-1280351B472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1A-4A8C-9C13-1280351B472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A-4A8C-9C13-1280351B472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1A-4A8C-9C13-1280351B472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A-4A8C-9C13-1280351B4721}"/>
              </c:ext>
            </c:extLst>
          </c:dPt>
          <c:cat>
            <c:strRef>
              <c:f>Sheet1!$C$134:$C$138</c:f>
              <c:strCache>
                <c:ptCount val="5"/>
                <c:pt idx="0">
                  <c:v>w¡fmd¡i Wiia fm&lt; olajd</c:v>
                </c:pt>
                <c:pt idx="1">
                  <c:v>w¡fmd¡i idudkH fm&lt; olajd</c:v>
                </c:pt>
                <c:pt idx="2">
                  <c:v>Wmdê wfmalaIl</c:v>
                </c:pt>
                <c:pt idx="3">
                  <c:v>WmdêOdÍ</c:v>
                </c:pt>
                <c:pt idx="4">
                  <c:v> fjk;a</c:v>
                </c:pt>
              </c:strCache>
            </c:strRef>
          </c:cat>
          <c:val>
            <c:numRef>
              <c:f>Sheet1!$D$134:$D$138</c:f>
              <c:numCache>
                <c:formatCode>###0</c:formatCode>
                <c:ptCount val="5"/>
                <c:pt idx="0">
                  <c:v>17</c:v>
                </c:pt>
                <c:pt idx="1">
                  <c:v>10</c:v>
                </c:pt>
                <c:pt idx="2">
                  <c:v>51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A-4A8C-9C13-1280351B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81216"/>
        <c:axId val="585273672"/>
      </c:barChart>
      <c:catAx>
        <c:axId val="5852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273672"/>
        <c:crosses val="autoZero"/>
        <c:auto val="1"/>
        <c:lblAlgn val="ctr"/>
        <c:lblOffset val="100"/>
        <c:noMultiLvlLbl val="0"/>
      </c:catAx>
      <c:valAx>
        <c:axId val="5852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A0-4ABC-B905-963533D1338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A0-4ABC-B905-963533D1338D}"/>
              </c:ext>
            </c:extLst>
          </c:dPt>
          <c:cat>
            <c:strRef>
              <c:f>Sheet1!$C$400:$C$401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Sheet1!$D$400:$D$401</c:f>
              <c:numCache>
                <c:formatCode>###0</c:formatCode>
                <c:ptCount val="2"/>
                <c:pt idx="0">
                  <c:v>22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0-4ABC-B905-963533D1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Sheet1!$C$134:$C$138</c:f>
              <c:strCache>
                <c:ptCount val="5"/>
                <c:pt idx="0">
                  <c:v>w¡fmd¡i Wiia fm&lt; olajd</c:v>
                </c:pt>
                <c:pt idx="1">
                  <c:v>w¡fmd¡i idudkH fm&lt; olajd</c:v>
                </c:pt>
                <c:pt idx="2">
                  <c:v>Wmdê wfmalaIl</c:v>
                </c:pt>
                <c:pt idx="3">
                  <c:v>WmdêOdÍ</c:v>
                </c:pt>
                <c:pt idx="4">
                  <c:v> fjk;a</c:v>
                </c:pt>
              </c:strCache>
            </c:strRef>
          </c:cat>
          <c:val>
            <c:numRef>
              <c:f>Sheet1!$D$134:$D$138</c:f>
              <c:numCache>
                <c:formatCode>###0</c:formatCode>
                <c:ptCount val="5"/>
                <c:pt idx="0">
                  <c:v>17</c:v>
                </c:pt>
                <c:pt idx="1">
                  <c:v>10</c:v>
                </c:pt>
                <c:pt idx="2">
                  <c:v>51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4-4C27-A36F-BBD6B0DF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5D-49D8-84B4-BAE309914E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5D-49D8-84B4-BAE309914E11}"/>
              </c:ext>
            </c:extLst>
          </c:dPt>
          <c:cat>
            <c:strRef>
              <c:f>Sheet1!$C$108:$C$109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D-49D8-84B4-BAE30991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0480"/>
        <c:axId val="563701464"/>
      </c:barChart>
      <c:catAx>
        <c:axId val="5637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3701464"/>
        <c:crosses val="autoZero"/>
        <c:auto val="1"/>
        <c:lblAlgn val="ctr"/>
        <c:lblOffset val="100"/>
        <c:noMultiLvlLbl val="0"/>
      </c:catAx>
      <c:valAx>
        <c:axId val="5637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Sheet1!$C$108:$C$109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D-411A-9DC3-134BC323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0F-4E2D-8052-1CD74E6919B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F-4E2D-8052-1CD74E6919B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0F-4E2D-8052-1CD74E6919B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F-4E2D-8052-1CD74E6919B9}"/>
              </c:ext>
            </c:extLst>
          </c:dPt>
          <c:cat>
            <c:strRef>
              <c:f>Sheet1!$C$80:$C$83</c:f>
              <c:strCache>
                <c:ptCount val="4"/>
                <c:pt idx="0">
                  <c:v>wjqreÿ 18-25 w;r</c:v>
                </c:pt>
                <c:pt idx="1">
                  <c:v>wjqreÿ 26- 35 w;r</c:v>
                </c:pt>
                <c:pt idx="2">
                  <c:v>wjqreÿ 36-45 w;r</c:v>
                </c:pt>
                <c:pt idx="3">
                  <c:v>wjqreÿ 46-55 w;r</c:v>
                </c:pt>
              </c:strCache>
            </c:strRef>
          </c:cat>
          <c:val>
            <c:numRef>
              <c:f>Sheet1!$D$80:$D$83</c:f>
              <c:numCache>
                <c:formatCode>###0</c:formatCode>
                <c:ptCount val="4"/>
                <c:pt idx="0">
                  <c:v>44</c:v>
                </c:pt>
                <c:pt idx="1">
                  <c:v>33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4E2D-8052-1CD74E69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9008"/>
        <c:axId val="563715240"/>
      </c:barChart>
      <c:catAx>
        <c:axId val="5637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3715240"/>
        <c:crosses val="autoZero"/>
        <c:auto val="1"/>
        <c:lblAlgn val="ctr"/>
        <c:lblOffset val="100"/>
        <c:noMultiLvlLbl val="0"/>
      </c:catAx>
      <c:valAx>
        <c:axId val="5637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Sheet1!$C$80:$C$83</c:f>
              <c:strCache>
                <c:ptCount val="4"/>
                <c:pt idx="0">
                  <c:v>wjqreÿ 18-25 w;r</c:v>
                </c:pt>
                <c:pt idx="1">
                  <c:v>wjqreÿ 26- 35 w;r</c:v>
                </c:pt>
                <c:pt idx="2">
                  <c:v>wjqreÿ 36-45 w;r</c:v>
                </c:pt>
                <c:pt idx="3">
                  <c:v>wjqreÿ 46-55 w;r</c:v>
                </c:pt>
              </c:strCache>
            </c:strRef>
          </c:cat>
          <c:val>
            <c:numRef>
              <c:f>Sheet1!$D$80:$D$83</c:f>
              <c:numCache>
                <c:formatCode>###0</c:formatCode>
                <c:ptCount val="4"/>
                <c:pt idx="0">
                  <c:v>44</c:v>
                </c:pt>
                <c:pt idx="1">
                  <c:v>33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0-42CA-898D-BC51B27D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C-4C5C-898D-89FC68F82D8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FC-4C5C-898D-89FC68F82D8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C-4C5C-898D-89FC68F82D81}"/>
              </c:ext>
            </c:extLst>
          </c:dPt>
          <c:cat>
            <c:strRef>
              <c:f>Sheet1!$C$52:$C$54</c:f>
              <c:strCache>
                <c:ptCount val="3"/>
                <c:pt idx="0">
                  <c:v>l=reKE.,</c:v>
                </c:pt>
                <c:pt idx="1">
                  <c:v>fld&lt;U</c:v>
                </c:pt>
                <c:pt idx="2">
                  <c:v>.ïmy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40</c:v>
                </c:pt>
                <c:pt idx="1">
                  <c:v>31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C-4C5C-898D-89FC68F8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95320"/>
        <c:axId val="585297288"/>
      </c:barChart>
      <c:catAx>
        <c:axId val="58529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297288"/>
        <c:crosses val="autoZero"/>
        <c:auto val="1"/>
        <c:lblAlgn val="ctr"/>
        <c:lblOffset val="100"/>
        <c:noMultiLvlLbl val="0"/>
      </c:catAx>
      <c:valAx>
        <c:axId val="5852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Sheet1!$C$52:$C$54</c:f>
              <c:strCache>
                <c:ptCount val="3"/>
                <c:pt idx="0">
                  <c:v>l=reKE.,</c:v>
                </c:pt>
                <c:pt idx="1">
                  <c:v>fld&lt;U</c:v>
                </c:pt>
                <c:pt idx="2">
                  <c:v>.ïmy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40</c:v>
                </c:pt>
                <c:pt idx="1">
                  <c:v>31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A0E-BF0D-AAE23EEF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Sheet1!$D$294:$D$295</c:f>
              <c:strCache>
                <c:ptCount val="2"/>
                <c:pt idx="0">
                  <c:v>36</c:v>
                </c:pt>
                <c:pt idx="1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D6-4EA2-BAB0-0A4B9EF1C8A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D6-4EA2-BAB0-0A4B9EF1C8A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6-4EA2-BAB0-0A4B9EF1C8AB}"/>
              </c:ext>
            </c:extLst>
          </c:dPt>
          <c:cat>
            <c:strRef>
              <c:f>Sheet1!$C$296:$C$298</c:f>
              <c:strCache>
                <c:ptCount val="3"/>
                <c:pt idx="0">
                  <c:v>l;dfõ pß;hla ;=&lt;ska ;udj ksrEmKh jk ksid</c:v>
                </c:pt>
                <c:pt idx="1">
                  <c:v>ld,h .; lsÍu Wfoid</c:v>
                </c:pt>
                <c:pt idx="2">
                  <c:v>fjk;a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EA2-BAB0-0A4B9EF1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35480"/>
        <c:axId val="592431872"/>
      </c:barChart>
      <c:catAx>
        <c:axId val="59243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2431872"/>
        <c:crosses val="autoZero"/>
        <c:auto val="1"/>
        <c:lblAlgn val="ctr"/>
        <c:lblOffset val="100"/>
        <c:noMultiLvlLbl val="0"/>
      </c:catAx>
      <c:valAx>
        <c:axId val="5924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Sheet1!$D$294:$D$295</c:f>
              <c:strCache>
                <c:ptCount val="2"/>
                <c:pt idx="0">
                  <c:v>36</c:v>
                </c:pt>
                <c:pt idx="1">
                  <c:v>29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Sheet1!$C$296:$C$298</c:f>
              <c:strCache>
                <c:ptCount val="3"/>
                <c:pt idx="0">
                  <c:v>l;dfõ pß;hla ;=&lt;ska ;udj ksrEmKh jk ksid</c:v>
                </c:pt>
                <c:pt idx="1">
                  <c:v>ld,h .; lsÍu Wfoid</c:v>
                </c:pt>
                <c:pt idx="2">
                  <c:v>fjk;a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0-4B24-85CD-75790177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4-4982-B035-EAF7E977001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54-4982-B035-EAF7E977001E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4-4982-B035-EAF7E977001E}"/>
              </c:ext>
            </c:extLst>
          </c:dPt>
          <c:cat>
            <c:strRef>
              <c:f>Sheet1!$C$375:$C$377</c:f>
              <c:strCache>
                <c:ptCount val="3"/>
                <c:pt idx="0">
                  <c:v>fjk;a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Sheet1!$D$375:$D$377</c:f>
              <c:numCache>
                <c:formatCode>###0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982-B035-EAF7E9770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49512"/>
        <c:axId val="582847544"/>
      </c:barChart>
      <c:catAx>
        <c:axId val="58284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2847544"/>
        <c:crosses val="autoZero"/>
        <c:auto val="1"/>
        <c:lblAlgn val="ctr"/>
        <c:lblOffset val="100"/>
        <c:noMultiLvlLbl val="0"/>
      </c:catAx>
      <c:valAx>
        <c:axId val="5828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4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D9-4CB1-81B3-A8BD423AAA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D9-4CB1-81B3-A8BD423AAA6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9-4CB1-81B3-A8BD423AAA67}"/>
              </c:ext>
            </c:extLst>
          </c:dPt>
          <c:cat>
            <c:strRef>
              <c:f>Sheet1!$C$375:$C$377</c:f>
              <c:strCache>
                <c:ptCount val="3"/>
                <c:pt idx="0">
                  <c:v>fjk;a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Sheet1!$D$375:$D$377</c:f>
              <c:numCache>
                <c:formatCode>###0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9-4CB1-81B3-A8BD423AA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A1-47D7-B66A-64DBA824B84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A1-47D7-B66A-64DBA824B84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A1-47D7-B66A-64DBA824B84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A1-47D7-B66A-64DBA824B84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A1-47D7-B66A-64DBA824B842}"/>
              </c:ext>
            </c:extLst>
          </c:dPt>
          <c:cat>
            <c:strRef>
              <c:f>Sheet1!$C$347:$C$351</c:f>
              <c:strCache>
                <c:ptCount val="5"/>
                <c:pt idx="0">
                  <c:v>ú,dis;d</c:v>
                </c:pt>
                <c:pt idx="1">
                  <c:v>l;d ú,dih</c:v>
                </c:pt>
                <c:pt idx="2">
                  <c:v>j¾K .e&lt;mSï</c:v>
                </c:pt>
                <c:pt idx="3">
                  <c:v>isoaëka</c:v>
                </c:pt>
                <c:pt idx="4">
                  <c:v>fjk;a</c:v>
                </c:pt>
              </c:strCache>
            </c:strRef>
          </c:cat>
          <c:val>
            <c:numRef>
              <c:f>Sheet1!$D$347:$D$351</c:f>
              <c:numCache>
                <c:formatCode>###0</c:formatCode>
                <c:ptCount val="5"/>
                <c:pt idx="0">
                  <c:v>32</c:v>
                </c:pt>
                <c:pt idx="1">
                  <c:v>18</c:v>
                </c:pt>
                <c:pt idx="2">
                  <c:v>12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7D7-B66A-64DBA824B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01864"/>
        <c:axId val="585109408"/>
      </c:barChart>
      <c:catAx>
        <c:axId val="58510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5109408"/>
        <c:crosses val="autoZero"/>
        <c:auto val="1"/>
        <c:lblAlgn val="ctr"/>
        <c:lblOffset val="100"/>
        <c:noMultiLvlLbl val="0"/>
      </c:catAx>
      <c:valAx>
        <c:axId val="585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Sheet1!$C$347:$C$351</c:f>
              <c:strCache>
                <c:ptCount val="5"/>
                <c:pt idx="0">
                  <c:v>ú,dis;d</c:v>
                </c:pt>
                <c:pt idx="1">
                  <c:v>l;d ú,dih</c:v>
                </c:pt>
                <c:pt idx="2">
                  <c:v>j¾K .e&lt;mSï</c:v>
                </c:pt>
                <c:pt idx="3">
                  <c:v>isoaëka</c:v>
                </c:pt>
                <c:pt idx="4">
                  <c:v>fjk;a</c:v>
                </c:pt>
              </c:strCache>
            </c:strRef>
          </c:cat>
          <c:val>
            <c:numRef>
              <c:f>Sheet1!$D$347:$D$351</c:f>
              <c:numCache>
                <c:formatCode>###0</c:formatCode>
                <c:ptCount val="5"/>
                <c:pt idx="0">
                  <c:v>32</c:v>
                </c:pt>
                <c:pt idx="1">
                  <c:v>18</c:v>
                </c:pt>
                <c:pt idx="2">
                  <c:v>12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4-4ED4-8E97-4046ADE2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Sheet1!$C$322:$C$323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Sheet1!$D$322:$D$323</c:f>
              <c:numCache>
                <c:formatCode>###0</c:formatCode>
                <c:ptCount val="2"/>
                <c:pt idx="0">
                  <c:v>61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0-4CE9-8000-66FB1EDE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E7-470F-B115-E4609FC500B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7-470F-B115-E4609FC500B4}"/>
              </c:ext>
            </c:extLst>
          </c:dPt>
          <c:cat>
            <c:strRef>
              <c:f>Sheet1!$C$322:$C$323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Sheet1!$D$322:$D$323</c:f>
              <c:numCache>
                <c:formatCode>###0</c:formatCode>
                <c:ptCount val="2"/>
                <c:pt idx="0">
                  <c:v>61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7-470F-B115-E4609FC5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57056"/>
        <c:axId val="582858368"/>
      </c:barChart>
      <c:catAx>
        <c:axId val="582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2858368"/>
        <c:crosses val="autoZero"/>
        <c:auto val="1"/>
        <c:lblAlgn val="ctr"/>
        <c:lblOffset val="100"/>
        <c:noMultiLvlLbl val="0"/>
      </c:catAx>
      <c:valAx>
        <c:axId val="582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20-4E3F-AB1A-55546208D33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20-4E3F-AB1A-55546208D33B}"/>
              </c:ext>
            </c:extLst>
          </c:dPt>
          <c:cat>
            <c:strRef>
              <c:f>Sheet1!$C$269:$C$270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Sheet1!$D$269:$D$270</c:f>
              <c:numCache>
                <c:formatCode>###0</c:formatCode>
                <c:ptCount val="2"/>
                <c:pt idx="0">
                  <c:v>64</c:v>
                </c:pt>
                <c:pt idx="1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420-4E3F-AB1A-55546208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48856"/>
        <c:axId val="582851480"/>
      </c:barChart>
      <c:catAx>
        <c:axId val="5828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2851480"/>
        <c:crosses val="autoZero"/>
        <c:auto val="1"/>
        <c:lblAlgn val="ctr"/>
        <c:lblOffset val="100"/>
        <c:noMultiLvlLbl val="0"/>
      </c:catAx>
      <c:valAx>
        <c:axId val="5828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405</xdr:row>
      <xdr:rowOff>142875</xdr:rowOff>
    </xdr:from>
    <xdr:to>
      <xdr:col>7</xdr:col>
      <xdr:colOff>266700</xdr:colOff>
      <xdr:row>420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3BE1-A0B5-8B13-5555-8F224534D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405</xdr:row>
      <xdr:rowOff>142875</xdr:rowOff>
    </xdr:from>
    <xdr:to>
      <xdr:col>12</xdr:col>
      <xdr:colOff>561975</xdr:colOff>
      <xdr:row>420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8B871-2827-37DF-AF72-E9C50D1DA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379</xdr:row>
      <xdr:rowOff>19050</xdr:rowOff>
    </xdr:from>
    <xdr:to>
      <xdr:col>6</xdr:col>
      <xdr:colOff>276225</xdr:colOff>
      <xdr:row>392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967A3-C214-6BAB-2FDF-B117602AC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847725</xdr:colOff>
      <xdr:row>378</xdr:row>
      <xdr:rowOff>180975</xdr:rowOff>
    </xdr:from>
    <xdr:to>
      <xdr:col>11</xdr:col>
      <xdr:colOff>895350</xdr:colOff>
      <xdr:row>391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783659-0401-B0B8-1C37-5C0DB5440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514350</xdr:colOff>
      <xdr:row>352</xdr:row>
      <xdr:rowOff>190500</xdr:rowOff>
    </xdr:from>
    <xdr:to>
      <xdr:col>6</xdr:col>
      <xdr:colOff>495300</xdr:colOff>
      <xdr:row>366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8E9C16-015D-E305-9E68-48C8A65A4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866775</xdr:colOff>
      <xdr:row>352</xdr:row>
      <xdr:rowOff>142875</xdr:rowOff>
    </xdr:from>
    <xdr:to>
      <xdr:col>12</xdr:col>
      <xdr:colOff>9525</xdr:colOff>
      <xdr:row>365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7D99EC-37C8-21C9-A7F4-25F37728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285750</xdr:colOff>
      <xdr:row>326</xdr:row>
      <xdr:rowOff>133350</xdr:rowOff>
    </xdr:from>
    <xdr:to>
      <xdr:col>11</xdr:col>
      <xdr:colOff>333375</xdr:colOff>
      <xdr:row>339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A3CD3B-F596-E691-E4A9-24EB73217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104775</xdr:colOff>
      <xdr:row>326</xdr:row>
      <xdr:rowOff>104775</xdr:rowOff>
    </xdr:from>
    <xdr:to>
      <xdr:col>6</xdr:col>
      <xdr:colOff>85725</xdr:colOff>
      <xdr:row>339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518855-DCEC-086A-29D5-7A8B3CDCB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1381125</xdr:colOff>
      <xdr:row>272</xdr:row>
      <xdr:rowOff>161925</xdr:rowOff>
    </xdr:from>
    <xdr:to>
      <xdr:col>5</xdr:col>
      <xdr:colOff>857250</xdr:colOff>
      <xdr:row>285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8F5FC0-4F21-2EBC-DFD2-4B949421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352425</xdr:colOff>
      <xdr:row>272</xdr:row>
      <xdr:rowOff>171450</xdr:rowOff>
    </xdr:from>
    <xdr:to>
      <xdr:col>11</xdr:col>
      <xdr:colOff>400050</xdr:colOff>
      <xdr:row>285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3B7987-7D4D-D1E5-6541-3D054941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66675</xdr:colOff>
      <xdr:row>248</xdr:row>
      <xdr:rowOff>47625</xdr:rowOff>
    </xdr:from>
    <xdr:to>
      <xdr:col>6</xdr:col>
      <xdr:colOff>47625</xdr:colOff>
      <xdr:row>261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A48B93-C278-F762-D321-303354203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314325</xdr:colOff>
      <xdr:row>248</xdr:row>
      <xdr:rowOff>38100</xdr:rowOff>
    </xdr:from>
    <xdr:to>
      <xdr:col>11</xdr:col>
      <xdr:colOff>361950</xdr:colOff>
      <xdr:row>261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BF7EDE-62DC-8FFC-F553-B773D52B1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1076325</xdr:colOff>
      <xdr:row>222</xdr:row>
      <xdr:rowOff>0</xdr:rowOff>
    </xdr:from>
    <xdr:to>
      <xdr:col>7</xdr:col>
      <xdr:colOff>152400</xdr:colOff>
      <xdr:row>235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1E7738-E0E4-8147-2211-96077AC79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447675</xdr:colOff>
      <xdr:row>222</xdr:row>
      <xdr:rowOff>38100</xdr:rowOff>
    </xdr:from>
    <xdr:to>
      <xdr:col>12</xdr:col>
      <xdr:colOff>495300</xdr:colOff>
      <xdr:row>235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FF8CAF-3F6D-74EF-98E0-6FA770BA7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600075</xdr:colOff>
      <xdr:row>193</xdr:row>
      <xdr:rowOff>152400</xdr:rowOff>
    </xdr:from>
    <xdr:to>
      <xdr:col>6</xdr:col>
      <xdr:colOff>581025</xdr:colOff>
      <xdr:row>206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ABD2BF-CE84-7C06-6CAB-E1E2FD040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381000</xdr:colOff>
      <xdr:row>193</xdr:row>
      <xdr:rowOff>180975</xdr:rowOff>
    </xdr:from>
    <xdr:to>
      <xdr:col>12</xdr:col>
      <xdr:colOff>428625</xdr:colOff>
      <xdr:row>206</xdr:row>
      <xdr:rowOff>200025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0EAF26-8450-2C49-4ED1-29B8996B1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114300</xdr:colOff>
      <xdr:row>167</xdr:row>
      <xdr:rowOff>9525</xdr:rowOff>
    </xdr:from>
    <xdr:to>
      <xdr:col>12</xdr:col>
      <xdr:colOff>161925</xdr:colOff>
      <xdr:row>180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B14EC7-29FE-43B2-07B2-16842CAD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495300</xdr:colOff>
      <xdr:row>167</xdr:row>
      <xdr:rowOff>0</xdr:rowOff>
    </xdr:from>
    <xdr:to>
      <xdr:col>6</xdr:col>
      <xdr:colOff>476250</xdr:colOff>
      <xdr:row>180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6A730C-CD9C-D085-92C7-63C69739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800100</xdr:colOff>
      <xdr:row>141</xdr:row>
      <xdr:rowOff>85725</xdr:rowOff>
    </xdr:from>
    <xdr:to>
      <xdr:col>6</xdr:col>
      <xdr:colOff>781050</xdr:colOff>
      <xdr:row>154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ADF1F3-490A-1B81-8A3E-F91D98B2B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466725</xdr:colOff>
      <xdr:row>141</xdr:row>
      <xdr:rowOff>38100</xdr:rowOff>
    </xdr:from>
    <xdr:to>
      <xdr:col>12</xdr:col>
      <xdr:colOff>514350</xdr:colOff>
      <xdr:row>154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9F0C75-A937-EEE7-DDD6-2511C8A99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733425</xdr:colOff>
      <xdr:row>113</xdr:row>
      <xdr:rowOff>38100</xdr:rowOff>
    </xdr:from>
    <xdr:to>
      <xdr:col>6</xdr:col>
      <xdr:colOff>714375</xdr:colOff>
      <xdr:row>126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35204EB-FAFB-3D29-A95B-ABC4A8DD2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66675</xdr:colOff>
      <xdr:row>113</xdr:row>
      <xdr:rowOff>38100</xdr:rowOff>
    </xdr:from>
    <xdr:to>
      <xdr:col>12</xdr:col>
      <xdr:colOff>114300</xdr:colOff>
      <xdr:row>126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693286-B692-FD38-A135-D0617A683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352425</xdr:colOff>
      <xdr:row>86</xdr:row>
      <xdr:rowOff>161925</xdr:rowOff>
    </xdr:from>
    <xdr:to>
      <xdr:col>6</xdr:col>
      <xdr:colOff>333375</xdr:colOff>
      <xdr:row>99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901A145-F67B-E35C-C690-B0B750010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847725</xdr:colOff>
      <xdr:row>86</xdr:row>
      <xdr:rowOff>171450</xdr:rowOff>
    </xdr:from>
    <xdr:to>
      <xdr:col>11</xdr:col>
      <xdr:colOff>895350</xdr:colOff>
      <xdr:row>99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F643EFC-7489-F2A0-ADD7-BAB0B2221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114300</xdr:colOff>
      <xdr:row>58</xdr:row>
      <xdr:rowOff>85725</xdr:rowOff>
    </xdr:from>
    <xdr:to>
      <xdr:col>6</xdr:col>
      <xdr:colOff>95250</xdr:colOff>
      <xdr:row>71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A95D396-BD5E-CC90-AF1E-90F0AB51B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523875</xdr:colOff>
      <xdr:row>58</xdr:row>
      <xdr:rowOff>95250</xdr:rowOff>
    </xdr:from>
    <xdr:to>
      <xdr:col>11</xdr:col>
      <xdr:colOff>571500</xdr:colOff>
      <xdr:row>71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FDF45FA-CF96-59CE-6F55-68E93518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342900</xdr:colOff>
      <xdr:row>300</xdr:row>
      <xdr:rowOff>190500</xdr:rowOff>
    </xdr:from>
    <xdr:to>
      <xdr:col>5</xdr:col>
      <xdr:colOff>742950</xdr:colOff>
      <xdr:row>314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DC83167-BB6E-DEF3-FF37-DDBE82DD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419100</xdr:colOff>
      <xdr:row>301</xdr:row>
      <xdr:rowOff>38100</xdr:rowOff>
    </xdr:from>
    <xdr:to>
      <xdr:col>11</xdr:col>
      <xdr:colOff>466725</xdr:colOff>
      <xdr:row>314</xdr:row>
      <xdr:rowOff>57150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FE18C3D-2EC5-5A34-2C7C-150793FA7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2"/>
  <sheetViews>
    <sheetView tabSelected="1" topLeftCell="A208" zoomScaleNormal="100" workbookViewId="0">
      <selection activeCell="I215" sqref="I215"/>
    </sheetView>
  </sheetViews>
  <sheetFormatPr defaultRowHeight="15" x14ac:dyDescent="0.25"/>
  <cols>
    <col min="1" max="1" width="9.140625" style="1"/>
    <col min="2" max="2" width="21.140625" style="35" customWidth="1"/>
    <col min="3" max="3" width="30" style="59" customWidth="1"/>
    <col min="4" max="4" width="23" style="1" customWidth="1"/>
    <col min="5" max="5" width="9.5703125" style="1" customWidth="1"/>
    <col min="6" max="17" width="13.5703125" style="1" customWidth="1"/>
    <col min="18" max="16384" width="9.140625" style="1"/>
  </cols>
  <sheetData>
    <row r="2" spans="2:2" x14ac:dyDescent="0.25">
      <c r="B2" s="36" t="s">
        <v>0</v>
      </c>
    </row>
    <row r="5" spans="2:2" x14ac:dyDescent="0.25">
      <c r="B5" s="36" t="s">
        <v>1</v>
      </c>
    </row>
    <row r="6" spans="2:2" x14ac:dyDescent="0.25">
      <c r="B6" s="36" t="s">
        <v>2</v>
      </c>
    </row>
    <row r="7" spans="2:2" x14ac:dyDescent="0.25">
      <c r="B7" s="36" t="s">
        <v>3</v>
      </c>
    </row>
    <row r="8" spans="2:2" x14ac:dyDescent="0.25">
      <c r="B8" s="36" t="s">
        <v>4</v>
      </c>
    </row>
    <row r="9" spans="2:2" x14ac:dyDescent="0.25">
      <c r="B9" s="36" t="s">
        <v>5</v>
      </c>
    </row>
    <row r="10" spans="2:2" x14ac:dyDescent="0.25">
      <c r="B10" s="36" t="s">
        <v>6</v>
      </c>
    </row>
    <row r="11" spans="2:2" x14ac:dyDescent="0.25">
      <c r="B11" s="36" t="s">
        <v>7</v>
      </c>
    </row>
    <row r="12" spans="2:2" x14ac:dyDescent="0.25">
      <c r="B12" s="36" t="s">
        <v>8</v>
      </c>
    </row>
    <row r="13" spans="2:2" x14ac:dyDescent="0.25">
      <c r="B13" s="36" t="s">
        <v>9</v>
      </c>
    </row>
    <row r="14" spans="2:2" x14ac:dyDescent="0.25">
      <c r="B14" s="36" t="s">
        <v>10</v>
      </c>
    </row>
    <row r="15" spans="2:2" x14ac:dyDescent="0.25">
      <c r="B15" s="36" t="s">
        <v>11</v>
      </c>
    </row>
    <row r="16" spans="2:2" x14ac:dyDescent="0.25">
      <c r="B16" s="36" t="s">
        <v>12</v>
      </c>
    </row>
    <row r="17" spans="2:4" x14ac:dyDescent="0.25">
      <c r="B17" s="36" t="s">
        <v>13</v>
      </c>
    </row>
    <row r="18" spans="2:4" x14ac:dyDescent="0.25">
      <c r="B18" s="36" t="s">
        <v>14</v>
      </c>
    </row>
    <row r="19" spans="2:4" x14ac:dyDescent="0.25">
      <c r="B19" s="36" t="s">
        <v>15</v>
      </c>
    </row>
    <row r="20" spans="2:4" x14ac:dyDescent="0.25">
      <c r="B20" s="36" t="s">
        <v>16</v>
      </c>
    </row>
    <row r="23" spans="2:4" ht="18" x14ac:dyDescent="0.25">
      <c r="B23" s="37" t="s">
        <v>17</v>
      </c>
    </row>
    <row r="25" spans="2:4" ht="21" customHeight="1" x14ac:dyDescent="0.25">
      <c r="B25" s="2" t="s">
        <v>18</v>
      </c>
      <c r="C25" s="3"/>
      <c r="D25" s="4"/>
    </row>
    <row r="26" spans="2:4" ht="17.100000000000001" customHeight="1" x14ac:dyDescent="0.25">
      <c r="B26" s="5" t="s">
        <v>19</v>
      </c>
      <c r="C26" s="6"/>
      <c r="D26" s="7" t="s">
        <v>20</v>
      </c>
    </row>
    <row r="27" spans="2:4" ht="17.100000000000001" customHeight="1" x14ac:dyDescent="0.25">
      <c r="B27" s="8" t="s">
        <v>21</v>
      </c>
      <c r="C27" s="9"/>
      <c r="D27" s="10" t="s">
        <v>22</v>
      </c>
    </row>
    <row r="28" spans="2:4" ht="17.100000000000001" customHeight="1" x14ac:dyDescent="0.25">
      <c r="B28" s="38" t="s">
        <v>23</v>
      </c>
      <c r="C28" s="11" t="s">
        <v>24</v>
      </c>
      <c r="D28" s="10" t="s">
        <v>25</v>
      </c>
    </row>
    <row r="29" spans="2:4" ht="17.100000000000001" customHeight="1" x14ac:dyDescent="0.25">
      <c r="B29" s="38"/>
      <c r="C29" s="11" t="s">
        <v>26</v>
      </c>
      <c r="D29" s="10" t="s">
        <v>27</v>
      </c>
    </row>
    <row r="30" spans="2:4" ht="17.100000000000001" customHeight="1" x14ac:dyDescent="0.25">
      <c r="B30" s="38"/>
      <c r="C30" s="11" t="s">
        <v>28</v>
      </c>
      <c r="D30" s="10" t="s">
        <v>27</v>
      </c>
    </row>
    <row r="31" spans="2:4" ht="17.100000000000001" customHeight="1" x14ac:dyDescent="0.25">
      <c r="B31" s="38"/>
      <c r="C31" s="11" t="s">
        <v>29</v>
      </c>
      <c r="D31" s="10" t="s">
        <v>27</v>
      </c>
    </row>
    <row r="32" spans="2:4" ht="30" customHeight="1" x14ac:dyDescent="0.25">
      <c r="B32" s="38"/>
      <c r="C32" s="11" t="s">
        <v>30</v>
      </c>
      <c r="D32" s="12">
        <v>100</v>
      </c>
    </row>
    <row r="33" spans="2:17" ht="45.95" customHeight="1" x14ac:dyDescent="0.25">
      <c r="B33" s="38" t="s">
        <v>31</v>
      </c>
      <c r="C33" s="11" t="s">
        <v>32</v>
      </c>
      <c r="D33" s="10" t="s">
        <v>33</v>
      </c>
    </row>
    <row r="34" spans="2:17" ht="30" customHeight="1" x14ac:dyDescent="0.25">
      <c r="B34" s="38"/>
      <c r="C34" s="11" t="s">
        <v>34</v>
      </c>
      <c r="D34" s="10" t="s">
        <v>35</v>
      </c>
    </row>
    <row r="35" spans="2:17" ht="409.6" customHeight="1" x14ac:dyDescent="0.25">
      <c r="B35" s="8" t="s">
        <v>36</v>
      </c>
      <c r="C35" s="9"/>
      <c r="D35" s="10" t="s">
        <v>37</v>
      </c>
    </row>
    <row r="36" spans="2:17" ht="17.100000000000001" customHeight="1" x14ac:dyDescent="0.25">
      <c r="B36" s="38" t="s">
        <v>38</v>
      </c>
      <c r="C36" s="11" t="s">
        <v>39</v>
      </c>
      <c r="D36" s="13" t="s">
        <v>40</v>
      </c>
    </row>
    <row r="37" spans="2:17" ht="17.100000000000001" customHeight="1" x14ac:dyDescent="0.25">
      <c r="B37" s="39"/>
      <c r="C37" s="14" t="s">
        <v>41</v>
      </c>
      <c r="D37" s="15" t="s">
        <v>42</v>
      </c>
    </row>
    <row r="40" spans="2:17" x14ac:dyDescent="0.25">
      <c r="B40" s="40" t="s">
        <v>43</v>
      </c>
    </row>
    <row r="42" spans="2:17" ht="21" customHeight="1" x14ac:dyDescent="0.25">
      <c r="B42" s="2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</row>
    <row r="43" spans="2:17" ht="231.95" customHeight="1" x14ac:dyDescent="0.25">
      <c r="B43" s="16"/>
      <c r="C43" s="17"/>
      <c r="D43" s="18" t="s">
        <v>45</v>
      </c>
      <c r="E43" s="19" t="s">
        <v>46</v>
      </c>
      <c r="F43" s="19" t="s">
        <v>47</v>
      </c>
      <c r="G43" s="19" t="s">
        <v>48</v>
      </c>
      <c r="H43" s="19" t="s">
        <v>49</v>
      </c>
      <c r="I43" s="19" t="s">
        <v>50</v>
      </c>
      <c r="J43" s="19" t="s">
        <v>51</v>
      </c>
      <c r="K43" s="19" t="s">
        <v>52</v>
      </c>
      <c r="L43" s="19" t="s">
        <v>53</v>
      </c>
      <c r="M43" s="19" t="s">
        <v>54</v>
      </c>
      <c r="N43" s="19" t="s">
        <v>55</v>
      </c>
      <c r="O43" s="19" t="s">
        <v>56</v>
      </c>
      <c r="P43" s="19" t="s">
        <v>57</v>
      </c>
      <c r="Q43" s="20" t="s">
        <v>58</v>
      </c>
    </row>
    <row r="44" spans="2:17" ht="17.100000000000001" customHeight="1" x14ac:dyDescent="0.25">
      <c r="B44" s="41" t="s">
        <v>59</v>
      </c>
      <c r="C44" s="21" t="s">
        <v>60</v>
      </c>
      <c r="D44" s="22">
        <v>100</v>
      </c>
      <c r="E44" s="23">
        <v>100</v>
      </c>
      <c r="F44" s="23">
        <v>100</v>
      </c>
      <c r="G44" s="23">
        <v>100</v>
      </c>
      <c r="H44" s="23">
        <v>100</v>
      </c>
      <c r="I44" s="23">
        <v>100</v>
      </c>
      <c r="J44" s="23">
        <v>100</v>
      </c>
      <c r="K44" s="23">
        <v>100</v>
      </c>
      <c r="L44" s="23">
        <v>100</v>
      </c>
      <c r="M44" s="23">
        <v>100</v>
      </c>
      <c r="N44" s="23">
        <v>100</v>
      </c>
      <c r="O44" s="23">
        <v>100</v>
      </c>
      <c r="P44" s="23">
        <v>100</v>
      </c>
      <c r="Q44" s="24">
        <v>100</v>
      </c>
    </row>
    <row r="45" spans="2:17" ht="17.100000000000001" customHeight="1" x14ac:dyDescent="0.25">
      <c r="B45" s="39"/>
      <c r="C45" s="14" t="s">
        <v>61</v>
      </c>
      <c r="D45" s="25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7">
        <v>0</v>
      </c>
    </row>
    <row r="48" spans="2:17" ht="18" x14ac:dyDescent="0.25">
      <c r="B48" s="37" t="s">
        <v>62</v>
      </c>
    </row>
    <row r="50" spans="2:7" ht="21" customHeight="1" x14ac:dyDescent="0.25">
      <c r="B50" s="2" t="s">
        <v>45</v>
      </c>
      <c r="C50" s="3"/>
      <c r="D50" s="3"/>
      <c r="E50" s="3"/>
      <c r="F50" s="3"/>
      <c r="G50" s="4"/>
    </row>
    <row r="51" spans="2:7" ht="29.1" customHeight="1" x14ac:dyDescent="0.25">
      <c r="B51" s="16"/>
      <c r="C51" s="17"/>
      <c r="D51" s="42" t="s">
        <v>63</v>
      </c>
      <c r="E51" s="43" t="s">
        <v>64</v>
      </c>
      <c r="F51" s="43" t="s">
        <v>65</v>
      </c>
      <c r="G51" s="44" t="s">
        <v>66</v>
      </c>
    </row>
    <row r="52" spans="2:7" ht="17.100000000000001" customHeight="1" x14ac:dyDescent="0.25">
      <c r="B52" s="50"/>
      <c r="C52" s="60" t="s">
        <v>70</v>
      </c>
      <c r="D52" s="22">
        <v>40</v>
      </c>
      <c r="E52" s="28">
        <v>40</v>
      </c>
      <c r="F52" s="28">
        <v>40</v>
      </c>
      <c r="G52" s="29">
        <v>40</v>
      </c>
    </row>
    <row r="53" spans="2:7" ht="17.100000000000001" customHeight="1" x14ac:dyDescent="0.25">
      <c r="B53" s="51"/>
      <c r="C53" s="61" t="s">
        <v>68</v>
      </c>
      <c r="D53" s="30">
        <v>31</v>
      </c>
      <c r="E53" s="31">
        <v>31</v>
      </c>
      <c r="F53" s="31">
        <v>31</v>
      </c>
      <c r="G53" s="32">
        <v>71</v>
      </c>
    </row>
    <row r="54" spans="2:7" ht="17.100000000000001" customHeight="1" x14ac:dyDescent="0.25">
      <c r="B54" s="51"/>
      <c r="C54" s="61" t="s">
        <v>69</v>
      </c>
      <c r="D54" s="30">
        <v>29</v>
      </c>
      <c r="E54" s="31">
        <v>28.999999999999996</v>
      </c>
      <c r="F54" s="31">
        <v>28.999999999999996</v>
      </c>
      <c r="G54" s="32">
        <v>100</v>
      </c>
    </row>
    <row r="55" spans="2:7" ht="17.100000000000001" customHeight="1" x14ac:dyDescent="0.25">
      <c r="B55" s="52"/>
      <c r="C55" s="45" t="s">
        <v>67</v>
      </c>
      <c r="D55" s="25">
        <v>100</v>
      </c>
      <c r="E55" s="33">
        <v>100</v>
      </c>
      <c r="F55" s="33">
        <v>100</v>
      </c>
      <c r="G55" s="34"/>
    </row>
    <row r="56" spans="2:7" ht="17.100000000000001" customHeight="1" x14ac:dyDescent="0.25">
      <c r="B56" s="52"/>
      <c r="C56" s="46"/>
      <c r="D56" s="47"/>
      <c r="E56" s="48"/>
      <c r="F56" s="48"/>
      <c r="G56" s="49"/>
    </row>
    <row r="57" spans="2:7" ht="17.100000000000001" customHeight="1" x14ac:dyDescent="0.25">
      <c r="B57" s="52"/>
      <c r="C57" s="46"/>
      <c r="D57" s="47"/>
      <c r="E57" s="48"/>
      <c r="F57" s="48"/>
      <c r="G57" s="49"/>
    </row>
    <row r="58" spans="2:7" ht="17.100000000000001" customHeight="1" x14ac:dyDescent="0.25">
      <c r="B58" s="52"/>
      <c r="C58" s="46"/>
      <c r="D58" s="47"/>
      <c r="E58" s="48"/>
      <c r="F58" s="48"/>
      <c r="G58" s="49"/>
    </row>
    <row r="59" spans="2:7" ht="17.100000000000001" customHeight="1" x14ac:dyDescent="0.25">
      <c r="B59" s="52"/>
      <c r="C59" s="46"/>
      <c r="D59" s="47"/>
      <c r="E59" s="48"/>
      <c r="F59" s="48"/>
      <c r="G59" s="49"/>
    </row>
    <row r="60" spans="2:7" ht="17.100000000000001" customHeight="1" x14ac:dyDescent="0.25">
      <c r="B60" s="52"/>
      <c r="C60" s="46"/>
      <c r="D60" s="47"/>
      <c r="E60" s="48"/>
      <c r="F60" s="48"/>
      <c r="G60" s="49"/>
    </row>
    <row r="61" spans="2:7" ht="17.100000000000001" customHeight="1" x14ac:dyDescent="0.25">
      <c r="B61" s="52"/>
      <c r="C61" s="46"/>
      <c r="D61" s="47"/>
      <c r="E61" s="48"/>
      <c r="F61" s="48"/>
      <c r="G61" s="49"/>
    </row>
    <row r="62" spans="2:7" ht="17.100000000000001" customHeight="1" x14ac:dyDescent="0.25">
      <c r="B62" s="52"/>
      <c r="C62" s="46"/>
      <c r="D62" s="47"/>
      <c r="E62" s="48"/>
      <c r="F62" s="48"/>
      <c r="G62" s="49"/>
    </row>
    <row r="63" spans="2:7" ht="17.100000000000001" customHeight="1" x14ac:dyDescent="0.25">
      <c r="B63" s="52"/>
      <c r="C63" s="46"/>
      <c r="D63" s="47"/>
      <c r="E63" s="48"/>
      <c r="F63" s="48"/>
      <c r="G63" s="49"/>
    </row>
    <row r="64" spans="2:7" ht="17.100000000000001" customHeight="1" x14ac:dyDescent="0.25">
      <c r="B64" s="52"/>
      <c r="C64" s="46"/>
      <c r="D64" s="47"/>
      <c r="E64" s="48"/>
      <c r="F64" s="48"/>
      <c r="G64" s="49"/>
    </row>
    <row r="65" spans="2:7" ht="17.100000000000001" customHeight="1" x14ac:dyDescent="0.25">
      <c r="B65" s="52"/>
      <c r="C65" s="46"/>
      <c r="D65" s="47"/>
      <c r="E65" s="48"/>
      <c r="F65" s="48"/>
      <c r="G65" s="49"/>
    </row>
    <row r="66" spans="2:7" ht="17.100000000000001" customHeight="1" x14ac:dyDescent="0.25">
      <c r="B66" s="52"/>
      <c r="C66" s="46"/>
      <c r="D66" s="47"/>
      <c r="E66" s="48"/>
      <c r="F66" s="48"/>
      <c r="G66" s="49"/>
    </row>
    <row r="67" spans="2:7" ht="17.100000000000001" customHeight="1" x14ac:dyDescent="0.25">
      <c r="B67" s="52"/>
      <c r="C67" s="46"/>
      <c r="D67" s="47"/>
      <c r="E67" s="48"/>
      <c r="F67" s="48"/>
      <c r="G67" s="49"/>
    </row>
    <row r="68" spans="2:7" ht="17.100000000000001" customHeight="1" x14ac:dyDescent="0.25">
      <c r="B68" s="52"/>
      <c r="C68" s="46"/>
      <c r="D68" s="47"/>
      <c r="E68" s="48"/>
      <c r="F68" s="48"/>
      <c r="G68" s="49"/>
    </row>
    <row r="69" spans="2:7" ht="17.100000000000001" customHeight="1" x14ac:dyDescent="0.25">
      <c r="B69" s="52"/>
      <c r="C69" s="46"/>
      <c r="D69" s="47"/>
      <c r="E69" s="48"/>
      <c r="F69" s="48"/>
      <c r="G69" s="49"/>
    </row>
    <row r="70" spans="2:7" ht="17.100000000000001" customHeight="1" x14ac:dyDescent="0.25">
      <c r="B70" s="52"/>
      <c r="C70" s="46"/>
      <c r="D70" s="47"/>
      <c r="E70" s="48"/>
      <c r="F70" s="48"/>
      <c r="G70" s="49"/>
    </row>
    <row r="71" spans="2:7" ht="17.100000000000001" customHeight="1" x14ac:dyDescent="0.25">
      <c r="B71" s="52"/>
      <c r="C71" s="46"/>
      <c r="D71" s="47"/>
      <c r="E71" s="48"/>
      <c r="F71" s="48"/>
      <c r="G71" s="49"/>
    </row>
    <row r="72" spans="2:7" ht="17.100000000000001" customHeight="1" x14ac:dyDescent="0.25">
      <c r="B72" s="52"/>
      <c r="C72" s="46"/>
      <c r="D72" s="47"/>
      <c r="E72" s="48"/>
      <c r="F72" s="48"/>
      <c r="G72" s="49"/>
    </row>
    <row r="73" spans="2:7" ht="17.100000000000001" customHeight="1" x14ac:dyDescent="0.25">
      <c r="B73" s="52"/>
      <c r="C73" s="46"/>
      <c r="D73" s="47"/>
      <c r="E73" s="48"/>
      <c r="F73" s="48"/>
      <c r="G73" s="49"/>
    </row>
    <row r="74" spans="2:7" ht="17.100000000000001" customHeight="1" x14ac:dyDescent="0.25">
      <c r="B74" s="52"/>
      <c r="C74" s="46"/>
      <c r="D74" s="47"/>
      <c r="E74" s="48"/>
      <c r="F74" s="48"/>
      <c r="G74" s="49"/>
    </row>
    <row r="75" spans="2:7" ht="17.100000000000001" customHeight="1" x14ac:dyDescent="0.25">
      <c r="B75" s="52"/>
      <c r="C75" s="46"/>
      <c r="D75" s="47"/>
      <c r="E75" s="48"/>
      <c r="F75" s="48"/>
      <c r="G75" s="49"/>
    </row>
    <row r="76" spans="2:7" ht="17.100000000000001" customHeight="1" x14ac:dyDescent="0.25">
      <c r="B76" s="52"/>
      <c r="C76" s="46"/>
      <c r="D76" s="47"/>
      <c r="E76" s="48"/>
      <c r="F76" s="48"/>
      <c r="G76" s="49"/>
    </row>
    <row r="78" spans="2:7" ht="21" customHeight="1" x14ac:dyDescent="0.25">
      <c r="B78" s="2" t="s">
        <v>46</v>
      </c>
      <c r="C78" s="3"/>
      <c r="D78" s="3"/>
      <c r="E78" s="3"/>
      <c r="F78" s="3"/>
      <c r="G78" s="4"/>
    </row>
    <row r="79" spans="2:7" ht="29.1" customHeight="1" x14ac:dyDescent="0.25">
      <c r="B79" s="16"/>
      <c r="C79" s="17"/>
      <c r="D79" s="42" t="s">
        <v>63</v>
      </c>
      <c r="E79" s="43" t="s">
        <v>64</v>
      </c>
      <c r="F79" s="43" t="s">
        <v>65</v>
      </c>
      <c r="G79" s="44" t="s">
        <v>66</v>
      </c>
    </row>
    <row r="80" spans="2:7" ht="17.100000000000001" customHeight="1" x14ac:dyDescent="0.25">
      <c r="B80" s="50"/>
      <c r="C80" s="60" t="s">
        <v>71</v>
      </c>
      <c r="D80" s="22">
        <v>44</v>
      </c>
      <c r="E80" s="28">
        <v>44</v>
      </c>
      <c r="F80" s="28">
        <v>44</v>
      </c>
      <c r="G80" s="29">
        <v>44</v>
      </c>
    </row>
    <row r="81" spans="2:7" ht="17.100000000000001" customHeight="1" x14ac:dyDescent="0.25">
      <c r="B81" s="51"/>
      <c r="C81" s="60" t="s">
        <v>91</v>
      </c>
      <c r="D81" s="30">
        <v>33</v>
      </c>
      <c r="E81" s="31">
        <v>33</v>
      </c>
      <c r="F81" s="31">
        <v>33</v>
      </c>
      <c r="G81" s="32">
        <v>77</v>
      </c>
    </row>
    <row r="82" spans="2:7" ht="17.100000000000001" customHeight="1" x14ac:dyDescent="0.25">
      <c r="B82" s="51"/>
      <c r="C82" s="60" t="s">
        <v>92</v>
      </c>
      <c r="D82" s="30">
        <v>14</v>
      </c>
      <c r="E82" s="31">
        <v>14.000000000000002</v>
      </c>
      <c r="F82" s="31">
        <v>14.000000000000002</v>
      </c>
      <c r="G82" s="32">
        <v>91</v>
      </c>
    </row>
    <row r="83" spans="2:7" ht="17.100000000000001" customHeight="1" x14ac:dyDescent="0.25">
      <c r="B83" s="51"/>
      <c r="C83" s="61" t="s">
        <v>93</v>
      </c>
      <c r="D83" s="30">
        <v>9</v>
      </c>
      <c r="E83" s="31">
        <v>9</v>
      </c>
      <c r="F83" s="31">
        <v>9</v>
      </c>
      <c r="G83" s="32">
        <v>100</v>
      </c>
    </row>
    <row r="84" spans="2:7" ht="17.100000000000001" customHeight="1" x14ac:dyDescent="0.25">
      <c r="B84" s="52"/>
      <c r="C84" s="45" t="s">
        <v>67</v>
      </c>
      <c r="D84" s="25">
        <v>100</v>
      </c>
      <c r="E84" s="33">
        <v>100</v>
      </c>
      <c r="F84" s="33">
        <v>100</v>
      </c>
      <c r="G84" s="34"/>
    </row>
    <row r="85" spans="2:7" ht="17.100000000000001" customHeight="1" x14ac:dyDescent="0.25">
      <c r="B85" s="52"/>
      <c r="C85" s="46"/>
      <c r="D85" s="47"/>
      <c r="E85" s="48"/>
      <c r="F85" s="48"/>
      <c r="G85" s="49"/>
    </row>
    <row r="86" spans="2:7" ht="17.100000000000001" customHeight="1" x14ac:dyDescent="0.25">
      <c r="B86" s="52"/>
      <c r="C86" s="46"/>
      <c r="D86" s="47"/>
      <c r="E86" s="48"/>
      <c r="F86" s="48"/>
      <c r="G86" s="49"/>
    </row>
    <row r="87" spans="2:7" ht="17.100000000000001" customHeight="1" x14ac:dyDescent="0.25">
      <c r="B87" s="52"/>
      <c r="C87" s="46"/>
      <c r="D87" s="47"/>
      <c r="E87" s="48"/>
      <c r="F87" s="48"/>
      <c r="G87" s="49"/>
    </row>
    <row r="88" spans="2:7" ht="17.100000000000001" customHeight="1" x14ac:dyDescent="0.25">
      <c r="B88" s="52"/>
      <c r="C88" s="46"/>
      <c r="D88" s="47"/>
      <c r="E88" s="48"/>
      <c r="F88" s="48"/>
      <c r="G88" s="49"/>
    </row>
    <row r="89" spans="2:7" ht="17.100000000000001" customHeight="1" x14ac:dyDescent="0.25">
      <c r="B89" s="52"/>
      <c r="C89" s="46"/>
      <c r="D89" s="47"/>
      <c r="E89" s="48"/>
      <c r="F89" s="48"/>
      <c r="G89" s="49"/>
    </row>
    <row r="90" spans="2:7" ht="17.100000000000001" customHeight="1" x14ac:dyDescent="0.25">
      <c r="B90" s="52"/>
      <c r="C90" s="46"/>
      <c r="D90" s="47"/>
      <c r="E90" s="48"/>
      <c r="F90" s="48"/>
      <c r="G90" s="49"/>
    </row>
    <row r="91" spans="2:7" ht="17.100000000000001" customHeight="1" x14ac:dyDescent="0.25">
      <c r="B91" s="52"/>
      <c r="C91" s="46"/>
      <c r="D91" s="47"/>
      <c r="E91" s="48"/>
      <c r="F91" s="48"/>
      <c r="G91" s="49"/>
    </row>
    <row r="92" spans="2:7" ht="17.100000000000001" customHeight="1" x14ac:dyDescent="0.25">
      <c r="B92" s="52"/>
      <c r="C92" s="46"/>
      <c r="D92" s="47"/>
      <c r="E92" s="48"/>
      <c r="F92" s="48"/>
      <c r="G92" s="49"/>
    </row>
    <row r="93" spans="2:7" ht="17.100000000000001" customHeight="1" x14ac:dyDescent="0.25">
      <c r="B93" s="52"/>
      <c r="C93" s="46"/>
      <c r="D93" s="47"/>
      <c r="E93" s="48"/>
      <c r="F93" s="48"/>
      <c r="G93" s="49"/>
    </row>
    <row r="94" spans="2:7" ht="17.100000000000001" customHeight="1" x14ac:dyDescent="0.25">
      <c r="B94" s="52"/>
      <c r="C94" s="46"/>
      <c r="D94" s="47"/>
      <c r="E94" s="48"/>
      <c r="F94" s="48"/>
      <c r="G94" s="49"/>
    </row>
    <row r="95" spans="2:7" ht="17.100000000000001" customHeight="1" x14ac:dyDescent="0.25">
      <c r="B95" s="52"/>
      <c r="C95" s="46"/>
      <c r="D95" s="47"/>
      <c r="E95" s="48"/>
      <c r="F95" s="48"/>
      <c r="G95" s="49"/>
    </row>
    <row r="96" spans="2:7" ht="17.100000000000001" customHeight="1" x14ac:dyDescent="0.25">
      <c r="B96" s="52"/>
      <c r="C96" s="46"/>
      <c r="D96" s="47"/>
      <c r="E96" s="48"/>
      <c r="F96" s="48"/>
      <c r="G96" s="49"/>
    </row>
    <row r="97" spans="2:7" ht="17.100000000000001" customHeight="1" x14ac:dyDescent="0.25">
      <c r="B97" s="52"/>
      <c r="C97" s="46"/>
      <c r="D97" s="47"/>
      <c r="E97" s="48"/>
      <c r="F97" s="48"/>
      <c r="G97" s="49"/>
    </row>
    <row r="98" spans="2:7" ht="17.100000000000001" customHeight="1" x14ac:dyDescent="0.25">
      <c r="B98" s="52"/>
      <c r="C98" s="46"/>
      <c r="D98" s="47"/>
      <c r="E98" s="48"/>
      <c r="F98" s="48"/>
      <c r="G98" s="49"/>
    </row>
    <row r="99" spans="2:7" ht="17.100000000000001" customHeight="1" x14ac:dyDescent="0.25">
      <c r="B99" s="52"/>
      <c r="C99" s="46"/>
      <c r="D99" s="47"/>
      <c r="E99" s="48"/>
      <c r="F99" s="48"/>
      <c r="G99" s="49"/>
    </row>
    <row r="100" spans="2:7" ht="17.100000000000001" customHeight="1" x14ac:dyDescent="0.25">
      <c r="B100" s="52"/>
      <c r="C100" s="46"/>
      <c r="D100" s="47"/>
      <c r="E100" s="48"/>
      <c r="F100" s="48"/>
      <c r="G100" s="49"/>
    </row>
    <row r="101" spans="2:7" ht="17.100000000000001" customHeight="1" x14ac:dyDescent="0.25">
      <c r="B101" s="52"/>
      <c r="C101" s="46"/>
      <c r="D101" s="47"/>
      <c r="E101" s="48"/>
      <c r="F101" s="48"/>
      <c r="G101" s="49"/>
    </row>
    <row r="102" spans="2:7" ht="17.100000000000001" customHeight="1" x14ac:dyDescent="0.25">
      <c r="B102" s="52"/>
      <c r="C102" s="46"/>
      <c r="D102" s="47"/>
      <c r="E102" s="48"/>
      <c r="F102" s="48"/>
      <c r="G102" s="49"/>
    </row>
    <row r="103" spans="2:7" ht="17.100000000000001" customHeight="1" x14ac:dyDescent="0.25">
      <c r="B103" s="52"/>
      <c r="C103" s="46"/>
      <c r="D103" s="47"/>
      <c r="E103" s="48"/>
      <c r="F103" s="48"/>
      <c r="G103" s="49"/>
    </row>
    <row r="104" spans="2:7" ht="17.100000000000001" customHeight="1" x14ac:dyDescent="0.25">
      <c r="B104" s="52"/>
      <c r="C104" s="46"/>
      <c r="D104" s="47"/>
      <c r="E104" s="48"/>
      <c r="F104" s="48"/>
      <c r="G104" s="49"/>
    </row>
    <row r="106" spans="2:7" ht="21" customHeight="1" x14ac:dyDescent="0.25">
      <c r="B106" s="2" t="s">
        <v>47</v>
      </c>
      <c r="C106" s="3"/>
      <c r="D106" s="3"/>
      <c r="E106" s="3"/>
      <c r="F106" s="3"/>
      <c r="G106" s="4"/>
    </row>
    <row r="107" spans="2:7" ht="29.1" customHeight="1" x14ac:dyDescent="0.25">
      <c r="B107" s="16"/>
      <c r="C107" s="17"/>
      <c r="D107" s="42" t="s">
        <v>63</v>
      </c>
      <c r="E107" s="43" t="s">
        <v>64</v>
      </c>
      <c r="F107" s="43" t="s">
        <v>65</v>
      </c>
      <c r="G107" s="44" t="s">
        <v>66</v>
      </c>
    </row>
    <row r="108" spans="2:7" ht="17.100000000000001" customHeight="1" x14ac:dyDescent="0.25">
      <c r="B108" s="50"/>
      <c r="C108" s="60" t="s">
        <v>72</v>
      </c>
      <c r="D108" s="22">
        <v>30</v>
      </c>
      <c r="E108" s="28">
        <v>30</v>
      </c>
      <c r="F108" s="28">
        <v>30</v>
      </c>
      <c r="G108" s="29">
        <v>30</v>
      </c>
    </row>
    <row r="109" spans="2:7" ht="17.100000000000001" customHeight="1" x14ac:dyDescent="0.25">
      <c r="B109" s="51"/>
      <c r="C109" s="60" t="s">
        <v>78</v>
      </c>
      <c r="D109" s="30">
        <v>70</v>
      </c>
      <c r="E109" s="31">
        <v>70</v>
      </c>
      <c r="F109" s="31">
        <v>70</v>
      </c>
      <c r="G109" s="32">
        <v>100</v>
      </c>
    </row>
    <row r="110" spans="2:7" ht="17.100000000000001" customHeight="1" x14ac:dyDescent="0.25">
      <c r="B110" s="52"/>
      <c r="C110" s="45" t="s">
        <v>67</v>
      </c>
      <c r="D110" s="25">
        <v>100</v>
      </c>
      <c r="E110" s="33">
        <v>100</v>
      </c>
      <c r="F110" s="33">
        <v>100</v>
      </c>
      <c r="G110" s="34"/>
    </row>
    <row r="111" spans="2:7" ht="17.100000000000001" customHeight="1" x14ac:dyDescent="0.25">
      <c r="B111" s="52"/>
      <c r="C111" s="46"/>
      <c r="D111" s="47"/>
      <c r="E111" s="48"/>
      <c r="F111" s="48"/>
      <c r="G111" s="49"/>
    </row>
    <row r="112" spans="2:7" ht="17.100000000000001" customHeight="1" x14ac:dyDescent="0.25">
      <c r="B112" s="52"/>
      <c r="C112" s="46"/>
      <c r="D112" s="47"/>
      <c r="E112" s="48"/>
      <c r="F112" s="48"/>
      <c r="G112" s="49"/>
    </row>
    <row r="113" spans="2:7" ht="17.100000000000001" customHeight="1" x14ac:dyDescent="0.25">
      <c r="B113" s="52"/>
      <c r="C113" s="46"/>
      <c r="D113" s="47"/>
      <c r="E113" s="48"/>
      <c r="F113" s="48"/>
      <c r="G113" s="49"/>
    </row>
    <row r="114" spans="2:7" ht="17.100000000000001" customHeight="1" x14ac:dyDescent="0.25">
      <c r="B114" s="52"/>
      <c r="C114" s="46"/>
      <c r="D114" s="47"/>
      <c r="E114" s="48"/>
      <c r="F114" s="48"/>
      <c r="G114" s="49"/>
    </row>
    <row r="115" spans="2:7" ht="17.100000000000001" customHeight="1" x14ac:dyDescent="0.25">
      <c r="B115" s="52"/>
      <c r="C115" s="46"/>
      <c r="D115" s="47"/>
      <c r="E115" s="48"/>
      <c r="F115" s="48"/>
      <c r="G115" s="49"/>
    </row>
    <row r="116" spans="2:7" ht="17.100000000000001" customHeight="1" x14ac:dyDescent="0.25">
      <c r="B116" s="52"/>
      <c r="C116" s="46"/>
      <c r="D116" s="47"/>
      <c r="E116" s="48"/>
      <c r="F116" s="48"/>
      <c r="G116" s="49"/>
    </row>
    <row r="117" spans="2:7" ht="17.100000000000001" customHeight="1" x14ac:dyDescent="0.25">
      <c r="B117" s="52"/>
      <c r="C117" s="46"/>
      <c r="D117" s="47"/>
      <c r="E117" s="48"/>
      <c r="F117" s="48"/>
      <c r="G117" s="49"/>
    </row>
    <row r="118" spans="2:7" ht="17.100000000000001" customHeight="1" x14ac:dyDescent="0.25">
      <c r="B118" s="52"/>
      <c r="C118" s="46"/>
      <c r="D118" s="47"/>
      <c r="E118" s="48"/>
      <c r="F118" s="48"/>
      <c r="G118" s="49"/>
    </row>
    <row r="119" spans="2:7" ht="17.100000000000001" customHeight="1" x14ac:dyDescent="0.25">
      <c r="B119" s="52"/>
      <c r="C119" s="46"/>
      <c r="D119" s="47"/>
      <c r="E119" s="48"/>
      <c r="F119" s="48"/>
      <c r="G119" s="49"/>
    </row>
    <row r="120" spans="2:7" ht="17.100000000000001" customHeight="1" x14ac:dyDescent="0.25">
      <c r="B120" s="52"/>
      <c r="C120" s="46"/>
      <c r="D120" s="47"/>
      <c r="E120" s="48"/>
      <c r="F120" s="48"/>
      <c r="G120" s="49"/>
    </row>
    <row r="121" spans="2:7" ht="17.100000000000001" customHeight="1" x14ac:dyDescent="0.25">
      <c r="B121" s="52"/>
      <c r="C121" s="46"/>
      <c r="D121" s="47"/>
      <c r="E121" s="48"/>
      <c r="F121" s="48"/>
      <c r="G121" s="49"/>
    </row>
    <row r="122" spans="2:7" ht="17.100000000000001" customHeight="1" x14ac:dyDescent="0.25">
      <c r="B122" s="52"/>
      <c r="C122" s="46"/>
      <c r="D122" s="47"/>
      <c r="E122" s="48"/>
      <c r="F122" s="48"/>
      <c r="G122" s="49"/>
    </row>
    <row r="123" spans="2:7" ht="17.100000000000001" customHeight="1" x14ac:dyDescent="0.25">
      <c r="B123" s="52"/>
      <c r="C123" s="46"/>
      <c r="D123" s="47"/>
      <c r="E123" s="48"/>
      <c r="F123" s="48"/>
      <c r="G123" s="49"/>
    </row>
    <row r="124" spans="2:7" ht="17.100000000000001" customHeight="1" x14ac:dyDescent="0.25">
      <c r="B124" s="52"/>
      <c r="C124" s="46"/>
      <c r="D124" s="47"/>
      <c r="E124" s="48"/>
      <c r="F124" s="48"/>
      <c r="G124" s="49"/>
    </row>
    <row r="125" spans="2:7" ht="17.100000000000001" customHeight="1" x14ac:dyDescent="0.25">
      <c r="B125" s="52"/>
      <c r="C125" s="46"/>
      <c r="D125" s="47"/>
      <c r="E125" s="48"/>
      <c r="F125" s="48"/>
      <c r="G125" s="49"/>
    </row>
    <row r="126" spans="2:7" ht="17.100000000000001" customHeight="1" x14ac:dyDescent="0.25">
      <c r="B126" s="52"/>
      <c r="C126" s="46"/>
      <c r="D126" s="47"/>
      <c r="E126" s="48"/>
      <c r="F126" s="48"/>
      <c r="G126" s="49"/>
    </row>
    <row r="127" spans="2:7" ht="17.100000000000001" customHeight="1" x14ac:dyDescent="0.25">
      <c r="B127" s="52"/>
      <c r="C127" s="46"/>
      <c r="D127" s="47"/>
      <c r="E127" s="48"/>
      <c r="F127" s="48"/>
      <c r="G127" s="49"/>
    </row>
    <row r="128" spans="2:7" ht="17.100000000000001" customHeight="1" x14ac:dyDescent="0.25">
      <c r="B128" s="52"/>
      <c r="C128" s="46"/>
      <c r="D128" s="47"/>
      <c r="E128" s="48"/>
      <c r="F128" s="48"/>
      <c r="G128" s="49"/>
    </row>
    <row r="129" spans="2:7" ht="17.100000000000001" customHeight="1" x14ac:dyDescent="0.25">
      <c r="B129" s="52"/>
      <c r="C129" s="46"/>
      <c r="D129" s="47"/>
      <c r="E129" s="48"/>
      <c r="F129" s="48"/>
      <c r="G129" s="49"/>
    </row>
    <row r="130" spans="2:7" ht="17.100000000000001" customHeight="1" x14ac:dyDescent="0.25">
      <c r="B130" s="52"/>
      <c r="C130" s="46"/>
      <c r="D130" s="47"/>
      <c r="E130" s="48"/>
      <c r="F130" s="48"/>
      <c r="G130" s="49"/>
    </row>
    <row r="132" spans="2:7" ht="21" customHeight="1" x14ac:dyDescent="0.25">
      <c r="B132" s="2" t="s">
        <v>48</v>
      </c>
      <c r="C132" s="3"/>
      <c r="D132" s="3"/>
      <c r="E132" s="3"/>
      <c r="F132" s="3"/>
      <c r="G132" s="4"/>
    </row>
    <row r="133" spans="2:7" ht="29.1" customHeight="1" x14ac:dyDescent="0.25">
      <c r="B133" s="16"/>
      <c r="C133" s="17"/>
      <c r="D133" s="42" t="s">
        <v>63</v>
      </c>
      <c r="E133" s="43" t="s">
        <v>64</v>
      </c>
      <c r="F133" s="43" t="s">
        <v>65</v>
      </c>
      <c r="G133" s="44" t="s">
        <v>66</v>
      </c>
    </row>
    <row r="134" spans="2:7" ht="17.25" customHeight="1" x14ac:dyDescent="0.25">
      <c r="B134" s="50"/>
      <c r="C134" s="61" t="s">
        <v>74</v>
      </c>
      <c r="D134" s="22">
        <v>17</v>
      </c>
      <c r="E134" s="28">
        <v>17</v>
      </c>
      <c r="F134" s="28">
        <v>17</v>
      </c>
      <c r="G134" s="29">
        <v>17</v>
      </c>
    </row>
    <row r="135" spans="2:7" ht="21" customHeight="1" x14ac:dyDescent="0.25">
      <c r="B135" s="51"/>
      <c r="C135" s="61" t="s">
        <v>73</v>
      </c>
      <c r="D135" s="30">
        <v>10</v>
      </c>
      <c r="E135" s="31">
        <v>10</v>
      </c>
      <c r="F135" s="31">
        <v>10</v>
      </c>
      <c r="G135" s="32">
        <v>27</v>
      </c>
    </row>
    <row r="136" spans="2:7" ht="17.100000000000001" customHeight="1" x14ac:dyDescent="0.25">
      <c r="B136" s="51"/>
      <c r="C136" s="61" t="s">
        <v>75</v>
      </c>
      <c r="D136" s="30">
        <v>51</v>
      </c>
      <c r="E136" s="31">
        <v>51</v>
      </c>
      <c r="F136" s="31">
        <v>51</v>
      </c>
      <c r="G136" s="32">
        <v>78</v>
      </c>
    </row>
    <row r="137" spans="2:7" ht="17.100000000000001" customHeight="1" x14ac:dyDescent="0.25">
      <c r="B137" s="51"/>
      <c r="C137" s="61" t="s">
        <v>76</v>
      </c>
      <c r="D137" s="30">
        <v>20</v>
      </c>
      <c r="E137" s="31">
        <v>20</v>
      </c>
      <c r="F137" s="31">
        <v>20</v>
      </c>
      <c r="G137" s="32">
        <v>98</v>
      </c>
    </row>
    <row r="138" spans="2:7" ht="17.100000000000001" customHeight="1" x14ac:dyDescent="0.25">
      <c r="B138" s="51"/>
      <c r="C138" s="61" t="s">
        <v>77</v>
      </c>
      <c r="D138" s="30">
        <v>2</v>
      </c>
      <c r="E138" s="31">
        <v>2</v>
      </c>
      <c r="F138" s="31">
        <v>2</v>
      </c>
      <c r="G138" s="32">
        <v>100</v>
      </c>
    </row>
    <row r="139" spans="2:7" ht="17.100000000000001" customHeight="1" x14ac:dyDescent="0.25">
      <c r="B139" s="52"/>
      <c r="C139" s="45" t="s">
        <v>67</v>
      </c>
      <c r="D139" s="25">
        <v>100</v>
      </c>
      <c r="E139" s="33">
        <v>100</v>
      </c>
      <c r="F139" s="33">
        <v>100</v>
      </c>
      <c r="G139" s="34"/>
    </row>
    <row r="140" spans="2:7" ht="17.100000000000001" customHeight="1" x14ac:dyDescent="0.25">
      <c r="B140" s="52"/>
      <c r="C140" s="46"/>
      <c r="D140" s="47"/>
      <c r="E140" s="48"/>
      <c r="F140" s="48"/>
      <c r="G140" s="49"/>
    </row>
    <row r="141" spans="2:7" ht="17.100000000000001" customHeight="1" x14ac:dyDescent="0.25">
      <c r="B141" s="52"/>
      <c r="C141" s="46"/>
      <c r="D141" s="47"/>
      <c r="E141" s="48"/>
      <c r="F141" s="48"/>
      <c r="G141" s="49"/>
    </row>
    <row r="142" spans="2:7" ht="17.100000000000001" customHeight="1" x14ac:dyDescent="0.25">
      <c r="B142" s="52"/>
      <c r="C142" s="46"/>
      <c r="D142" s="47"/>
      <c r="E142" s="48"/>
      <c r="F142" s="48"/>
      <c r="G142" s="49"/>
    </row>
    <row r="143" spans="2:7" ht="17.100000000000001" customHeight="1" x14ac:dyDescent="0.25">
      <c r="B143" s="52"/>
      <c r="C143" s="46"/>
      <c r="D143" s="47"/>
      <c r="E143" s="48"/>
      <c r="F143" s="48"/>
      <c r="G143" s="49"/>
    </row>
    <row r="144" spans="2:7" ht="17.100000000000001" customHeight="1" x14ac:dyDescent="0.25">
      <c r="B144" s="52"/>
      <c r="C144" s="46"/>
      <c r="D144" s="47"/>
      <c r="E144" s="48"/>
      <c r="F144" s="48"/>
      <c r="G144" s="49"/>
    </row>
    <row r="145" spans="2:7" ht="17.100000000000001" customHeight="1" x14ac:dyDescent="0.25">
      <c r="B145" s="52"/>
      <c r="C145" s="46"/>
      <c r="D145" s="47"/>
      <c r="E145" s="48"/>
      <c r="F145" s="48"/>
      <c r="G145" s="49"/>
    </row>
    <row r="146" spans="2:7" ht="17.100000000000001" customHeight="1" x14ac:dyDescent="0.25">
      <c r="B146" s="52"/>
      <c r="C146" s="46"/>
      <c r="D146" s="47"/>
      <c r="E146" s="48"/>
      <c r="F146" s="48"/>
      <c r="G146" s="49"/>
    </row>
    <row r="147" spans="2:7" ht="17.100000000000001" customHeight="1" x14ac:dyDescent="0.25">
      <c r="B147" s="52"/>
      <c r="C147" s="46"/>
      <c r="D147" s="47"/>
      <c r="E147" s="48"/>
      <c r="F147" s="48"/>
      <c r="G147" s="49"/>
    </row>
    <row r="148" spans="2:7" ht="17.100000000000001" customHeight="1" x14ac:dyDescent="0.25">
      <c r="B148" s="52"/>
      <c r="C148" s="46"/>
      <c r="D148" s="47"/>
      <c r="E148" s="48"/>
      <c r="F148" s="48"/>
      <c r="G148" s="49"/>
    </row>
    <row r="149" spans="2:7" ht="17.100000000000001" customHeight="1" x14ac:dyDescent="0.25">
      <c r="B149" s="52"/>
      <c r="C149" s="46"/>
      <c r="D149" s="47"/>
      <c r="E149" s="48"/>
      <c r="F149" s="48"/>
      <c r="G149" s="49"/>
    </row>
    <row r="150" spans="2:7" ht="17.100000000000001" customHeight="1" x14ac:dyDescent="0.25">
      <c r="B150" s="52"/>
      <c r="C150" s="46"/>
      <c r="D150" s="47"/>
      <c r="E150" s="48"/>
      <c r="F150" s="48"/>
      <c r="G150" s="49"/>
    </row>
    <row r="151" spans="2:7" ht="17.100000000000001" customHeight="1" x14ac:dyDescent="0.25">
      <c r="B151" s="52"/>
      <c r="C151" s="46"/>
      <c r="D151" s="47"/>
      <c r="E151" s="48"/>
      <c r="F151" s="48"/>
      <c r="G151" s="49"/>
    </row>
    <row r="152" spans="2:7" ht="17.100000000000001" customHeight="1" x14ac:dyDescent="0.25">
      <c r="B152" s="52"/>
      <c r="C152" s="46"/>
      <c r="D152" s="47"/>
      <c r="E152" s="48"/>
      <c r="F152" s="48"/>
      <c r="G152" s="49"/>
    </row>
    <row r="153" spans="2:7" ht="17.100000000000001" customHeight="1" x14ac:dyDescent="0.25">
      <c r="B153" s="52"/>
      <c r="C153" s="46"/>
      <c r="D153" s="47"/>
      <c r="E153" s="48"/>
      <c r="F153" s="48"/>
      <c r="G153" s="49"/>
    </row>
    <row r="154" spans="2:7" ht="17.100000000000001" customHeight="1" x14ac:dyDescent="0.25">
      <c r="B154" s="52"/>
      <c r="C154" s="46"/>
      <c r="D154" s="47"/>
      <c r="E154" s="48"/>
      <c r="F154" s="48"/>
      <c r="G154" s="49"/>
    </row>
    <row r="155" spans="2:7" ht="17.100000000000001" customHeight="1" x14ac:dyDescent="0.25">
      <c r="B155" s="52"/>
      <c r="C155" s="46"/>
      <c r="D155" s="47"/>
      <c r="E155" s="48"/>
      <c r="F155" s="48"/>
      <c r="G155" s="49"/>
    </row>
    <row r="156" spans="2:7" ht="17.100000000000001" customHeight="1" x14ac:dyDescent="0.25">
      <c r="B156" s="52"/>
      <c r="C156" s="46"/>
      <c r="D156" s="47"/>
      <c r="E156" s="48"/>
      <c r="F156" s="48"/>
      <c r="G156" s="49"/>
    </row>
    <row r="157" spans="2:7" ht="17.100000000000001" customHeight="1" x14ac:dyDescent="0.25">
      <c r="B157" s="52"/>
      <c r="C157" s="46"/>
      <c r="D157" s="47"/>
      <c r="E157" s="48"/>
      <c r="F157" s="48"/>
      <c r="G157" s="49"/>
    </row>
    <row r="158" spans="2:7" ht="17.100000000000001" customHeight="1" x14ac:dyDescent="0.25">
      <c r="B158" s="52"/>
      <c r="C158" s="46"/>
      <c r="D158" s="47"/>
      <c r="E158" s="48"/>
      <c r="F158" s="48"/>
      <c r="G158" s="49"/>
    </row>
    <row r="159" spans="2:7" ht="17.100000000000001" customHeight="1" x14ac:dyDescent="0.25">
      <c r="B159" s="52"/>
      <c r="C159" s="46"/>
      <c r="D159" s="47"/>
      <c r="E159" s="48"/>
      <c r="F159" s="48"/>
      <c r="G159" s="49"/>
    </row>
    <row r="161" spans="2:7" ht="21" customHeight="1" x14ac:dyDescent="0.25">
      <c r="B161" s="2" t="s">
        <v>49</v>
      </c>
      <c r="C161" s="3"/>
      <c r="D161" s="3"/>
      <c r="E161" s="3"/>
      <c r="F161" s="3"/>
      <c r="G161" s="4"/>
    </row>
    <row r="162" spans="2:7" ht="29.1" customHeight="1" x14ac:dyDescent="0.25">
      <c r="B162" s="16"/>
      <c r="C162" s="17"/>
      <c r="D162" s="42" t="s">
        <v>63</v>
      </c>
      <c r="E162" s="43" t="s">
        <v>64</v>
      </c>
      <c r="F162" s="43" t="s">
        <v>65</v>
      </c>
      <c r="G162" s="44" t="s">
        <v>66</v>
      </c>
    </row>
    <row r="163" spans="2:7" ht="17.100000000000001" customHeight="1" x14ac:dyDescent="0.25">
      <c r="B163" s="50"/>
      <c r="C163" s="60" t="s">
        <v>72</v>
      </c>
      <c r="D163" s="22">
        <v>40</v>
      </c>
      <c r="E163" s="28">
        <v>40</v>
      </c>
      <c r="F163" s="28">
        <v>40</v>
      </c>
      <c r="G163" s="29">
        <v>40</v>
      </c>
    </row>
    <row r="164" spans="2:7" ht="17.100000000000001" customHeight="1" x14ac:dyDescent="0.25">
      <c r="B164" s="51"/>
      <c r="C164" s="60" t="s">
        <v>78</v>
      </c>
      <c r="D164" s="30">
        <v>60</v>
      </c>
      <c r="E164" s="31">
        <v>60</v>
      </c>
      <c r="F164" s="31">
        <v>60</v>
      </c>
      <c r="G164" s="32">
        <v>100</v>
      </c>
    </row>
    <row r="165" spans="2:7" ht="17.100000000000001" customHeight="1" x14ac:dyDescent="0.25">
      <c r="B165" s="52"/>
      <c r="C165" s="45" t="s">
        <v>67</v>
      </c>
      <c r="D165" s="25">
        <v>100</v>
      </c>
      <c r="E165" s="33">
        <v>100</v>
      </c>
      <c r="F165" s="33">
        <v>100</v>
      </c>
      <c r="G165" s="34"/>
    </row>
    <row r="166" spans="2:7" ht="17.100000000000001" customHeight="1" x14ac:dyDescent="0.25">
      <c r="B166" s="52"/>
      <c r="C166" s="46"/>
      <c r="D166" s="47"/>
      <c r="E166" s="48"/>
      <c r="F166" s="48"/>
      <c r="G166" s="49"/>
    </row>
    <row r="167" spans="2:7" ht="17.100000000000001" customHeight="1" x14ac:dyDescent="0.25">
      <c r="B167" s="52"/>
      <c r="C167" s="46"/>
      <c r="D167" s="47"/>
      <c r="E167" s="48"/>
      <c r="F167" s="48"/>
      <c r="G167" s="49"/>
    </row>
    <row r="168" spans="2:7" ht="17.100000000000001" customHeight="1" x14ac:dyDescent="0.25">
      <c r="B168" s="52"/>
      <c r="C168" s="46"/>
      <c r="D168" s="47"/>
      <c r="E168" s="48"/>
      <c r="F168" s="48"/>
      <c r="G168" s="49"/>
    </row>
    <row r="169" spans="2:7" ht="17.100000000000001" customHeight="1" x14ac:dyDescent="0.25">
      <c r="B169" s="52"/>
      <c r="C169" s="46"/>
      <c r="D169" s="47"/>
      <c r="E169" s="48"/>
      <c r="F169" s="48"/>
      <c r="G169" s="49"/>
    </row>
    <row r="170" spans="2:7" ht="17.100000000000001" customHeight="1" x14ac:dyDescent="0.25">
      <c r="B170" s="52"/>
      <c r="C170" s="46"/>
      <c r="D170" s="47"/>
      <c r="E170" s="48"/>
      <c r="F170" s="48"/>
      <c r="G170" s="49"/>
    </row>
    <row r="171" spans="2:7" ht="17.100000000000001" customHeight="1" x14ac:dyDescent="0.25">
      <c r="B171" s="52"/>
      <c r="C171" s="46"/>
      <c r="D171" s="47"/>
      <c r="E171" s="48"/>
      <c r="F171" s="48"/>
      <c r="G171" s="49"/>
    </row>
    <row r="172" spans="2:7" ht="17.100000000000001" customHeight="1" x14ac:dyDescent="0.25">
      <c r="B172" s="52"/>
      <c r="C172" s="46"/>
      <c r="D172" s="47"/>
      <c r="E172" s="48"/>
      <c r="F172" s="48"/>
      <c r="G172" s="49"/>
    </row>
    <row r="173" spans="2:7" ht="17.100000000000001" customHeight="1" x14ac:dyDescent="0.25">
      <c r="B173" s="52"/>
      <c r="C173" s="46"/>
      <c r="D173" s="47"/>
      <c r="E173" s="48"/>
      <c r="F173" s="48"/>
      <c r="G173" s="49"/>
    </row>
    <row r="174" spans="2:7" ht="17.100000000000001" customHeight="1" x14ac:dyDescent="0.25">
      <c r="B174" s="52"/>
      <c r="C174" s="46"/>
      <c r="D174" s="47"/>
      <c r="E174" s="48"/>
      <c r="F174" s="48"/>
      <c r="G174" s="49"/>
    </row>
    <row r="175" spans="2:7" ht="17.100000000000001" customHeight="1" x14ac:dyDescent="0.25">
      <c r="B175" s="52"/>
      <c r="C175" s="46"/>
      <c r="D175" s="47"/>
      <c r="E175" s="48"/>
      <c r="F175" s="48"/>
      <c r="G175" s="49"/>
    </row>
    <row r="176" spans="2:7" ht="17.100000000000001" customHeight="1" x14ac:dyDescent="0.25">
      <c r="B176" s="52"/>
      <c r="C176" s="46"/>
      <c r="D176" s="47"/>
      <c r="E176" s="48"/>
      <c r="F176" s="48"/>
      <c r="G176" s="49"/>
    </row>
    <row r="177" spans="2:7" ht="17.100000000000001" customHeight="1" x14ac:dyDescent="0.25">
      <c r="B177" s="52"/>
      <c r="C177" s="46"/>
      <c r="D177" s="47"/>
      <c r="E177" s="48"/>
      <c r="F177" s="48"/>
      <c r="G177" s="49"/>
    </row>
    <row r="178" spans="2:7" ht="17.100000000000001" customHeight="1" x14ac:dyDescent="0.25">
      <c r="B178" s="52"/>
      <c r="C178" s="46"/>
      <c r="D178" s="47"/>
      <c r="E178" s="48"/>
      <c r="F178" s="48"/>
      <c r="G178" s="49"/>
    </row>
    <row r="179" spans="2:7" ht="17.100000000000001" customHeight="1" x14ac:dyDescent="0.25">
      <c r="B179" s="52"/>
      <c r="C179" s="46"/>
      <c r="D179" s="47"/>
      <c r="E179" s="48"/>
      <c r="F179" s="48"/>
      <c r="G179" s="49"/>
    </row>
    <row r="180" spans="2:7" ht="17.100000000000001" customHeight="1" x14ac:dyDescent="0.25">
      <c r="B180" s="52"/>
      <c r="C180" s="46"/>
      <c r="D180" s="47"/>
      <c r="E180" s="48"/>
      <c r="F180" s="48"/>
      <c r="G180" s="49"/>
    </row>
    <row r="181" spans="2:7" ht="17.100000000000001" customHeight="1" x14ac:dyDescent="0.25">
      <c r="B181" s="52"/>
      <c r="C181" s="46"/>
      <c r="D181" s="47"/>
      <c r="E181" s="48"/>
      <c r="F181" s="48"/>
      <c r="G181" s="49"/>
    </row>
    <row r="182" spans="2:7" ht="17.100000000000001" customHeight="1" x14ac:dyDescent="0.25">
      <c r="B182" s="52"/>
      <c r="C182" s="46"/>
      <c r="D182" s="47"/>
      <c r="E182" s="48"/>
      <c r="F182" s="48"/>
      <c r="G182" s="49"/>
    </row>
    <row r="183" spans="2:7" ht="17.100000000000001" customHeight="1" x14ac:dyDescent="0.25">
      <c r="B183" s="52"/>
      <c r="C183" s="46"/>
      <c r="D183" s="47"/>
      <c r="E183" s="48"/>
      <c r="F183" s="48"/>
      <c r="G183" s="49"/>
    </row>
    <row r="184" spans="2:7" ht="17.100000000000001" customHeight="1" x14ac:dyDescent="0.25">
      <c r="B184" s="52"/>
      <c r="C184" s="46"/>
      <c r="D184" s="47"/>
      <c r="E184" s="48"/>
      <c r="F184" s="48"/>
      <c r="G184" s="49"/>
    </row>
    <row r="185" spans="2:7" ht="17.100000000000001" customHeight="1" x14ac:dyDescent="0.25">
      <c r="B185" s="52"/>
      <c r="C185" s="46"/>
      <c r="D185" s="47"/>
      <c r="E185" s="48"/>
      <c r="F185" s="48"/>
      <c r="G185" s="49"/>
    </row>
    <row r="187" spans="2:7" ht="21" customHeight="1" x14ac:dyDescent="0.25">
      <c r="B187" s="2" t="s">
        <v>50</v>
      </c>
      <c r="C187" s="3"/>
      <c r="D187" s="3"/>
      <c r="E187" s="3"/>
      <c r="F187" s="3"/>
      <c r="G187" s="4"/>
    </row>
    <row r="188" spans="2:7" ht="29.1" customHeight="1" x14ac:dyDescent="0.25">
      <c r="B188" s="16"/>
      <c r="C188" s="17"/>
      <c r="D188" s="42" t="s">
        <v>63</v>
      </c>
      <c r="E188" s="43" t="s">
        <v>64</v>
      </c>
      <c r="F188" s="43" t="s">
        <v>65</v>
      </c>
      <c r="G188" s="44" t="s">
        <v>66</v>
      </c>
    </row>
    <row r="189" spans="2:7" ht="17.100000000000001" customHeight="1" x14ac:dyDescent="0.25">
      <c r="B189" s="50"/>
      <c r="C189" s="55" t="s">
        <v>72</v>
      </c>
      <c r="D189" s="22">
        <v>87</v>
      </c>
      <c r="E189" s="28">
        <v>87</v>
      </c>
      <c r="F189" s="28">
        <v>87</v>
      </c>
      <c r="G189" s="29">
        <v>87</v>
      </c>
    </row>
    <row r="190" spans="2:7" ht="17.100000000000001" customHeight="1" x14ac:dyDescent="0.25">
      <c r="B190" s="51"/>
      <c r="C190" s="55" t="s">
        <v>78</v>
      </c>
      <c r="D190" s="30">
        <v>13</v>
      </c>
      <c r="E190" s="31">
        <v>13</v>
      </c>
      <c r="F190" s="31">
        <v>13</v>
      </c>
      <c r="G190" s="32">
        <v>100</v>
      </c>
    </row>
    <row r="191" spans="2:7" ht="17.100000000000001" customHeight="1" x14ac:dyDescent="0.25">
      <c r="B191" s="52"/>
      <c r="C191" s="45" t="s">
        <v>67</v>
      </c>
      <c r="D191" s="25">
        <v>100</v>
      </c>
      <c r="E191" s="33">
        <v>100</v>
      </c>
      <c r="F191" s="33">
        <v>100</v>
      </c>
      <c r="G191" s="34"/>
    </row>
    <row r="192" spans="2:7" ht="17.100000000000001" customHeight="1" x14ac:dyDescent="0.25">
      <c r="B192" s="52"/>
      <c r="C192" s="46"/>
      <c r="D192" s="47"/>
      <c r="E192" s="48"/>
      <c r="F192" s="48"/>
      <c r="G192" s="49"/>
    </row>
    <row r="193" spans="2:7" ht="17.100000000000001" customHeight="1" x14ac:dyDescent="0.25">
      <c r="B193" s="52"/>
      <c r="C193" s="46"/>
      <c r="D193" s="47"/>
      <c r="E193" s="48"/>
      <c r="F193" s="48"/>
      <c r="G193" s="49"/>
    </row>
    <row r="194" spans="2:7" ht="17.100000000000001" customHeight="1" x14ac:dyDescent="0.25">
      <c r="B194" s="52"/>
      <c r="C194" s="46"/>
      <c r="D194" s="47"/>
      <c r="E194" s="48"/>
      <c r="F194" s="48"/>
      <c r="G194" s="49"/>
    </row>
    <row r="195" spans="2:7" ht="17.100000000000001" customHeight="1" x14ac:dyDescent="0.25">
      <c r="B195" s="52"/>
      <c r="C195" s="46"/>
      <c r="D195" s="47"/>
      <c r="E195" s="48"/>
      <c r="F195" s="48"/>
      <c r="G195" s="49"/>
    </row>
    <row r="196" spans="2:7" ht="17.100000000000001" customHeight="1" x14ac:dyDescent="0.25">
      <c r="B196" s="52"/>
      <c r="C196" s="46"/>
      <c r="D196" s="47"/>
      <c r="E196" s="48"/>
      <c r="F196" s="48"/>
      <c r="G196" s="49"/>
    </row>
    <row r="197" spans="2:7" ht="17.100000000000001" customHeight="1" x14ac:dyDescent="0.25">
      <c r="B197" s="52"/>
      <c r="C197" s="46"/>
      <c r="D197" s="47"/>
      <c r="E197" s="48"/>
      <c r="F197" s="48"/>
      <c r="G197" s="49"/>
    </row>
    <row r="198" spans="2:7" ht="17.100000000000001" customHeight="1" x14ac:dyDescent="0.25">
      <c r="B198" s="52"/>
      <c r="C198" s="46"/>
      <c r="D198" s="47"/>
      <c r="E198" s="48"/>
      <c r="F198" s="48"/>
      <c r="G198" s="49"/>
    </row>
    <row r="199" spans="2:7" ht="17.100000000000001" customHeight="1" x14ac:dyDescent="0.25">
      <c r="B199" s="52"/>
      <c r="C199" s="46"/>
      <c r="D199" s="47"/>
      <c r="E199" s="48"/>
      <c r="F199" s="48"/>
      <c r="G199" s="49"/>
    </row>
    <row r="200" spans="2:7" ht="17.100000000000001" customHeight="1" x14ac:dyDescent="0.25">
      <c r="B200" s="52"/>
      <c r="C200" s="46"/>
      <c r="D200" s="47"/>
      <c r="E200" s="48"/>
      <c r="F200" s="48"/>
      <c r="G200" s="49"/>
    </row>
    <row r="201" spans="2:7" ht="17.100000000000001" customHeight="1" x14ac:dyDescent="0.25">
      <c r="B201" s="52"/>
      <c r="C201" s="46"/>
      <c r="D201" s="47"/>
      <c r="E201" s="48"/>
      <c r="F201" s="48"/>
      <c r="G201" s="49"/>
    </row>
    <row r="202" spans="2:7" ht="17.100000000000001" customHeight="1" x14ac:dyDescent="0.25">
      <c r="B202" s="52"/>
      <c r="C202" s="46"/>
      <c r="D202" s="47"/>
      <c r="E202" s="48"/>
      <c r="F202" s="48"/>
      <c r="G202" s="49"/>
    </row>
    <row r="203" spans="2:7" ht="17.100000000000001" customHeight="1" x14ac:dyDescent="0.25">
      <c r="B203" s="52"/>
      <c r="C203" s="46"/>
      <c r="D203" s="47"/>
      <c r="E203" s="48"/>
      <c r="F203" s="48"/>
      <c r="G203" s="49"/>
    </row>
    <row r="204" spans="2:7" ht="17.100000000000001" customHeight="1" x14ac:dyDescent="0.25">
      <c r="B204" s="52"/>
      <c r="C204" s="46"/>
      <c r="D204" s="47"/>
      <c r="E204" s="48"/>
      <c r="F204" s="48"/>
      <c r="G204" s="49"/>
    </row>
    <row r="205" spans="2:7" ht="17.100000000000001" customHeight="1" x14ac:dyDescent="0.25">
      <c r="B205" s="52"/>
      <c r="C205" s="46"/>
      <c r="D205" s="47"/>
      <c r="E205" s="48"/>
      <c r="F205" s="48"/>
      <c r="G205" s="49"/>
    </row>
    <row r="206" spans="2:7" ht="17.100000000000001" customHeight="1" x14ac:dyDescent="0.25">
      <c r="B206" s="52"/>
      <c r="C206" s="46"/>
      <c r="D206" s="47"/>
      <c r="E206" s="48"/>
      <c r="F206" s="48"/>
      <c r="G206" s="49"/>
    </row>
    <row r="207" spans="2:7" ht="17.100000000000001" customHeight="1" x14ac:dyDescent="0.25">
      <c r="B207" s="52"/>
      <c r="C207" s="46"/>
      <c r="D207" s="47"/>
      <c r="E207" s="48"/>
      <c r="F207" s="48"/>
      <c r="G207" s="49"/>
    </row>
    <row r="208" spans="2:7" ht="17.100000000000001" customHeight="1" x14ac:dyDescent="0.25">
      <c r="B208" s="52"/>
      <c r="C208" s="46"/>
      <c r="D208" s="47"/>
      <c r="E208" s="48"/>
      <c r="F208" s="48"/>
      <c r="G208" s="49"/>
    </row>
    <row r="209" spans="2:13" ht="17.100000000000001" customHeight="1" x14ac:dyDescent="0.25">
      <c r="B209" s="52"/>
      <c r="C209" s="46"/>
      <c r="D209" s="47"/>
      <c r="E209" s="48"/>
      <c r="F209" s="48"/>
      <c r="G209" s="49"/>
    </row>
    <row r="210" spans="2:13" ht="17.100000000000001" customHeight="1" x14ac:dyDescent="0.25">
      <c r="B210" s="52"/>
      <c r="C210" s="46"/>
      <c r="D210" s="47"/>
      <c r="E210" s="48"/>
      <c r="F210" s="48"/>
      <c r="G210" s="49"/>
    </row>
    <row r="211" spans="2:13" ht="17.100000000000001" customHeight="1" x14ac:dyDescent="0.25">
      <c r="B211" s="52"/>
      <c r="C211" s="46"/>
      <c r="D211" s="47"/>
      <c r="E211" s="48"/>
      <c r="F211" s="48"/>
      <c r="G211" s="49"/>
    </row>
    <row r="213" spans="2:13" ht="21" customHeight="1" x14ac:dyDescent="0.25">
      <c r="B213" s="2" t="s">
        <v>51</v>
      </c>
      <c r="C213" s="3"/>
      <c r="D213" s="3"/>
      <c r="E213" s="3"/>
      <c r="F213" s="3"/>
      <c r="G213" s="4"/>
    </row>
    <row r="214" spans="2:13" ht="29.1" customHeight="1" x14ac:dyDescent="0.25">
      <c r="B214" s="16"/>
      <c r="C214" s="17"/>
      <c r="D214" s="42" t="s">
        <v>63</v>
      </c>
      <c r="E214" s="43" t="s">
        <v>64</v>
      </c>
      <c r="F214" s="43" t="s">
        <v>65</v>
      </c>
      <c r="G214" s="44" t="s">
        <v>66</v>
      </c>
    </row>
    <row r="215" spans="2:13" ht="30" customHeight="1" x14ac:dyDescent="0.25">
      <c r="B215" s="50"/>
      <c r="C215" s="70" t="s">
        <v>94</v>
      </c>
      <c r="D215" s="30">
        <v>23</v>
      </c>
      <c r="E215" s="31">
        <v>23</v>
      </c>
      <c r="F215" s="31">
        <v>23</v>
      </c>
      <c r="G215" s="29">
        <f>F215</f>
        <v>23</v>
      </c>
      <c r="I215" s="21"/>
      <c r="J215" s="22"/>
      <c r="K215" s="28"/>
      <c r="L215" s="28"/>
      <c r="M215" s="29"/>
    </row>
    <row r="216" spans="2:13" ht="30" customHeight="1" x14ac:dyDescent="0.25">
      <c r="B216" s="51"/>
      <c r="C216" s="70" t="s">
        <v>95</v>
      </c>
      <c r="D216" s="30">
        <v>14</v>
      </c>
      <c r="E216" s="31">
        <v>14.000000000000002</v>
      </c>
      <c r="F216" s="31">
        <v>14.000000000000002</v>
      </c>
      <c r="G216" s="32">
        <f>F216+G215</f>
        <v>37</v>
      </c>
      <c r="I216" s="11"/>
      <c r="J216" s="30"/>
      <c r="K216" s="31"/>
      <c r="L216" s="31"/>
      <c r="M216" s="32"/>
    </row>
    <row r="217" spans="2:13" ht="30" customHeight="1" x14ac:dyDescent="0.25">
      <c r="B217" s="51"/>
      <c r="C217" s="70" t="s">
        <v>96</v>
      </c>
      <c r="D217" s="30">
        <v>16</v>
      </c>
      <c r="E217" s="31">
        <v>16</v>
      </c>
      <c r="F217" s="31">
        <v>16</v>
      </c>
      <c r="G217" s="32">
        <f t="shared" ref="G217:G218" si="0">F217+G216</f>
        <v>53</v>
      </c>
      <c r="I217" s="11"/>
      <c r="J217" s="30"/>
      <c r="K217" s="31"/>
      <c r="L217" s="31"/>
      <c r="M217" s="32"/>
    </row>
    <row r="218" spans="2:13" ht="17.100000000000001" customHeight="1" x14ac:dyDescent="0.25">
      <c r="B218" s="51"/>
      <c r="C218" s="70" t="s">
        <v>97</v>
      </c>
      <c r="D218" s="22">
        <v>47</v>
      </c>
      <c r="E218" s="28">
        <v>47</v>
      </c>
      <c r="F218" s="28">
        <v>47</v>
      </c>
      <c r="G218" s="32">
        <f t="shared" si="0"/>
        <v>100</v>
      </c>
      <c r="I218" s="11"/>
      <c r="J218" s="30"/>
      <c r="K218" s="31"/>
      <c r="L218" s="31"/>
      <c r="M218" s="32"/>
    </row>
    <row r="219" spans="2:13" ht="17.100000000000001" customHeight="1" x14ac:dyDescent="0.25">
      <c r="B219" s="52"/>
      <c r="C219" s="45" t="s">
        <v>67</v>
      </c>
      <c r="D219" s="25">
        <v>100</v>
      </c>
      <c r="E219" s="33">
        <v>100</v>
      </c>
      <c r="F219" s="33">
        <v>100</v>
      </c>
      <c r="G219" s="34"/>
    </row>
    <row r="220" spans="2:13" ht="17.100000000000001" customHeight="1" x14ac:dyDescent="0.25">
      <c r="B220" s="52"/>
      <c r="C220" s="46"/>
      <c r="D220" s="47"/>
      <c r="E220" s="48"/>
      <c r="F220" s="48"/>
      <c r="G220" s="49"/>
    </row>
    <row r="221" spans="2:13" ht="17.100000000000001" customHeight="1" x14ac:dyDescent="0.25">
      <c r="B221" s="52"/>
      <c r="C221" s="46"/>
      <c r="D221" s="47"/>
      <c r="E221" s="48"/>
      <c r="F221" s="48"/>
      <c r="G221" s="49"/>
    </row>
    <row r="222" spans="2:13" ht="17.100000000000001" customHeight="1" x14ac:dyDescent="0.25">
      <c r="B222" s="52"/>
      <c r="C222" s="46"/>
      <c r="D222" s="47"/>
      <c r="E222" s="48"/>
      <c r="F222" s="48"/>
      <c r="G222" s="49"/>
    </row>
    <row r="223" spans="2:13" ht="17.100000000000001" customHeight="1" x14ac:dyDescent="0.25">
      <c r="B223" s="52"/>
      <c r="C223" s="46"/>
      <c r="D223" s="47"/>
      <c r="E223" s="48"/>
      <c r="F223" s="48"/>
      <c r="G223" s="49"/>
    </row>
    <row r="224" spans="2:13" ht="17.100000000000001" customHeight="1" x14ac:dyDescent="0.25">
      <c r="B224" s="52"/>
      <c r="C224" s="46"/>
      <c r="D224" s="47"/>
      <c r="E224" s="48"/>
      <c r="F224" s="48"/>
      <c r="G224" s="49"/>
    </row>
    <row r="225" spans="2:7" ht="17.100000000000001" customHeight="1" x14ac:dyDescent="0.25">
      <c r="B225" s="52"/>
      <c r="C225" s="46"/>
      <c r="D225" s="47"/>
      <c r="E225" s="48"/>
      <c r="F225" s="48"/>
      <c r="G225" s="49"/>
    </row>
    <row r="226" spans="2:7" ht="17.100000000000001" customHeight="1" x14ac:dyDescent="0.25">
      <c r="B226" s="52"/>
      <c r="C226" s="46"/>
      <c r="D226" s="47"/>
      <c r="E226" s="48"/>
      <c r="F226" s="48"/>
      <c r="G226" s="49"/>
    </row>
    <row r="227" spans="2:7" ht="17.100000000000001" customHeight="1" x14ac:dyDescent="0.25">
      <c r="B227" s="52"/>
      <c r="C227" s="46"/>
      <c r="D227" s="47"/>
      <c r="E227" s="48"/>
      <c r="F227" s="48"/>
      <c r="G227" s="49"/>
    </row>
    <row r="228" spans="2:7" ht="17.100000000000001" customHeight="1" x14ac:dyDescent="0.25">
      <c r="B228" s="52"/>
      <c r="C228" s="46"/>
      <c r="D228" s="47"/>
      <c r="E228" s="48"/>
      <c r="F228" s="48"/>
      <c r="G228" s="49"/>
    </row>
    <row r="229" spans="2:7" ht="17.100000000000001" customHeight="1" x14ac:dyDescent="0.25">
      <c r="B229" s="52"/>
      <c r="C229" s="46"/>
      <c r="D229" s="47"/>
      <c r="E229" s="48"/>
      <c r="F229" s="48"/>
      <c r="G229" s="49"/>
    </row>
    <row r="230" spans="2:7" ht="17.100000000000001" customHeight="1" x14ac:dyDescent="0.25">
      <c r="B230" s="52"/>
      <c r="C230" s="46"/>
      <c r="D230" s="47"/>
      <c r="E230" s="48"/>
      <c r="F230" s="48"/>
      <c r="G230" s="49"/>
    </row>
    <row r="231" spans="2:7" ht="17.100000000000001" customHeight="1" x14ac:dyDescent="0.25">
      <c r="B231" s="52"/>
      <c r="C231" s="46"/>
      <c r="D231" s="47"/>
      <c r="E231" s="48"/>
      <c r="F231" s="48"/>
      <c r="G231" s="49"/>
    </row>
    <row r="232" spans="2:7" ht="17.100000000000001" customHeight="1" x14ac:dyDescent="0.25">
      <c r="B232" s="52"/>
      <c r="C232" s="46"/>
      <c r="D232" s="47"/>
      <c r="E232" s="48"/>
      <c r="F232" s="48"/>
      <c r="G232" s="49"/>
    </row>
    <row r="233" spans="2:7" ht="17.100000000000001" customHeight="1" x14ac:dyDescent="0.25">
      <c r="B233" s="52"/>
      <c r="C233" s="46"/>
      <c r="D233" s="47"/>
      <c r="E233" s="48"/>
      <c r="F233" s="48"/>
      <c r="G233" s="49"/>
    </row>
    <row r="234" spans="2:7" ht="17.100000000000001" customHeight="1" x14ac:dyDescent="0.25">
      <c r="B234" s="52"/>
      <c r="C234" s="46"/>
      <c r="D234" s="47"/>
      <c r="E234" s="48"/>
      <c r="F234" s="48"/>
      <c r="G234" s="49"/>
    </row>
    <row r="235" spans="2:7" ht="17.100000000000001" customHeight="1" x14ac:dyDescent="0.25">
      <c r="B235" s="52"/>
      <c r="C235" s="46"/>
      <c r="D235" s="47"/>
      <c r="E235" s="48"/>
      <c r="F235" s="48"/>
      <c r="G235" s="49"/>
    </row>
    <row r="236" spans="2:7" ht="17.100000000000001" customHeight="1" x14ac:dyDescent="0.25">
      <c r="B236" s="52"/>
      <c r="C236" s="46"/>
      <c r="D236" s="47"/>
      <c r="E236" s="48"/>
      <c r="F236" s="48"/>
      <c r="G236" s="49"/>
    </row>
    <row r="237" spans="2:7" ht="17.100000000000001" customHeight="1" x14ac:dyDescent="0.25">
      <c r="B237" s="52"/>
      <c r="C237" s="46"/>
      <c r="D237" s="47"/>
      <c r="E237" s="48"/>
      <c r="F237" s="48"/>
      <c r="G237" s="49"/>
    </row>
    <row r="238" spans="2:7" ht="17.100000000000001" customHeight="1" x14ac:dyDescent="0.25">
      <c r="B238" s="52"/>
      <c r="C238" s="46"/>
      <c r="D238" s="47"/>
      <c r="E238" s="48"/>
      <c r="F238" s="48"/>
      <c r="G238" s="49"/>
    </row>
    <row r="239" spans="2:7" ht="17.100000000000001" customHeight="1" x14ac:dyDescent="0.25">
      <c r="B239" s="52"/>
      <c r="C239" s="46"/>
      <c r="D239" s="47"/>
      <c r="E239" s="48"/>
      <c r="F239" s="48"/>
      <c r="G239" s="49"/>
    </row>
    <row r="241" spans="2:7" ht="54.95" customHeight="1" x14ac:dyDescent="0.25">
      <c r="B241" s="2" t="s">
        <v>52</v>
      </c>
      <c r="C241" s="3"/>
      <c r="D241" s="3"/>
      <c r="E241" s="3"/>
      <c r="F241" s="3"/>
      <c r="G241" s="4"/>
    </row>
    <row r="242" spans="2:7" ht="29.1" customHeight="1" x14ac:dyDescent="0.25">
      <c r="B242" s="16"/>
      <c r="C242" s="17"/>
      <c r="D242" s="42" t="s">
        <v>63</v>
      </c>
      <c r="E242" s="43" t="s">
        <v>64</v>
      </c>
      <c r="F242" s="43" t="s">
        <v>65</v>
      </c>
      <c r="G242" s="44" t="s">
        <v>66</v>
      </c>
    </row>
    <row r="243" spans="2:7" ht="30" customHeight="1" x14ac:dyDescent="0.25">
      <c r="B243" s="50"/>
      <c r="C243" s="56" t="s">
        <v>81</v>
      </c>
      <c r="D243" s="22">
        <v>33</v>
      </c>
      <c r="E243" s="28">
        <v>33</v>
      </c>
      <c r="F243" s="28">
        <v>33</v>
      </c>
      <c r="G243" s="29">
        <v>33</v>
      </c>
    </row>
    <row r="244" spans="2:7" ht="17.100000000000001" customHeight="1" x14ac:dyDescent="0.25">
      <c r="B244" s="51"/>
      <c r="C244" s="55" t="s">
        <v>79</v>
      </c>
      <c r="D244" s="30">
        <v>10</v>
      </c>
      <c r="E244" s="31">
        <v>10</v>
      </c>
      <c r="F244" s="31">
        <v>10</v>
      </c>
      <c r="G244" s="32">
        <v>43</v>
      </c>
    </row>
    <row r="245" spans="2:7" ht="17.100000000000001" customHeight="1" x14ac:dyDescent="0.25">
      <c r="B245" s="51"/>
      <c r="C245" s="56" t="s">
        <v>80</v>
      </c>
      <c r="D245" s="30">
        <v>57</v>
      </c>
      <c r="E245" s="31">
        <v>56.999999999999993</v>
      </c>
      <c r="F245" s="31">
        <v>56.999999999999993</v>
      </c>
      <c r="G245" s="32">
        <v>100</v>
      </c>
    </row>
    <row r="246" spans="2:7" ht="17.100000000000001" customHeight="1" x14ac:dyDescent="0.25">
      <c r="B246" s="52"/>
      <c r="C246" s="45" t="s">
        <v>67</v>
      </c>
      <c r="D246" s="25">
        <v>100</v>
      </c>
      <c r="E246" s="33">
        <v>100</v>
      </c>
      <c r="F246" s="33">
        <v>100</v>
      </c>
      <c r="G246" s="34"/>
    </row>
    <row r="247" spans="2:7" ht="17.100000000000001" customHeight="1" x14ac:dyDescent="0.25">
      <c r="B247" s="52"/>
      <c r="C247" s="46"/>
      <c r="D247" s="47"/>
      <c r="E247" s="48"/>
      <c r="F247" s="48"/>
      <c r="G247" s="49"/>
    </row>
    <row r="248" spans="2:7" ht="17.100000000000001" customHeight="1" x14ac:dyDescent="0.25">
      <c r="B248" s="52"/>
      <c r="C248" s="46"/>
      <c r="D248" s="47"/>
      <c r="E248" s="48"/>
      <c r="F248" s="48"/>
      <c r="G248" s="49"/>
    </row>
    <row r="249" spans="2:7" ht="17.100000000000001" customHeight="1" x14ac:dyDescent="0.25">
      <c r="B249" s="52"/>
      <c r="C249" s="46"/>
      <c r="D249" s="47"/>
      <c r="E249" s="48"/>
      <c r="F249" s="48"/>
      <c r="G249" s="49"/>
    </row>
    <row r="250" spans="2:7" ht="17.100000000000001" customHeight="1" x14ac:dyDescent="0.25">
      <c r="B250" s="52"/>
      <c r="C250" s="46"/>
      <c r="D250" s="47"/>
      <c r="E250" s="48"/>
      <c r="F250" s="48"/>
      <c r="G250" s="49"/>
    </row>
    <row r="251" spans="2:7" ht="17.100000000000001" customHeight="1" x14ac:dyDescent="0.25">
      <c r="B251" s="52"/>
      <c r="C251" s="46"/>
      <c r="D251" s="47"/>
      <c r="E251" s="48"/>
      <c r="F251" s="48"/>
      <c r="G251" s="49"/>
    </row>
    <row r="252" spans="2:7" ht="17.100000000000001" customHeight="1" x14ac:dyDescent="0.25">
      <c r="B252" s="52"/>
      <c r="C252" s="46"/>
      <c r="D252" s="47"/>
      <c r="E252" s="48"/>
      <c r="F252" s="48"/>
      <c r="G252" s="49"/>
    </row>
    <row r="253" spans="2:7" ht="17.100000000000001" customHeight="1" x14ac:dyDescent="0.25">
      <c r="B253" s="52"/>
      <c r="C253" s="46"/>
      <c r="D253" s="47"/>
      <c r="E253" s="48"/>
      <c r="F253" s="48"/>
      <c r="G253" s="49"/>
    </row>
    <row r="254" spans="2:7" ht="17.100000000000001" customHeight="1" x14ac:dyDescent="0.25">
      <c r="B254" s="52"/>
      <c r="C254" s="46"/>
      <c r="D254" s="47"/>
      <c r="E254" s="48"/>
      <c r="F254" s="48"/>
      <c r="G254" s="49"/>
    </row>
    <row r="255" spans="2:7" ht="17.100000000000001" customHeight="1" x14ac:dyDescent="0.25">
      <c r="B255" s="52"/>
      <c r="C255" s="46"/>
      <c r="D255" s="47"/>
      <c r="E255" s="48"/>
      <c r="F255" s="48"/>
      <c r="G255" s="49"/>
    </row>
    <row r="256" spans="2:7" ht="17.100000000000001" customHeight="1" x14ac:dyDescent="0.25">
      <c r="B256" s="52"/>
      <c r="C256" s="46"/>
      <c r="D256" s="47"/>
      <c r="E256" s="48"/>
      <c r="F256" s="48"/>
      <c r="G256" s="49"/>
    </row>
    <row r="257" spans="2:7" ht="17.100000000000001" customHeight="1" x14ac:dyDescent="0.25">
      <c r="B257" s="52"/>
      <c r="C257" s="46"/>
      <c r="D257" s="47"/>
      <c r="E257" s="48"/>
      <c r="F257" s="48"/>
      <c r="G257" s="49"/>
    </row>
    <row r="258" spans="2:7" ht="17.100000000000001" customHeight="1" x14ac:dyDescent="0.25">
      <c r="B258" s="52"/>
      <c r="C258" s="46"/>
      <c r="D258" s="47"/>
      <c r="E258" s="48"/>
      <c r="F258" s="48"/>
      <c r="G258" s="49"/>
    </row>
    <row r="259" spans="2:7" ht="17.100000000000001" customHeight="1" x14ac:dyDescent="0.25">
      <c r="B259" s="52"/>
      <c r="C259" s="46"/>
      <c r="D259" s="47"/>
      <c r="E259" s="48"/>
      <c r="F259" s="48"/>
      <c r="G259" s="49"/>
    </row>
    <row r="260" spans="2:7" ht="17.100000000000001" customHeight="1" x14ac:dyDescent="0.25">
      <c r="B260" s="52"/>
      <c r="C260" s="46"/>
      <c r="D260" s="47"/>
      <c r="E260" s="48"/>
      <c r="F260" s="48"/>
      <c r="G260" s="49"/>
    </row>
    <row r="261" spans="2:7" ht="17.100000000000001" customHeight="1" x14ac:dyDescent="0.25">
      <c r="B261" s="52"/>
      <c r="C261" s="46"/>
      <c r="D261" s="47"/>
      <c r="E261" s="48"/>
      <c r="F261" s="48"/>
      <c r="G261" s="49"/>
    </row>
    <row r="262" spans="2:7" ht="17.100000000000001" customHeight="1" x14ac:dyDescent="0.25">
      <c r="B262" s="52"/>
      <c r="C262" s="46"/>
      <c r="D262" s="47"/>
      <c r="E262" s="48"/>
      <c r="F262" s="48"/>
      <c r="G262" s="49"/>
    </row>
    <row r="263" spans="2:7" ht="17.100000000000001" customHeight="1" x14ac:dyDescent="0.25">
      <c r="B263" s="52"/>
      <c r="C263" s="46"/>
      <c r="D263" s="47"/>
      <c r="E263" s="48"/>
      <c r="F263" s="48"/>
      <c r="G263" s="49"/>
    </row>
    <row r="264" spans="2:7" ht="17.100000000000001" customHeight="1" x14ac:dyDescent="0.25">
      <c r="B264" s="52"/>
      <c r="C264" s="46"/>
      <c r="D264" s="47"/>
      <c r="E264" s="48"/>
      <c r="F264" s="48"/>
      <c r="G264" s="49"/>
    </row>
    <row r="265" spans="2:7" ht="17.100000000000001" customHeight="1" x14ac:dyDescent="0.25">
      <c r="B265" s="52"/>
      <c r="C265" s="46"/>
      <c r="D265" s="47"/>
      <c r="E265" s="48"/>
      <c r="F265" s="48"/>
      <c r="G265" s="49"/>
    </row>
    <row r="267" spans="2:7" ht="54.95" customHeight="1" x14ac:dyDescent="0.25">
      <c r="B267" s="2" t="s">
        <v>53</v>
      </c>
      <c r="C267" s="3"/>
      <c r="D267" s="3"/>
      <c r="E267" s="3"/>
      <c r="F267" s="3"/>
      <c r="G267" s="4"/>
    </row>
    <row r="268" spans="2:7" ht="29.1" customHeight="1" x14ac:dyDescent="0.25">
      <c r="B268" s="16"/>
      <c r="C268" s="17"/>
      <c r="D268" s="42" t="s">
        <v>63</v>
      </c>
      <c r="E268" s="43" t="s">
        <v>64</v>
      </c>
      <c r="F268" s="43" t="s">
        <v>65</v>
      </c>
      <c r="G268" s="44" t="s">
        <v>66</v>
      </c>
    </row>
    <row r="269" spans="2:7" ht="17.100000000000001" customHeight="1" x14ac:dyDescent="0.25">
      <c r="B269" s="51"/>
      <c r="C269" s="55" t="s">
        <v>72</v>
      </c>
      <c r="D269" s="30">
        <v>64</v>
      </c>
      <c r="E269" s="31">
        <v>64</v>
      </c>
      <c r="F269" s="31">
        <v>64</v>
      </c>
      <c r="G269" s="32">
        <v>64</v>
      </c>
    </row>
    <row r="270" spans="2:7" ht="17.100000000000001" customHeight="1" x14ac:dyDescent="0.25">
      <c r="B270" s="51"/>
      <c r="C270" s="55" t="s">
        <v>78</v>
      </c>
      <c r="D270" s="30">
        <v>36</v>
      </c>
      <c r="E270" s="31">
        <v>36</v>
      </c>
      <c r="F270" s="31">
        <v>36</v>
      </c>
      <c r="G270" s="32">
        <v>100</v>
      </c>
    </row>
    <row r="271" spans="2:7" ht="17.100000000000001" customHeight="1" x14ac:dyDescent="0.25">
      <c r="B271" s="52"/>
      <c r="C271" s="45" t="s">
        <v>67</v>
      </c>
      <c r="D271" s="25">
        <v>100</v>
      </c>
      <c r="E271" s="33">
        <v>100</v>
      </c>
      <c r="F271" s="33">
        <v>100</v>
      </c>
      <c r="G271" s="34"/>
    </row>
    <row r="272" spans="2:7" ht="17.100000000000001" customHeight="1" x14ac:dyDescent="0.25">
      <c r="B272" s="52"/>
      <c r="C272" s="46"/>
      <c r="D272" s="47"/>
      <c r="E272" s="48"/>
      <c r="F272" s="48"/>
      <c r="G272" s="49"/>
    </row>
    <row r="273" spans="2:7" ht="17.100000000000001" customHeight="1" x14ac:dyDescent="0.25">
      <c r="B273" s="52"/>
      <c r="C273" s="46"/>
      <c r="D273" s="47"/>
      <c r="E273" s="48"/>
      <c r="F273" s="48"/>
      <c r="G273" s="49"/>
    </row>
    <row r="274" spans="2:7" ht="17.100000000000001" customHeight="1" x14ac:dyDescent="0.25">
      <c r="B274" s="52"/>
      <c r="C274" s="46"/>
      <c r="D274" s="47"/>
      <c r="E274" s="48"/>
      <c r="F274" s="48"/>
      <c r="G274" s="49"/>
    </row>
    <row r="275" spans="2:7" ht="17.100000000000001" customHeight="1" x14ac:dyDescent="0.25">
      <c r="B275" s="52"/>
      <c r="C275" s="46"/>
      <c r="D275" s="47"/>
      <c r="E275" s="48"/>
      <c r="F275" s="48"/>
      <c r="G275" s="49"/>
    </row>
    <row r="276" spans="2:7" ht="17.100000000000001" customHeight="1" x14ac:dyDescent="0.25">
      <c r="B276" s="52"/>
      <c r="C276" s="46"/>
      <c r="D276" s="47"/>
      <c r="E276" s="48"/>
      <c r="F276" s="48"/>
      <c r="G276" s="49"/>
    </row>
    <row r="277" spans="2:7" ht="17.100000000000001" customHeight="1" x14ac:dyDescent="0.25">
      <c r="B277" s="52"/>
      <c r="C277" s="46"/>
      <c r="D277" s="47"/>
      <c r="E277" s="48"/>
      <c r="F277" s="48"/>
      <c r="G277" s="49"/>
    </row>
    <row r="278" spans="2:7" ht="17.100000000000001" customHeight="1" x14ac:dyDescent="0.25">
      <c r="B278" s="52"/>
      <c r="C278" s="46"/>
      <c r="D278" s="47"/>
      <c r="E278" s="48"/>
      <c r="F278" s="48"/>
      <c r="G278" s="49"/>
    </row>
    <row r="279" spans="2:7" ht="17.100000000000001" customHeight="1" x14ac:dyDescent="0.25">
      <c r="B279" s="52"/>
      <c r="C279" s="46"/>
      <c r="D279" s="47"/>
      <c r="E279" s="48"/>
      <c r="F279" s="48"/>
      <c r="G279" s="49"/>
    </row>
    <row r="280" spans="2:7" ht="17.100000000000001" customHeight="1" x14ac:dyDescent="0.25">
      <c r="B280" s="52"/>
      <c r="C280" s="46"/>
      <c r="D280" s="47"/>
      <c r="E280" s="48"/>
      <c r="F280" s="48"/>
      <c r="G280" s="49"/>
    </row>
    <row r="281" spans="2:7" ht="17.100000000000001" customHeight="1" x14ac:dyDescent="0.25">
      <c r="B281" s="52"/>
      <c r="C281" s="46"/>
      <c r="D281" s="47"/>
      <c r="E281" s="48"/>
      <c r="F281" s="48"/>
      <c r="G281" s="49"/>
    </row>
    <row r="282" spans="2:7" ht="17.100000000000001" customHeight="1" x14ac:dyDescent="0.25">
      <c r="B282" s="52"/>
      <c r="C282" s="46"/>
      <c r="D282" s="47"/>
      <c r="E282" s="48"/>
      <c r="F282" s="48"/>
      <c r="G282" s="49"/>
    </row>
    <row r="283" spans="2:7" ht="17.100000000000001" customHeight="1" x14ac:dyDescent="0.25">
      <c r="B283" s="52"/>
      <c r="C283" s="46"/>
      <c r="D283" s="47"/>
      <c r="E283" s="48"/>
      <c r="F283" s="48"/>
      <c r="G283" s="49"/>
    </row>
    <row r="284" spans="2:7" ht="17.100000000000001" customHeight="1" x14ac:dyDescent="0.25">
      <c r="B284" s="52"/>
      <c r="C284" s="46"/>
      <c r="D284" s="47"/>
      <c r="E284" s="48"/>
      <c r="F284" s="48"/>
      <c r="G284" s="49"/>
    </row>
    <row r="285" spans="2:7" ht="17.100000000000001" customHeight="1" x14ac:dyDescent="0.25">
      <c r="B285" s="52"/>
      <c r="C285" s="46"/>
      <c r="D285" s="47"/>
      <c r="E285" s="48"/>
      <c r="F285" s="48"/>
      <c r="G285" s="49"/>
    </row>
    <row r="286" spans="2:7" ht="17.100000000000001" customHeight="1" x14ac:dyDescent="0.25">
      <c r="B286" s="52"/>
      <c r="C286" s="46"/>
      <c r="D286" s="47"/>
      <c r="E286" s="48"/>
      <c r="F286" s="48"/>
      <c r="G286" s="49"/>
    </row>
    <row r="287" spans="2:7" ht="17.100000000000001" customHeight="1" x14ac:dyDescent="0.25">
      <c r="B287" s="52"/>
      <c r="C287" s="46"/>
      <c r="D287" s="47"/>
      <c r="E287" s="48"/>
      <c r="F287" s="48"/>
      <c r="G287" s="49"/>
    </row>
    <row r="288" spans="2:7" ht="17.100000000000001" customHeight="1" x14ac:dyDescent="0.25">
      <c r="B288" s="52"/>
      <c r="C288" s="46"/>
      <c r="D288" s="47"/>
      <c r="E288" s="48"/>
      <c r="F288" s="48"/>
      <c r="G288" s="49"/>
    </row>
    <row r="289" spans="2:7" ht="17.100000000000001" customHeight="1" x14ac:dyDescent="0.25">
      <c r="B289" s="52"/>
      <c r="C289" s="46"/>
      <c r="D289" s="47"/>
      <c r="E289" s="48"/>
      <c r="F289" s="48"/>
      <c r="G289" s="49"/>
    </row>
    <row r="290" spans="2:7" ht="17.100000000000001" customHeight="1" x14ac:dyDescent="0.25">
      <c r="B290" s="52"/>
      <c r="C290" s="46"/>
      <c r="D290" s="47"/>
      <c r="E290" s="48"/>
      <c r="F290" s="48"/>
      <c r="G290" s="49"/>
    </row>
    <row r="292" spans="2:7" ht="21" customHeight="1" x14ac:dyDescent="0.25">
      <c r="B292" s="2" t="s">
        <v>54</v>
      </c>
      <c r="C292" s="3"/>
      <c r="D292" s="3"/>
      <c r="E292" s="3"/>
      <c r="F292" s="3"/>
      <c r="G292" s="4"/>
    </row>
    <row r="293" spans="2:7" ht="29.1" customHeight="1" x14ac:dyDescent="0.25">
      <c r="B293" s="16"/>
      <c r="C293" s="17"/>
      <c r="D293" s="62" t="s">
        <v>63</v>
      </c>
      <c r="E293" s="54" t="s">
        <v>64</v>
      </c>
      <c r="F293" s="54" t="s">
        <v>65</v>
      </c>
      <c r="G293" s="44" t="s">
        <v>66</v>
      </c>
    </row>
    <row r="294" spans="2:7" ht="29.1" customHeight="1" x14ac:dyDescent="0.25">
      <c r="B294" s="53"/>
      <c r="C294" s="58" t="s">
        <v>82</v>
      </c>
      <c r="D294" s="63">
        <v>36</v>
      </c>
      <c r="E294" s="67">
        <f>D294/100*100</f>
        <v>36</v>
      </c>
      <c r="F294" s="66">
        <f>E294</f>
        <v>36</v>
      </c>
      <c r="G294" s="68">
        <f>F294</f>
        <v>36</v>
      </c>
    </row>
    <row r="295" spans="2:7" ht="29.1" customHeight="1" x14ac:dyDescent="0.25">
      <c r="B295" s="53"/>
      <c r="C295" s="58" t="s">
        <v>83</v>
      </c>
      <c r="D295" s="63">
        <v>29</v>
      </c>
      <c r="E295" s="67">
        <f t="shared" ref="E295:E298" si="1">D295/100*100</f>
        <v>28.999999999999996</v>
      </c>
      <c r="F295" s="66">
        <f t="shared" ref="F295:F298" si="2">E295</f>
        <v>28.999999999999996</v>
      </c>
      <c r="G295" s="69">
        <f>F295+G294</f>
        <v>65</v>
      </c>
    </row>
    <row r="296" spans="2:7" ht="24" customHeight="1" x14ac:dyDescent="0.25">
      <c r="B296" s="51"/>
      <c r="C296" s="57" t="s">
        <v>86</v>
      </c>
      <c r="D296" s="64">
        <v>15</v>
      </c>
      <c r="E296" s="67">
        <f t="shared" si="1"/>
        <v>15</v>
      </c>
      <c r="F296" s="66">
        <f t="shared" si="2"/>
        <v>15</v>
      </c>
      <c r="G296" s="69">
        <f t="shared" ref="G296:G298" si="3">F296+G295</f>
        <v>80</v>
      </c>
    </row>
    <row r="297" spans="2:7" ht="17.100000000000001" customHeight="1" x14ac:dyDescent="0.25">
      <c r="B297" s="51"/>
      <c r="C297" s="57" t="s">
        <v>84</v>
      </c>
      <c r="D297" s="64">
        <v>10</v>
      </c>
      <c r="E297" s="67">
        <f t="shared" si="1"/>
        <v>10</v>
      </c>
      <c r="F297" s="66">
        <f t="shared" si="2"/>
        <v>10</v>
      </c>
      <c r="G297" s="69">
        <f t="shared" si="3"/>
        <v>90</v>
      </c>
    </row>
    <row r="298" spans="2:7" ht="17.100000000000001" customHeight="1" x14ac:dyDescent="0.25">
      <c r="B298" s="51"/>
      <c r="C298" s="57" t="s">
        <v>85</v>
      </c>
      <c r="D298" s="64">
        <v>10</v>
      </c>
      <c r="E298" s="67">
        <f t="shared" si="1"/>
        <v>10</v>
      </c>
      <c r="F298" s="66">
        <f t="shared" si="2"/>
        <v>10</v>
      </c>
      <c r="G298" s="69">
        <f t="shared" si="3"/>
        <v>100</v>
      </c>
    </row>
    <row r="299" spans="2:7" ht="17.100000000000001" customHeight="1" x14ac:dyDescent="0.25">
      <c r="B299" s="52"/>
      <c r="C299" s="45" t="s">
        <v>67</v>
      </c>
      <c r="D299" s="25">
        <f>SUM(D294:D298)</f>
        <v>100</v>
      </c>
      <c r="E299" s="65">
        <v>100</v>
      </c>
      <c r="F299" s="65">
        <v>100</v>
      </c>
      <c r="G299" s="34"/>
    </row>
    <row r="300" spans="2:7" ht="17.100000000000001" customHeight="1" x14ac:dyDescent="0.25">
      <c r="B300" s="52"/>
      <c r="C300" s="46"/>
      <c r="D300" s="47"/>
      <c r="E300" s="48"/>
      <c r="F300" s="48"/>
      <c r="G300" s="49"/>
    </row>
    <row r="301" spans="2:7" ht="17.100000000000001" customHeight="1" x14ac:dyDescent="0.25">
      <c r="B301" s="52"/>
      <c r="C301" s="46"/>
      <c r="D301" s="47"/>
      <c r="E301" s="48"/>
      <c r="F301" s="48"/>
      <c r="G301" s="49"/>
    </row>
    <row r="302" spans="2:7" ht="17.100000000000001" customHeight="1" x14ac:dyDescent="0.25">
      <c r="B302" s="52"/>
      <c r="C302" s="46"/>
      <c r="D302" s="47"/>
      <c r="E302" s="48"/>
      <c r="F302" s="48"/>
      <c r="G302" s="49"/>
    </row>
    <row r="303" spans="2:7" ht="17.100000000000001" customHeight="1" x14ac:dyDescent="0.25">
      <c r="B303" s="52"/>
      <c r="C303" s="46"/>
      <c r="D303" s="47"/>
      <c r="E303" s="48"/>
      <c r="F303" s="48"/>
      <c r="G303" s="49"/>
    </row>
    <row r="304" spans="2:7" ht="17.100000000000001" customHeight="1" x14ac:dyDescent="0.25">
      <c r="B304" s="52"/>
      <c r="C304" s="46"/>
      <c r="D304" s="47"/>
      <c r="E304" s="48"/>
      <c r="F304" s="48"/>
      <c r="G304" s="49"/>
    </row>
    <row r="305" spans="2:7" ht="17.100000000000001" customHeight="1" x14ac:dyDescent="0.25">
      <c r="B305" s="52"/>
      <c r="C305" s="46"/>
      <c r="D305" s="47"/>
      <c r="E305" s="48"/>
      <c r="F305" s="48"/>
      <c r="G305" s="49"/>
    </row>
    <row r="306" spans="2:7" ht="17.100000000000001" customHeight="1" x14ac:dyDescent="0.25">
      <c r="B306" s="52"/>
      <c r="C306" s="46"/>
      <c r="D306" s="47"/>
      <c r="E306" s="48"/>
      <c r="F306" s="48"/>
      <c r="G306" s="49"/>
    </row>
    <row r="307" spans="2:7" ht="17.100000000000001" customHeight="1" x14ac:dyDescent="0.25">
      <c r="B307" s="52"/>
      <c r="C307" s="46"/>
      <c r="D307" s="47"/>
      <c r="E307" s="48"/>
      <c r="F307" s="48"/>
      <c r="G307" s="49"/>
    </row>
    <row r="308" spans="2:7" ht="17.100000000000001" customHeight="1" x14ac:dyDescent="0.25">
      <c r="B308" s="52"/>
      <c r="C308" s="46"/>
      <c r="D308" s="47"/>
      <c r="E308" s="48"/>
      <c r="F308" s="48"/>
      <c r="G308" s="49"/>
    </row>
    <row r="309" spans="2:7" ht="17.100000000000001" customHeight="1" x14ac:dyDescent="0.25">
      <c r="B309" s="52"/>
      <c r="C309" s="46"/>
      <c r="D309" s="47"/>
      <c r="E309" s="48"/>
      <c r="F309" s="48"/>
      <c r="G309" s="49"/>
    </row>
    <row r="310" spans="2:7" ht="17.100000000000001" customHeight="1" x14ac:dyDescent="0.25">
      <c r="B310" s="52"/>
      <c r="C310" s="46"/>
      <c r="D310" s="47"/>
      <c r="E310" s="48"/>
      <c r="F310" s="48"/>
      <c r="G310" s="49"/>
    </row>
    <row r="311" spans="2:7" ht="17.100000000000001" customHeight="1" x14ac:dyDescent="0.25">
      <c r="B311" s="52"/>
      <c r="C311" s="46"/>
      <c r="D311" s="47"/>
      <c r="E311" s="48"/>
      <c r="F311" s="48"/>
      <c r="G311" s="49"/>
    </row>
    <row r="312" spans="2:7" ht="17.100000000000001" customHeight="1" x14ac:dyDescent="0.25">
      <c r="B312" s="52"/>
      <c r="C312" s="46"/>
      <c r="D312" s="47"/>
      <c r="E312" s="48"/>
      <c r="F312" s="48"/>
      <c r="G312" s="49"/>
    </row>
    <row r="313" spans="2:7" ht="17.100000000000001" customHeight="1" x14ac:dyDescent="0.25">
      <c r="B313" s="52"/>
      <c r="C313" s="46"/>
      <c r="D313" s="47"/>
      <c r="E313" s="48"/>
      <c r="F313" s="48"/>
      <c r="G313" s="49"/>
    </row>
    <row r="314" spans="2:7" ht="17.100000000000001" customHeight="1" x14ac:dyDescent="0.25">
      <c r="B314" s="52"/>
      <c r="C314" s="46"/>
      <c r="D314" s="47"/>
      <c r="E314" s="48"/>
      <c r="F314" s="48"/>
      <c r="G314" s="49"/>
    </row>
    <row r="315" spans="2:7" ht="17.100000000000001" customHeight="1" x14ac:dyDescent="0.25">
      <c r="B315" s="52"/>
      <c r="C315" s="46"/>
      <c r="D315" s="47"/>
      <c r="E315" s="48"/>
      <c r="F315" s="48"/>
      <c r="G315" s="49"/>
    </row>
    <row r="316" spans="2:7" ht="17.100000000000001" customHeight="1" x14ac:dyDescent="0.25">
      <c r="B316" s="52"/>
      <c r="C316" s="46"/>
      <c r="D316" s="47"/>
      <c r="E316" s="48"/>
      <c r="F316" s="48"/>
      <c r="G316" s="49"/>
    </row>
    <row r="317" spans="2:7" ht="17.100000000000001" customHeight="1" x14ac:dyDescent="0.25">
      <c r="B317" s="52"/>
      <c r="C317" s="46"/>
      <c r="D317" s="47"/>
      <c r="E317" s="48"/>
      <c r="F317" s="48"/>
      <c r="G317" s="49"/>
    </row>
    <row r="318" spans="2:7" ht="17.100000000000001" customHeight="1" x14ac:dyDescent="0.25">
      <c r="B318" s="52"/>
      <c r="C318" s="46"/>
      <c r="D318" s="47"/>
      <c r="E318" s="48"/>
      <c r="F318" s="48"/>
      <c r="G318" s="49"/>
    </row>
    <row r="320" spans="2:7" ht="54.95" customHeight="1" x14ac:dyDescent="0.25">
      <c r="B320" s="2" t="s">
        <v>55</v>
      </c>
      <c r="C320" s="3"/>
      <c r="D320" s="3"/>
      <c r="E320" s="3"/>
      <c r="F320" s="3"/>
      <c r="G320" s="4"/>
    </row>
    <row r="321" spans="2:7" ht="29.1" customHeight="1" x14ac:dyDescent="0.25">
      <c r="B321" s="16"/>
      <c r="C321" s="17"/>
      <c r="D321" s="42" t="s">
        <v>63</v>
      </c>
      <c r="E321" s="43" t="s">
        <v>64</v>
      </c>
      <c r="F321" s="43" t="s">
        <v>65</v>
      </c>
      <c r="G321" s="44" t="s">
        <v>66</v>
      </c>
    </row>
    <row r="322" spans="2:7" ht="17.100000000000001" customHeight="1" x14ac:dyDescent="0.25">
      <c r="B322" s="41"/>
      <c r="C322" s="55" t="s">
        <v>72</v>
      </c>
      <c r="D322" s="22">
        <v>61</v>
      </c>
      <c r="E322" s="28">
        <v>61</v>
      </c>
      <c r="F322" s="28">
        <v>61</v>
      </c>
      <c r="G322" s="29">
        <v>61</v>
      </c>
    </row>
    <row r="323" spans="2:7" ht="17.100000000000001" customHeight="1" x14ac:dyDescent="0.25">
      <c r="B323" s="38"/>
      <c r="C323" s="55" t="s">
        <v>78</v>
      </c>
      <c r="D323" s="30">
        <v>39</v>
      </c>
      <c r="E323" s="31">
        <v>39</v>
      </c>
      <c r="F323" s="31">
        <v>39</v>
      </c>
      <c r="G323" s="32">
        <v>100</v>
      </c>
    </row>
    <row r="324" spans="2:7" ht="17.100000000000001" customHeight="1" x14ac:dyDescent="0.25">
      <c r="B324" s="39"/>
      <c r="C324" s="45" t="s">
        <v>67</v>
      </c>
      <c r="D324" s="25">
        <v>100</v>
      </c>
      <c r="E324" s="33">
        <v>100</v>
      </c>
      <c r="F324" s="33">
        <v>100</v>
      </c>
      <c r="G324" s="34"/>
    </row>
    <row r="325" spans="2:7" ht="17.100000000000001" customHeight="1" x14ac:dyDescent="0.25">
      <c r="B325" s="52"/>
      <c r="C325" s="46"/>
      <c r="D325" s="47"/>
      <c r="E325" s="48"/>
      <c r="F325" s="48"/>
      <c r="G325" s="49"/>
    </row>
    <row r="326" spans="2:7" ht="17.100000000000001" customHeight="1" x14ac:dyDescent="0.25">
      <c r="B326" s="52"/>
      <c r="C326" s="46"/>
      <c r="D326" s="47"/>
      <c r="E326" s="48"/>
      <c r="F326" s="48"/>
      <c r="G326" s="49"/>
    </row>
    <row r="327" spans="2:7" ht="17.100000000000001" customHeight="1" x14ac:dyDescent="0.25">
      <c r="B327" s="52"/>
      <c r="C327" s="46"/>
      <c r="D327" s="47"/>
      <c r="E327" s="48"/>
      <c r="F327" s="48"/>
      <c r="G327" s="49"/>
    </row>
    <row r="328" spans="2:7" ht="17.100000000000001" customHeight="1" x14ac:dyDescent="0.25">
      <c r="B328" s="52"/>
      <c r="C328" s="46"/>
      <c r="D328" s="47"/>
      <c r="E328" s="48"/>
      <c r="F328" s="48"/>
      <c r="G328" s="49"/>
    </row>
    <row r="329" spans="2:7" ht="17.100000000000001" customHeight="1" x14ac:dyDescent="0.25">
      <c r="B329" s="52"/>
      <c r="C329" s="46"/>
      <c r="D329" s="47"/>
      <c r="E329" s="48"/>
      <c r="F329" s="48"/>
      <c r="G329" s="49"/>
    </row>
    <row r="330" spans="2:7" ht="17.100000000000001" customHeight="1" x14ac:dyDescent="0.25">
      <c r="B330" s="52"/>
      <c r="C330" s="46"/>
      <c r="D330" s="47"/>
      <c r="E330" s="48"/>
      <c r="F330" s="48"/>
      <c r="G330" s="49"/>
    </row>
    <row r="331" spans="2:7" ht="17.100000000000001" customHeight="1" x14ac:dyDescent="0.25">
      <c r="B331" s="52"/>
      <c r="C331" s="46"/>
      <c r="D331" s="47"/>
      <c r="E331" s="48"/>
      <c r="F331" s="48"/>
      <c r="G331" s="49"/>
    </row>
    <row r="332" spans="2:7" ht="17.100000000000001" customHeight="1" x14ac:dyDescent="0.25">
      <c r="B332" s="52"/>
      <c r="C332" s="46"/>
      <c r="D332" s="47"/>
      <c r="E332" s="48"/>
      <c r="F332" s="48"/>
      <c r="G332" s="49"/>
    </row>
    <row r="333" spans="2:7" ht="17.100000000000001" customHeight="1" x14ac:dyDescent="0.25">
      <c r="B333" s="52"/>
      <c r="C333" s="46"/>
      <c r="D333" s="47"/>
      <c r="E333" s="48"/>
      <c r="F333" s="48"/>
      <c r="G333" s="49"/>
    </row>
    <row r="334" spans="2:7" ht="17.100000000000001" customHeight="1" x14ac:dyDescent="0.25">
      <c r="B334" s="52"/>
      <c r="C334" s="46"/>
      <c r="D334" s="47"/>
      <c r="E334" s="48"/>
      <c r="F334" s="48"/>
      <c r="G334" s="49"/>
    </row>
    <row r="335" spans="2:7" ht="17.100000000000001" customHeight="1" x14ac:dyDescent="0.25">
      <c r="B335" s="52"/>
      <c r="C335" s="46"/>
      <c r="D335" s="47"/>
      <c r="E335" s="48"/>
      <c r="F335" s="48"/>
      <c r="G335" s="49"/>
    </row>
    <row r="336" spans="2:7" ht="17.100000000000001" customHeight="1" x14ac:dyDescent="0.25">
      <c r="B336" s="52"/>
      <c r="C336" s="46"/>
      <c r="D336" s="47"/>
      <c r="E336" s="48"/>
      <c r="F336" s="48"/>
      <c r="G336" s="49"/>
    </row>
    <row r="337" spans="2:7" ht="17.100000000000001" customHeight="1" x14ac:dyDescent="0.25">
      <c r="B337" s="52"/>
      <c r="C337" s="46"/>
      <c r="D337" s="47"/>
      <c r="E337" s="48"/>
      <c r="F337" s="48"/>
      <c r="G337" s="49"/>
    </row>
    <row r="338" spans="2:7" ht="17.100000000000001" customHeight="1" x14ac:dyDescent="0.25">
      <c r="B338" s="52"/>
      <c r="C338" s="46"/>
      <c r="D338" s="47"/>
      <c r="E338" s="48"/>
      <c r="F338" s="48"/>
      <c r="G338" s="49"/>
    </row>
    <row r="339" spans="2:7" ht="17.100000000000001" customHeight="1" x14ac:dyDescent="0.25">
      <c r="B339" s="52"/>
      <c r="C339" s="46"/>
      <c r="D339" s="47"/>
      <c r="E339" s="48"/>
      <c r="F339" s="48"/>
      <c r="G339" s="49"/>
    </row>
    <row r="340" spans="2:7" ht="17.100000000000001" customHeight="1" x14ac:dyDescent="0.25">
      <c r="B340" s="52"/>
      <c r="C340" s="46"/>
      <c r="D340" s="47"/>
      <c r="E340" s="48"/>
      <c r="F340" s="48"/>
      <c r="G340" s="49"/>
    </row>
    <row r="341" spans="2:7" ht="17.100000000000001" customHeight="1" x14ac:dyDescent="0.25">
      <c r="B341" s="52"/>
      <c r="C341" s="46"/>
      <c r="D341" s="47"/>
      <c r="E341" s="48"/>
      <c r="F341" s="48"/>
      <c r="G341" s="49"/>
    </row>
    <row r="342" spans="2:7" ht="17.100000000000001" customHeight="1" x14ac:dyDescent="0.25">
      <c r="B342" s="52"/>
      <c r="C342" s="46"/>
      <c r="D342" s="47"/>
      <c r="E342" s="48"/>
      <c r="F342" s="48"/>
      <c r="G342" s="49"/>
    </row>
    <row r="343" spans="2:7" ht="17.100000000000001" customHeight="1" x14ac:dyDescent="0.25">
      <c r="B343" s="52"/>
      <c r="C343" s="46"/>
      <c r="D343" s="47"/>
      <c r="E343" s="48"/>
      <c r="F343" s="48"/>
      <c r="G343" s="49"/>
    </row>
    <row r="345" spans="2:7" ht="21" customHeight="1" x14ac:dyDescent="0.25">
      <c r="B345" s="2" t="s">
        <v>56</v>
      </c>
      <c r="C345" s="3"/>
      <c r="D345" s="3"/>
      <c r="E345" s="3"/>
      <c r="F345" s="3"/>
      <c r="G345" s="4"/>
    </row>
    <row r="346" spans="2:7" ht="29.1" customHeight="1" x14ac:dyDescent="0.25">
      <c r="B346" s="16"/>
      <c r="C346" s="17"/>
      <c r="D346" s="42" t="s">
        <v>63</v>
      </c>
      <c r="E346" s="43" t="s">
        <v>64</v>
      </c>
      <c r="F346" s="43" t="s">
        <v>65</v>
      </c>
      <c r="G346" s="44" t="s">
        <v>66</v>
      </c>
    </row>
    <row r="347" spans="2:7" ht="17.100000000000001" customHeight="1" x14ac:dyDescent="0.25">
      <c r="B347" s="51"/>
      <c r="C347" s="55" t="s">
        <v>87</v>
      </c>
      <c r="D347" s="30">
        <v>32</v>
      </c>
      <c r="E347" s="31">
        <f>D347/115*100</f>
        <v>27.826086956521738</v>
      </c>
      <c r="F347" s="31">
        <f>E347</f>
        <v>27.826086956521738</v>
      </c>
      <c r="G347" s="32">
        <f>F347</f>
        <v>27.826086956521738</v>
      </c>
    </row>
    <row r="348" spans="2:7" ht="17.100000000000001" customHeight="1" x14ac:dyDescent="0.25">
      <c r="B348" s="51"/>
      <c r="C348" s="55" t="s">
        <v>88</v>
      </c>
      <c r="D348" s="30">
        <v>18</v>
      </c>
      <c r="E348" s="31">
        <f t="shared" ref="E348:E351" si="4">D348/115*100</f>
        <v>15.65217391304348</v>
      </c>
      <c r="F348" s="31">
        <f t="shared" ref="F348:F351" si="5">E348</f>
        <v>15.65217391304348</v>
      </c>
      <c r="G348" s="32">
        <f>F348+G347</f>
        <v>43.478260869565219</v>
      </c>
    </row>
    <row r="349" spans="2:7" ht="17.100000000000001" customHeight="1" x14ac:dyDescent="0.25">
      <c r="B349" s="51"/>
      <c r="C349" s="56" t="s">
        <v>89</v>
      </c>
      <c r="D349" s="30">
        <v>12</v>
      </c>
      <c r="E349" s="31">
        <f t="shared" si="4"/>
        <v>10.434782608695652</v>
      </c>
      <c r="F349" s="31">
        <f t="shared" si="5"/>
        <v>10.434782608695652</v>
      </c>
      <c r="G349" s="32">
        <f t="shared" ref="G349:G351" si="6">F349+G348</f>
        <v>53.913043478260875</v>
      </c>
    </row>
    <row r="350" spans="2:7" ht="17.100000000000001" customHeight="1" x14ac:dyDescent="0.25">
      <c r="B350" s="51"/>
      <c r="C350" s="56" t="s">
        <v>90</v>
      </c>
      <c r="D350" s="30">
        <v>30</v>
      </c>
      <c r="E350" s="31">
        <f t="shared" si="4"/>
        <v>26.086956521739129</v>
      </c>
      <c r="F350" s="31">
        <f t="shared" si="5"/>
        <v>26.086956521739129</v>
      </c>
      <c r="G350" s="32">
        <f t="shared" si="6"/>
        <v>80</v>
      </c>
    </row>
    <row r="351" spans="2:7" ht="17.100000000000001" customHeight="1" x14ac:dyDescent="0.25">
      <c r="B351" s="51"/>
      <c r="C351" s="56" t="s">
        <v>85</v>
      </c>
      <c r="D351" s="30">
        <v>23</v>
      </c>
      <c r="E351" s="31">
        <f t="shared" si="4"/>
        <v>20</v>
      </c>
      <c r="F351" s="31">
        <f t="shared" si="5"/>
        <v>20</v>
      </c>
      <c r="G351" s="32">
        <f t="shared" si="6"/>
        <v>100</v>
      </c>
    </row>
    <row r="352" spans="2:7" ht="17.100000000000001" customHeight="1" x14ac:dyDescent="0.25">
      <c r="B352" s="52"/>
      <c r="C352" s="45" t="s">
        <v>67</v>
      </c>
      <c r="D352" s="25">
        <f>SUM(D347:D351)</f>
        <v>115</v>
      </c>
      <c r="E352" s="33">
        <v>100</v>
      </c>
      <c r="F352" s="33">
        <v>100</v>
      </c>
      <c r="G352" s="34"/>
    </row>
    <row r="353" spans="2:7" ht="17.100000000000001" customHeight="1" x14ac:dyDescent="0.25">
      <c r="B353" s="52"/>
      <c r="C353" s="46"/>
      <c r="D353" s="47"/>
      <c r="E353" s="48"/>
      <c r="F353" s="48"/>
      <c r="G353" s="49"/>
    </row>
    <row r="354" spans="2:7" ht="16.5" customHeight="1" x14ac:dyDescent="0.25">
      <c r="B354" s="52"/>
      <c r="C354" s="46"/>
      <c r="D354" s="47"/>
      <c r="E354" s="48"/>
      <c r="F354" s="48"/>
      <c r="G354" s="49"/>
    </row>
    <row r="355" spans="2:7" ht="17.100000000000001" customHeight="1" x14ac:dyDescent="0.25">
      <c r="B355" s="52"/>
      <c r="C355" s="46"/>
      <c r="D355" s="47"/>
      <c r="E355" s="48"/>
      <c r="F355" s="48"/>
      <c r="G355" s="49"/>
    </row>
    <row r="356" spans="2:7" ht="17.100000000000001" customHeight="1" x14ac:dyDescent="0.25">
      <c r="B356" s="52"/>
      <c r="C356" s="46"/>
      <c r="D356" s="47"/>
      <c r="E356" s="48"/>
      <c r="F356" s="48"/>
      <c r="G356" s="49"/>
    </row>
    <row r="357" spans="2:7" ht="17.100000000000001" customHeight="1" x14ac:dyDescent="0.25">
      <c r="B357" s="52"/>
      <c r="C357" s="46"/>
      <c r="D357" s="47"/>
      <c r="E357" s="48"/>
      <c r="F357" s="48"/>
      <c r="G357" s="49"/>
    </row>
    <row r="358" spans="2:7" ht="17.100000000000001" customHeight="1" x14ac:dyDescent="0.25">
      <c r="B358" s="52"/>
      <c r="C358" s="46"/>
      <c r="D358" s="47"/>
      <c r="E358" s="48"/>
      <c r="F358" s="48"/>
      <c r="G358" s="49"/>
    </row>
    <row r="359" spans="2:7" ht="17.100000000000001" customHeight="1" x14ac:dyDescent="0.25">
      <c r="B359" s="52"/>
      <c r="C359" s="46"/>
      <c r="D359" s="47"/>
      <c r="E359" s="48"/>
      <c r="F359" s="48"/>
      <c r="G359" s="49"/>
    </row>
    <row r="360" spans="2:7" ht="17.100000000000001" customHeight="1" x14ac:dyDescent="0.25">
      <c r="B360" s="52"/>
      <c r="C360" s="46"/>
      <c r="D360" s="47"/>
      <c r="E360" s="48"/>
      <c r="F360" s="48"/>
      <c r="G360" s="49"/>
    </row>
    <row r="361" spans="2:7" ht="17.100000000000001" customHeight="1" x14ac:dyDescent="0.25">
      <c r="B361" s="52"/>
      <c r="C361" s="46"/>
      <c r="D361" s="47"/>
      <c r="E361" s="48"/>
      <c r="F361" s="48"/>
      <c r="G361" s="49"/>
    </row>
    <row r="362" spans="2:7" ht="17.100000000000001" customHeight="1" x14ac:dyDescent="0.25">
      <c r="B362" s="52"/>
      <c r="C362" s="46"/>
      <c r="D362" s="47"/>
      <c r="E362" s="48"/>
      <c r="F362" s="48"/>
      <c r="G362" s="49"/>
    </row>
    <row r="363" spans="2:7" ht="17.100000000000001" customHeight="1" x14ac:dyDescent="0.25">
      <c r="B363" s="52"/>
      <c r="C363" s="46"/>
      <c r="D363" s="47"/>
      <c r="E363" s="48"/>
      <c r="F363" s="48"/>
      <c r="G363" s="49"/>
    </row>
    <row r="364" spans="2:7" ht="17.100000000000001" customHeight="1" x14ac:dyDescent="0.25">
      <c r="B364" s="52"/>
      <c r="C364" s="46"/>
      <c r="D364" s="47"/>
      <c r="E364" s="48"/>
      <c r="F364" s="48"/>
      <c r="G364" s="49"/>
    </row>
    <row r="365" spans="2:7" ht="17.100000000000001" customHeight="1" x14ac:dyDescent="0.25">
      <c r="B365" s="52"/>
      <c r="C365" s="46"/>
      <c r="D365" s="47"/>
      <c r="E365" s="48"/>
      <c r="F365" s="48"/>
      <c r="G365" s="49"/>
    </row>
    <row r="366" spans="2:7" ht="17.100000000000001" customHeight="1" x14ac:dyDescent="0.25">
      <c r="B366" s="52"/>
      <c r="C366" s="46"/>
      <c r="D366" s="47"/>
      <c r="E366" s="48"/>
      <c r="F366" s="48"/>
      <c r="G366" s="49"/>
    </row>
    <row r="367" spans="2:7" ht="17.100000000000001" customHeight="1" x14ac:dyDescent="0.25">
      <c r="B367" s="52"/>
      <c r="C367" s="46"/>
      <c r="D367" s="47"/>
      <c r="E367" s="48"/>
      <c r="F367" s="48"/>
      <c r="G367" s="49"/>
    </row>
    <row r="368" spans="2:7" ht="17.100000000000001" customHeight="1" x14ac:dyDescent="0.25">
      <c r="B368" s="52"/>
      <c r="C368" s="46"/>
      <c r="D368" s="47"/>
      <c r="E368" s="48"/>
      <c r="F368" s="48"/>
      <c r="G368" s="49"/>
    </row>
    <row r="369" spans="2:7" ht="17.100000000000001" customHeight="1" x14ac:dyDescent="0.25">
      <c r="B369" s="52"/>
      <c r="C369" s="46"/>
      <c r="D369" s="47"/>
      <c r="E369" s="48"/>
      <c r="F369" s="48"/>
      <c r="G369" s="49"/>
    </row>
    <row r="370" spans="2:7" ht="17.100000000000001" customHeight="1" x14ac:dyDescent="0.25">
      <c r="B370" s="52"/>
      <c r="C370" s="46"/>
      <c r="D370" s="47"/>
      <c r="E370" s="48"/>
      <c r="F370" s="48"/>
      <c r="G370" s="49"/>
    </row>
    <row r="371" spans="2:7" ht="17.100000000000001" customHeight="1" x14ac:dyDescent="0.25">
      <c r="B371" s="52"/>
      <c r="C371" s="46"/>
      <c r="D371" s="47"/>
      <c r="E371" s="48"/>
      <c r="F371" s="48"/>
      <c r="G371" s="49"/>
    </row>
    <row r="373" spans="2:7" ht="54.95" customHeight="1" x14ac:dyDescent="0.25">
      <c r="B373" s="2" t="s">
        <v>57</v>
      </c>
      <c r="C373" s="3"/>
      <c r="D373" s="3"/>
      <c r="E373" s="3"/>
      <c r="F373" s="3"/>
      <c r="G373" s="4"/>
    </row>
    <row r="374" spans="2:7" ht="29.1" customHeight="1" x14ac:dyDescent="0.25">
      <c r="B374" s="16"/>
      <c r="C374" s="17"/>
      <c r="D374" s="42" t="s">
        <v>63</v>
      </c>
      <c r="E374" s="43" t="s">
        <v>64</v>
      </c>
      <c r="F374" s="43" t="s">
        <v>65</v>
      </c>
      <c r="G374" s="44" t="s">
        <v>66</v>
      </c>
    </row>
    <row r="375" spans="2:7" ht="17.100000000000001" customHeight="1" x14ac:dyDescent="0.25">
      <c r="B375" s="50"/>
      <c r="C375" s="56" t="s">
        <v>85</v>
      </c>
      <c r="D375" s="22">
        <v>23</v>
      </c>
      <c r="E375" s="28">
        <v>23</v>
      </c>
      <c r="F375" s="28">
        <v>23</v>
      </c>
      <c r="G375" s="29">
        <v>23</v>
      </c>
    </row>
    <row r="376" spans="2:7" ht="17.100000000000001" customHeight="1" x14ac:dyDescent="0.25">
      <c r="B376" s="51"/>
      <c r="C376" s="55" t="s">
        <v>72</v>
      </c>
      <c r="D376" s="30">
        <v>25</v>
      </c>
      <c r="E376" s="31">
        <v>25</v>
      </c>
      <c r="F376" s="31">
        <v>25</v>
      </c>
      <c r="G376" s="32">
        <v>48</v>
      </c>
    </row>
    <row r="377" spans="2:7" ht="17.100000000000001" customHeight="1" x14ac:dyDescent="0.25">
      <c r="B377" s="51"/>
      <c r="C377" s="55" t="s">
        <v>78</v>
      </c>
      <c r="D377" s="30">
        <v>52</v>
      </c>
      <c r="E377" s="31">
        <v>52</v>
      </c>
      <c r="F377" s="31">
        <v>52</v>
      </c>
      <c r="G377" s="32">
        <v>100</v>
      </c>
    </row>
    <row r="378" spans="2:7" ht="17.100000000000001" customHeight="1" x14ac:dyDescent="0.25">
      <c r="B378" s="52"/>
      <c r="C378" s="45" t="s">
        <v>67</v>
      </c>
      <c r="D378" s="25">
        <v>100</v>
      </c>
      <c r="E378" s="33">
        <v>100</v>
      </c>
      <c r="F378" s="33">
        <v>100</v>
      </c>
      <c r="G378" s="34"/>
    </row>
    <row r="379" spans="2:7" ht="16.5" customHeight="1" x14ac:dyDescent="0.25">
      <c r="B379" s="52"/>
      <c r="C379" s="46"/>
      <c r="D379" s="47"/>
      <c r="E379" s="48"/>
      <c r="F379" s="48"/>
      <c r="G379" s="49"/>
    </row>
    <row r="380" spans="2:7" ht="17.100000000000001" customHeight="1" x14ac:dyDescent="0.25">
      <c r="B380" s="52"/>
      <c r="C380" s="46"/>
      <c r="D380" s="47"/>
      <c r="E380" s="48"/>
      <c r="F380" s="48"/>
      <c r="G380" s="49"/>
    </row>
    <row r="381" spans="2:7" ht="17.100000000000001" customHeight="1" x14ac:dyDescent="0.25">
      <c r="B381" s="52"/>
      <c r="C381" s="46"/>
      <c r="D381" s="47"/>
      <c r="E381" s="48"/>
      <c r="F381" s="48"/>
      <c r="G381" s="49"/>
    </row>
    <row r="382" spans="2:7" ht="17.100000000000001" customHeight="1" x14ac:dyDescent="0.25">
      <c r="B382" s="52"/>
      <c r="C382" s="46"/>
      <c r="D382" s="47"/>
      <c r="E382" s="48"/>
      <c r="F382" s="48"/>
      <c r="G382" s="49"/>
    </row>
    <row r="383" spans="2:7" ht="17.100000000000001" customHeight="1" x14ac:dyDescent="0.25">
      <c r="B383" s="52"/>
      <c r="C383" s="46"/>
      <c r="D383" s="47"/>
      <c r="E383" s="48"/>
      <c r="F383" s="48"/>
      <c r="G383" s="49"/>
    </row>
    <row r="384" spans="2:7" ht="17.100000000000001" customHeight="1" x14ac:dyDescent="0.25">
      <c r="B384" s="52"/>
      <c r="C384" s="46"/>
      <c r="D384" s="47"/>
      <c r="E384" s="48"/>
      <c r="F384" s="48"/>
      <c r="G384" s="49"/>
    </row>
    <row r="385" spans="2:7" ht="17.100000000000001" customHeight="1" x14ac:dyDescent="0.25">
      <c r="B385" s="52"/>
      <c r="C385" s="46"/>
      <c r="D385" s="47"/>
      <c r="E385" s="48"/>
      <c r="F385" s="48"/>
      <c r="G385" s="49"/>
    </row>
    <row r="386" spans="2:7" ht="17.100000000000001" customHeight="1" x14ac:dyDescent="0.25">
      <c r="B386" s="52"/>
      <c r="C386" s="46"/>
      <c r="D386" s="47"/>
      <c r="E386" s="48"/>
      <c r="F386" s="48"/>
      <c r="G386" s="49"/>
    </row>
    <row r="387" spans="2:7" ht="17.100000000000001" customHeight="1" x14ac:dyDescent="0.25">
      <c r="B387" s="52"/>
      <c r="C387" s="46"/>
      <c r="D387" s="47"/>
      <c r="E387" s="48"/>
      <c r="F387" s="48"/>
      <c r="G387" s="49"/>
    </row>
    <row r="388" spans="2:7" ht="17.100000000000001" customHeight="1" x14ac:dyDescent="0.25">
      <c r="B388" s="52"/>
      <c r="C388" s="46"/>
      <c r="D388" s="47"/>
      <c r="E388" s="48"/>
      <c r="F388" s="48"/>
      <c r="G388" s="49"/>
    </row>
    <row r="389" spans="2:7" ht="17.100000000000001" customHeight="1" x14ac:dyDescent="0.25">
      <c r="B389" s="52"/>
      <c r="C389" s="46"/>
      <c r="D389" s="47"/>
      <c r="E389" s="48"/>
      <c r="F389" s="48"/>
      <c r="G389" s="49"/>
    </row>
    <row r="390" spans="2:7" ht="17.100000000000001" customHeight="1" x14ac:dyDescent="0.25">
      <c r="B390" s="52"/>
      <c r="C390" s="46"/>
      <c r="D390" s="47"/>
      <c r="E390" s="48"/>
      <c r="F390" s="48"/>
      <c r="G390" s="49"/>
    </row>
    <row r="391" spans="2:7" ht="17.100000000000001" customHeight="1" x14ac:dyDescent="0.25">
      <c r="B391" s="52"/>
      <c r="C391" s="46"/>
      <c r="D391" s="47"/>
      <c r="E391" s="48"/>
      <c r="F391" s="48"/>
      <c r="G391" s="49"/>
    </row>
    <row r="392" spans="2:7" ht="17.100000000000001" customHeight="1" x14ac:dyDescent="0.25">
      <c r="B392" s="52"/>
      <c r="C392" s="46"/>
      <c r="D392" s="47"/>
      <c r="E392" s="48"/>
      <c r="F392" s="48"/>
      <c r="G392" s="49"/>
    </row>
    <row r="393" spans="2:7" ht="17.100000000000001" customHeight="1" x14ac:dyDescent="0.25">
      <c r="B393" s="52"/>
      <c r="C393" s="46"/>
      <c r="D393" s="47"/>
      <c r="E393" s="48"/>
      <c r="F393" s="48"/>
      <c r="G393" s="49"/>
    </row>
    <row r="394" spans="2:7" ht="17.100000000000001" customHeight="1" x14ac:dyDescent="0.25">
      <c r="B394" s="52"/>
      <c r="C394" s="46"/>
      <c r="D394" s="47"/>
      <c r="E394" s="48"/>
      <c r="F394" s="48"/>
      <c r="G394" s="49"/>
    </row>
    <row r="395" spans="2:7" ht="17.100000000000001" customHeight="1" x14ac:dyDescent="0.25">
      <c r="B395" s="52"/>
      <c r="C395" s="46"/>
      <c r="D395" s="47"/>
      <c r="E395" s="48"/>
      <c r="F395" s="48"/>
      <c r="G395" s="49"/>
    </row>
    <row r="396" spans="2:7" ht="17.100000000000001" customHeight="1" x14ac:dyDescent="0.25">
      <c r="B396" s="52"/>
      <c r="C396" s="46"/>
      <c r="D396" s="47"/>
      <c r="E396" s="48"/>
      <c r="F396" s="48"/>
      <c r="G396" s="49"/>
    </row>
    <row r="398" spans="2:7" ht="54.95" customHeight="1" x14ac:dyDescent="0.25">
      <c r="B398" s="2" t="s">
        <v>58</v>
      </c>
      <c r="C398" s="3"/>
      <c r="D398" s="3"/>
      <c r="E398" s="3"/>
      <c r="F398" s="3"/>
      <c r="G398" s="4"/>
    </row>
    <row r="399" spans="2:7" ht="29.1" customHeight="1" x14ac:dyDescent="0.25">
      <c r="B399" s="16"/>
      <c r="C399" s="17"/>
      <c r="D399" s="42" t="s">
        <v>63</v>
      </c>
      <c r="E399" s="43" t="s">
        <v>64</v>
      </c>
      <c r="F399" s="43" t="s">
        <v>65</v>
      </c>
      <c r="G399" s="44" t="s">
        <v>66</v>
      </c>
    </row>
    <row r="400" spans="2:7" ht="17.100000000000001" customHeight="1" x14ac:dyDescent="0.25">
      <c r="B400" s="50"/>
      <c r="C400" s="55" t="s">
        <v>72</v>
      </c>
      <c r="D400" s="22">
        <v>22</v>
      </c>
      <c r="E400" s="28">
        <v>22</v>
      </c>
      <c r="F400" s="28">
        <v>22</v>
      </c>
      <c r="G400" s="29">
        <v>22</v>
      </c>
    </row>
    <row r="401" spans="2:7" ht="17.100000000000001" customHeight="1" x14ac:dyDescent="0.25">
      <c r="B401" s="51"/>
      <c r="C401" s="55" t="s">
        <v>78</v>
      </c>
      <c r="D401" s="30">
        <v>78</v>
      </c>
      <c r="E401" s="31">
        <v>78</v>
      </c>
      <c r="F401" s="31">
        <v>78</v>
      </c>
      <c r="G401" s="32">
        <v>100</v>
      </c>
    </row>
    <row r="402" spans="2:7" ht="17.100000000000001" customHeight="1" x14ac:dyDescent="0.25">
      <c r="B402" s="52"/>
      <c r="C402" s="45" t="s">
        <v>67</v>
      </c>
      <c r="D402" s="25">
        <v>100</v>
      </c>
      <c r="E402" s="33">
        <v>100</v>
      </c>
      <c r="F402" s="33">
        <v>100</v>
      </c>
      <c r="G402" s="34"/>
    </row>
  </sheetData>
  <mergeCells count="39">
    <mergeCell ref="B399:C399"/>
    <mergeCell ref="B373:G373"/>
    <mergeCell ref="B374:C374"/>
    <mergeCell ref="B398:G398"/>
    <mergeCell ref="B320:G320"/>
    <mergeCell ref="B321:C321"/>
    <mergeCell ref="B322:B324"/>
    <mergeCell ref="B345:G345"/>
    <mergeCell ref="B346:C346"/>
    <mergeCell ref="B268:C268"/>
    <mergeCell ref="B292:G292"/>
    <mergeCell ref="B293:C293"/>
    <mergeCell ref="B241:G241"/>
    <mergeCell ref="B242:C242"/>
    <mergeCell ref="B267:G267"/>
    <mergeCell ref="B187:G187"/>
    <mergeCell ref="B188:C188"/>
    <mergeCell ref="B213:G213"/>
    <mergeCell ref="B214:C214"/>
    <mergeCell ref="B133:C133"/>
    <mergeCell ref="B161:G161"/>
    <mergeCell ref="B162:C162"/>
    <mergeCell ref="B106:G106"/>
    <mergeCell ref="B107:C107"/>
    <mergeCell ref="B132:G132"/>
    <mergeCell ref="B50:G50"/>
    <mergeCell ref="B51:C51"/>
    <mergeCell ref="B78:G78"/>
    <mergeCell ref="B79:C79"/>
    <mergeCell ref="B35:C35"/>
    <mergeCell ref="B36:B37"/>
    <mergeCell ref="B42:Q42"/>
    <mergeCell ref="B43:C43"/>
    <mergeCell ref="B44:B45"/>
    <mergeCell ref="B25:D25"/>
    <mergeCell ref="B26:C26"/>
    <mergeCell ref="B27:C27"/>
    <mergeCell ref="B28:B32"/>
    <mergeCell ref="B33:B34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2022-08-02T17:35:30Z</dcterms:modified>
</cp:coreProperties>
</file>