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2\piyumi 76 645 6229\"/>
    </mc:Choice>
  </mc:AlternateContent>
  <xr:revisionPtr revIDLastSave="0" documentId="13_ncr:1_{32BCAAEE-E62C-44EF-98CF-B8D3B07811F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71" i="1" l="1"/>
  <c r="D171" i="1"/>
  <c r="E66" i="1"/>
  <c r="F66" i="1" s="1"/>
  <c r="E67" i="1"/>
  <c r="F67" i="1" s="1"/>
  <c r="E68" i="1"/>
  <c r="F68" i="1" s="1"/>
  <c r="E65" i="1"/>
  <c r="F65" i="1" s="1"/>
  <c r="G65" i="1" s="1"/>
  <c r="D69" i="1"/>
  <c r="G66" i="1" l="1"/>
  <c r="G67" i="1" s="1"/>
  <c r="G68" i="1" s="1"/>
</calcChain>
</file>

<file path=xl/sharedStrings.xml><?xml version="1.0" encoding="utf-8"?>
<sst xmlns="http://schemas.openxmlformats.org/spreadsheetml/2006/main" count="142" uniqueCount="81">
  <si>
    <t>GET DATA</t>
  </si>
  <si>
    <t xml:space="preserve">  /TYPE=XLSX</t>
  </si>
  <si>
    <t xml:space="preserve">  /FILE='C:\SPSS\2022\piyumi 76 645 6229\edited.xlsx'</t>
  </si>
  <si>
    <t xml:space="preserve">  /SHEET=name 'Form Responses 1'</t>
  </si>
  <si>
    <t xml:space="preserve">  /CELLRANGE=FULL</t>
  </si>
  <si>
    <t xml:space="preserve">  /READNAMES=ON</t>
  </si>
  <si>
    <t xml:space="preserve">  /DATATYPEMIN PERCENTAGE=95.0</t>
  </si>
  <si>
    <t xml:space="preserve">  /HIDDEN IGNORE=YES.</t>
  </si>
  <si>
    <t>EXECUTE.</t>
  </si>
  <si>
    <t>DATASET NAME DataSet2 WINDOW=FRONT.</t>
  </si>
  <si>
    <t>DATASET ACTIVATE DataSet2.</t>
  </si>
  <si>
    <t>DATASET CLOSE DataSet1.</t>
  </si>
  <si>
    <t>FREQUENCIES VARIABLES=@2.ඔබගේඅධ්‍යාපනමට්ටමකුම @3.ඔබනරඹාඇතිවේදිකානාට්‍ @4.රජාමංවහලානාට්‍යනැරඹී</t>
  </si>
  <si>
    <t xml:space="preserve">    @5.අතරමැදියානාට්‍යනැරඹී @6.මකරටගියරටනාට්‍යනැරඹී @7.ඔබටඉහතසඳහන්නාට්‍යයන් @13.පහතඅංගතුළින්ඔබවැඩිපු</t>
  </si>
  <si>
    <t xml:space="preserve">    @14.නාට්‍යතුළසංකේතඇතුළත්</t>
  </si>
  <si>
    <t xml:space="preserve">  /STATISTICS=STDDEV</t>
  </si>
  <si>
    <t xml:space="preserve">  /ORDER=ANALYSIS.</t>
  </si>
  <si>
    <t>Frequencies</t>
  </si>
  <si>
    <t>Notes</t>
  </si>
  <si>
    <t>Output Created</t>
  </si>
  <si>
    <t>10-AUG-2022 15:52:23</t>
  </si>
  <si>
    <t>Comments</t>
  </si>
  <si>
    <t/>
  </si>
  <si>
    <t>Input</t>
  </si>
  <si>
    <t>Active Dataset</t>
  </si>
  <si>
    <t>DataSet2</t>
  </si>
  <si>
    <t>Filter</t>
  </si>
  <si>
    <t>&lt;none&gt;</t>
  </si>
  <si>
    <t>Weight</t>
  </si>
  <si>
    <t>Split File</t>
  </si>
  <si>
    <t>N of Rows in Working Data File</t>
  </si>
  <si>
    <t>Missing Value Handling</t>
  </si>
  <si>
    <t>Definition of Missing</t>
  </si>
  <si>
    <t>User-defined missing values are treated as missing.</t>
  </si>
  <si>
    <t>Cases Used</t>
  </si>
  <si>
    <t>Statistics are based on all cases with valid data.</t>
  </si>
  <si>
    <t>Syntax</t>
  </si>
  <si>
    <t>FREQUENCIES VARIABLES=@2.ඔබගේඅධ්‍යාපනමට්ටමකුම @3.ඔබනරඹාඇතිවේදිකානාට්‍ @4.රජාමංවහලානාට්‍යනැරඹී
    @5.අතරමැදියානාට්‍යනැරඹී @6.මකරටගියරටනාට්‍යනැරඹී @7.ඔබටඉහතසඳහන්නාට්‍යයන් @13.පහතඅංගතුළින්ඔබවැඩිපු
    @14.නාට්‍යතුළසංකේතඇතුළත්
  /STATISTICS=STDDEV
  /ORDER=ANALYSIS.</t>
  </si>
  <si>
    <t>Resources</t>
  </si>
  <si>
    <t>Processor Time</t>
  </si>
  <si>
    <t>00:00:00.00</t>
  </si>
  <si>
    <t>Elapsed Time</t>
  </si>
  <si>
    <t>00:00:00.01</t>
  </si>
  <si>
    <t>Statistics</t>
  </si>
  <si>
    <t>2. ඔබගේ අධ්‍යාපන මට්ටම කුමක්ද?</t>
  </si>
  <si>
    <t>3. ඔබ නරඹා ඇති වේදිකා නාට්‍ය ගණන.</t>
  </si>
  <si>
    <t>4.රජා මං වහලා නාට්‍ය නැරඹීමේදී ඔබ එහි රසවින්දේ මොනවාද?</t>
  </si>
  <si>
    <t>5.අතරමැදියා නාට්‍ය නැරඹීමේදී ඔබ එහි රසවින්දේ මොනවාද?</t>
  </si>
  <si>
    <t>6.මකරට ගිය රට නාට්‍ය නැරඹීමේදී ඔබ එහි රසවින්දේ මොනවාද?</t>
  </si>
  <si>
    <t>7. ඔබට ඉහත සඳහන් නාට්‍යයන්හි සංකේත භාවිතාවක් තිබුනාද යන්න වැටහුනාද?</t>
  </si>
  <si>
    <t>13. පහත අංග තුළින් ඔබ වැඩිපුර නාට්‍ය තුල  කැමති කුමන අංග වලට ද?</t>
  </si>
  <si>
    <t>14. නාට්‍ය තුළ සංකේත ඇතුළත් කර තිබීම ඔබේ රසවින්දනයට පහසු වූ වාද?</t>
  </si>
  <si>
    <t>N</t>
  </si>
  <si>
    <t>Valid</t>
  </si>
  <si>
    <t>Missing</t>
  </si>
  <si>
    <t>Frequency Table</t>
  </si>
  <si>
    <t>විශේෂ අදහසක් නැත</t>
  </si>
  <si>
    <t>ixLHd;h</t>
  </si>
  <si>
    <t>m%;sY;h</t>
  </si>
  <si>
    <t>j&lt;x.= ixLHd;h</t>
  </si>
  <si>
    <t>iuqÉÑ; m%;sY;h</t>
  </si>
  <si>
    <t>tl;=j</t>
  </si>
  <si>
    <t>10 g jeäfhka</t>
  </si>
  <si>
    <t>5-10 ;a w;r</t>
  </si>
  <si>
    <t>1-5 ;a w;r</t>
  </si>
  <si>
    <t>tllaj;a fkdue;</t>
  </si>
  <si>
    <t>Wmdê wfmalaIl</t>
  </si>
  <si>
    <t>WmdêOdÍ</t>
  </si>
  <si>
    <t xml:space="preserve">we÷ï </t>
  </si>
  <si>
    <t>l;dj</t>
  </si>
  <si>
    <t xml:space="preserve">miq;, ks¾udK </t>
  </si>
  <si>
    <t xml:space="preserve">rx.kh </t>
  </si>
  <si>
    <t xml:space="preserve">rx.df,dalh </t>
  </si>
  <si>
    <t xml:space="preserve">ixfla; </t>
  </si>
  <si>
    <t xml:space="preserve">msgm; yd fonia </t>
  </si>
  <si>
    <t>fonia</t>
  </si>
  <si>
    <t>wx. rpkh</t>
  </si>
  <si>
    <t xml:space="preserve">rx. jia;% </t>
  </si>
  <si>
    <t>ish,a,u</t>
  </si>
  <si>
    <t>Tõ</t>
  </si>
  <si>
    <t>ke;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</si>
</sst>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14" x14ac:knownFonts="1">
    <font>
      <sz val="11"/>
      <color theme="1"/>
      <name val="Calibri"/>
      <family val="2"/>
      <scheme val="minor"/>
    </font>
    <font>
      <sz val="10"/>
      <color rgb="FF000000"/>
      <name val="Courier New"/>
      <family val="2"/>
    </font>
    <font>
      <b/>
      <sz val="14"/>
      <color rgb="FF000000"/>
      <name val="Arial Bold"/>
      <family val="2"/>
    </font>
    <font>
      <b/>
      <sz val="11"/>
      <color rgb="FF010205"/>
      <name val="Arial Bold"/>
      <family val="2"/>
    </font>
    <font>
      <sz val="9"/>
      <color rgb="FF264A60"/>
      <name val="Arial"/>
      <family val="2"/>
    </font>
    <font>
      <sz val="9"/>
      <color rgb="FF010205"/>
      <name val="Arial"/>
      <family val="2"/>
    </font>
    <font>
      <sz val="11"/>
      <color theme="1"/>
      <name val="Calibri"/>
      <family val="2"/>
      <scheme val="minor"/>
    </font>
    <font>
      <sz val="12"/>
      <name val="FMAbhaya"/>
    </font>
    <font>
      <sz val="9"/>
      <name val="Arial"/>
      <family val="2"/>
    </font>
    <font>
      <sz val="11"/>
      <name val="Calibri"/>
      <family val="2"/>
      <scheme val="minor"/>
    </font>
    <font>
      <b/>
      <sz val="11"/>
      <name val="Arial Bold"/>
      <family val="2"/>
    </font>
    <font>
      <sz val="12"/>
      <color theme="1"/>
      <name val="FMAbhaya"/>
    </font>
    <font>
      <sz val="12"/>
      <color rgb="FF264A60"/>
      <name val="FMAbhaya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none">
        <bgColor rgb="FFFFFFFF"/>
      </patternFill>
    </fill>
    <fill>
      <patternFill patternType="solid">
        <fgColor rgb="FFE0E0E0"/>
      </patternFill>
    </fill>
  </fills>
  <borders count="3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AEAEAE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/>
      <diagonal/>
    </border>
    <border>
      <left style="thin">
        <color rgb="FFE0E0E0"/>
      </left>
      <right style="thin">
        <color rgb="FFE0E0E0"/>
      </right>
      <top/>
      <bottom style="thin">
        <color rgb="FFAEAEAE"/>
      </bottom>
      <diagonal/>
    </border>
  </borders>
  <cellStyleXfs count="44"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</cellStyleXfs>
  <cellXfs count="72">
    <xf numFmtId="0" fontId="0" fillId="0" borderId="0" xfId="0"/>
    <xf numFmtId="0" fontId="1" fillId="2" borderId="1" xfId="1" applyFont="1" applyFill="1" applyBorder="1"/>
    <xf numFmtId="0" fontId="2" fillId="2" borderId="1" xfId="2" applyFont="1" applyFill="1" applyBorder="1"/>
    <xf numFmtId="0" fontId="5" fillId="2" borderId="10" xfId="13" applyFont="1" applyFill="1" applyBorder="1" applyAlignment="1">
      <alignment horizontal="right" vertical="top"/>
    </xf>
    <xf numFmtId="0" fontId="5" fillId="2" borderId="11" xfId="14" applyFont="1" applyFill="1" applyBorder="1" applyAlignment="1">
      <alignment horizontal="left" vertical="top" wrapText="1"/>
    </xf>
    <xf numFmtId="164" fontId="5" fillId="2" borderId="11" xfId="15" applyNumberFormat="1" applyFont="1" applyFill="1" applyBorder="1" applyAlignment="1">
      <alignment horizontal="right" vertical="top"/>
    </xf>
    <xf numFmtId="0" fontId="5" fillId="2" borderId="11" xfId="16" applyFont="1" applyFill="1" applyBorder="1" applyAlignment="1">
      <alignment horizontal="right" vertical="top"/>
    </xf>
    <xf numFmtId="0" fontId="5" fillId="2" borderId="12" xfId="17" applyFont="1" applyFill="1" applyBorder="1" applyAlignment="1">
      <alignment horizontal="right" vertical="top"/>
    </xf>
    <xf numFmtId="0" fontId="4" fillId="2" borderId="15" xfId="20" applyFont="1" applyFill="1" applyBorder="1" applyAlignment="1">
      <alignment horizontal="center" wrapText="1"/>
    </xf>
    <xf numFmtId="0" fontId="4" fillId="2" borderId="16" xfId="21" applyFont="1" applyFill="1" applyBorder="1" applyAlignment="1">
      <alignment horizontal="center" wrapText="1"/>
    </xf>
    <xf numFmtId="0" fontId="4" fillId="2" borderId="17" xfId="22" applyFont="1" applyFill="1" applyBorder="1" applyAlignment="1">
      <alignment horizontal="center" wrapText="1"/>
    </xf>
    <xf numFmtId="164" fontId="5" fillId="2" borderId="20" xfId="25" applyNumberFormat="1" applyFont="1" applyFill="1" applyBorder="1" applyAlignment="1">
      <alignment horizontal="right" vertical="top"/>
    </xf>
    <xf numFmtId="164" fontId="5" fillId="2" borderId="21" xfId="26" applyNumberFormat="1" applyFont="1" applyFill="1" applyBorder="1" applyAlignment="1">
      <alignment horizontal="right" vertical="top"/>
    </xf>
    <xf numFmtId="164" fontId="5" fillId="2" borderId="22" xfId="27" applyNumberFormat="1" applyFont="1" applyFill="1" applyBorder="1" applyAlignment="1">
      <alignment horizontal="right" vertical="top"/>
    </xf>
    <xf numFmtId="164" fontId="5" fillId="2" borderId="23" xfId="28" applyNumberFormat="1" applyFont="1" applyFill="1" applyBorder="1" applyAlignment="1">
      <alignment horizontal="right" vertical="top"/>
    </xf>
    <xf numFmtId="164" fontId="5" fillId="2" borderId="24" xfId="29" applyNumberFormat="1" applyFont="1" applyFill="1" applyBorder="1" applyAlignment="1">
      <alignment horizontal="right" vertical="top"/>
    </xf>
    <xf numFmtId="164" fontId="5" fillId="2" borderId="25" xfId="30" applyNumberFormat="1" applyFont="1" applyFill="1" applyBorder="1" applyAlignment="1">
      <alignment horizontal="right" vertical="top"/>
    </xf>
    <xf numFmtId="0" fontId="3" fillId="2" borderId="1" xfId="6" applyFont="1" applyFill="1" applyBorder="1" applyAlignment="1">
      <alignment horizontal="center" vertical="center" wrapText="1"/>
    </xf>
    <xf numFmtId="0" fontId="3" fillId="2" borderId="2" xfId="4" applyFont="1" applyFill="1" applyBorder="1" applyAlignment="1">
      <alignment horizontal="center" vertical="center" wrapText="1"/>
    </xf>
    <xf numFmtId="0" fontId="3" fillId="2" borderId="3" xfId="5" applyFont="1" applyFill="1" applyBorder="1" applyAlignment="1">
      <alignment horizontal="center" vertical="center" wrapText="1"/>
    </xf>
    <xf numFmtId="0" fontId="4" fillId="3" borderId="4" xfId="7" applyFont="1" applyFill="1" applyBorder="1" applyAlignment="1">
      <alignment horizontal="left" vertical="top" wrapText="1"/>
    </xf>
    <xf numFmtId="0" fontId="4" fillId="3" borderId="5" xfId="8" applyFont="1" applyFill="1" applyBorder="1" applyAlignment="1">
      <alignment horizontal="left" vertical="top" wrapText="1"/>
    </xf>
    <xf numFmtId="0" fontId="4" fillId="3" borderId="6" xfId="9" applyFont="1" applyFill="1" applyBorder="1" applyAlignment="1">
      <alignment horizontal="left" vertical="top" wrapText="1"/>
    </xf>
    <xf numFmtId="0" fontId="4" fillId="3" borderId="7" xfId="10" applyFont="1" applyFill="1" applyBorder="1" applyAlignment="1">
      <alignment horizontal="left" vertical="top" wrapText="1"/>
    </xf>
    <xf numFmtId="0" fontId="4" fillId="3" borderId="8" xfId="11" applyFont="1" applyFill="1" applyBorder="1" applyAlignment="1">
      <alignment horizontal="left" vertical="top" wrapText="1"/>
    </xf>
    <xf numFmtId="0" fontId="4" fillId="2" borderId="13" xfId="18" applyFont="1" applyFill="1" applyBorder="1" applyAlignment="1">
      <alignment horizontal="left" wrapText="1"/>
    </xf>
    <xf numFmtId="0" fontId="4" fillId="2" borderId="14" xfId="19" applyFont="1" applyFill="1" applyBorder="1" applyAlignment="1">
      <alignment horizontal="left" wrapText="1"/>
    </xf>
    <xf numFmtId="0" fontId="4" fillId="3" borderId="18" xfId="23" applyFont="1" applyFill="1" applyBorder="1" applyAlignment="1">
      <alignment horizontal="left" vertical="top" wrapText="1"/>
    </xf>
    <xf numFmtId="0" fontId="7" fillId="2" borderId="15" xfId="38" applyFont="1" applyBorder="1" applyAlignment="1">
      <alignment horizontal="center" wrapText="1"/>
    </xf>
    <xf numFmtId="0" fontId="7" fillId="2" borderId="16" xfId="39" applyFont="1" applyBorder="1" applyAlignment="1">
      <alignment horizontal="center" wrapText="1"/>
    </xf>
    <xf numFmtId="0" fontId="7" fillId="2" borderId="17" xfId="40" applyFont="1" applyBorder="1" applyAlignment="1">
      <alignment horizontal="center" wrapText="1"/>
    </xf>
    <xf numFmtId="0" fontId="7" fillId="0" borderId="12" xfId="41" applyFont="1" applyFill="1" applyBorder="1" applyAlignment="1">
      <alignment horizontal="left" vertical="top" wrapText="1"/>
    </xf>
    <xf numFmtId="0" fontId="9" fillId="0" borderId="0" xfId="0" applyFont="1" applyFill="1"/>
    <xf numFmtId="0" fontId="10" fillId="0" borderId="1" xfId="6" applyFont="1" applyFill="1" applyBorder="1" applyAlignment="1">
      <alignment horizontal="center" vertical="center" wrapText="1"/>
    </xf>
    <xf numFmtId="0" fontId="10" fillId="0" borderId="2" xfId="4" applyFont="1" applyFill="1" applyBorder="1" applyAlignment="1">
      <alignment horizontal="center" vertical="center" wrapText="1"/>
    </xf>
    <xf numFmtId="0" fontId="10" fillId="0" borderId="3" xfId="5" applyFont="1" applyFill="1" applyBorder="1" applyAlignment="1">
      <alignment horizontal="center" vertical="center" wrapText="1"/>
    </xf>
    <xf numFmtId="0" fontId="7" fillId="0" borderId="15" xfId="38" applyFont="1" applyFill="1" applyBorder="1" applyAlignment="1">
      <alignment horizontal="center" wrapText="1"/>
    </xf>
    <xf numFmtId="0" fontId="7" fillId="0" borderId="16" xfId="39" applyFont="1" applyFill="1" applyBorder="1" applyAlignment="1">
      <alignment horizontal="center" wrapText="1"/>
    </xf>
    <xf numFmtId="0" fontId="7" fillId="0" borderId="17" xfId="40" applyFont="1" applyFill="1" applyBorder="1" applyAlignment="1">
      <alignment horizontal="center" wrapText="1"/>
    </xf>
    <xf numFmtId="0" fontId="8" fillId="0" borderId="18" xfId="23" applyFont="1" applyFill="1" applyBorder="1" applyAlignment="1">
      <alignment vertical="top" wrapText="1"/>
    </xf>
    <xf numFmtId="0" fontId="8" fillId="0" borderId="6" xfId="9" applyFont="1" applyFill="1" applyBorder="1" applyAlignment="1">
      <alignment vertical="top" wrapText="1"/>
    </xf>
    <xf numFmtId="0" fontId="8" fillId="0" borderId="8" xfId="11" applyFont="1" applyFill="1" applyBorder="1" applyAlignment="1">
      <alignment vertical="top" wrapText="1"/>
    </xf>
    <xf numFmtId="0" fontId="8" fillId="0" borderId="13" xfId="18" applyFont="1" applyFill="1" applyBorder="1" applyAlignment="1">
      <alignment wrapText="1"/>
    </xf>
    <xf numFmtId="0" fontId="4" fillId="2" borderId="13" xfId="18" applyFont="1" applyFill="1" applyBorder="1" applyAlignment="1">
      <alignment wrapText="1"/>
    </xf>
    <xf numFmtId="0" fontId="12" fillId="3" borderId="7" xfId="10" applyFont="1" applyFill="1" applyBorder="1" applyAlignment="1">
      <alignment horizontal="left" vertical="top" wrapText="1"/>
    </xf>
    <xf numFmtId="0" fontId="12" fillId="3" borderId="9" xfId="12" applyFont="1" applyFill="1" applyBorder="1" applyAlignment="1">
      <alignment horizontal="left" vertical="top" wrapText="1"/>
    </xf>
    <xf numFmtId="0" fontId="12" fillId="3" borderId="19" xfId="24" applyFont="1" applyFill="1" applyBorder="1" applyAlignment="1">
      <alignment horizontal="left" vertical="top" wrapText="1"/>
    </xf>
    <xf numFmtId="0" fontId="7" fillId="0" borderId="19" xfId="24" applyFont="1" applyFill="1" applyBorder="1" applyAlignment="1">
      <alignment horizontal="left" vertical="top" wrapText="1"/>
    </xf>
    <xf numFmtId="0" fontId="7" fillId="0" borderId="7" xfId="10" applyFont="1" applyFill="1" applyBorder="1" applyAlignment="1">
      <alignment horizontal="left" vertical="top" wrapText="1"/>
    </xf>
    <xf numFmtId="0" fontId="11" fillId="0" borderId="0" xfId="0" applyFont="1" applyAlignment="1">
      <alignment horizontal="left" vertical="top"/>
    </xf>
    <xf numFmtId="0" fontId="12" fillId="2" borderId="14" xfId="19" applyFont="1" applyFill="1" applyBorder="1" applyAlignment="1">
      <alignment horizontal="left" vertical="top" wrapText="1"/>
    </xf>
    <xf numFmtId="0" fontId="7" fillId="0" borderId="0" xfId="0" applyFont="1" applyFill="1" applyAlignment="1">
      <alignment horizontal="left" vertical="top"/>
    </xf>
    <xf numFmtId="0" fontId="7" fillId="0" borderId="14" xfId="19" applyFont="1" applyFill="1" applyBorder="1" applyAlignment="1">
      <alignment horizontal="left" vertical="top" wrapText="1"/>
    </xf>
    <xf numFmtId="164" fontId="13" fillId="0" borderId="20" xfId="25" applyNumberFormat="1" applyFont="1" applyFill="1" applyBorder="1" applyAlignment="1">
      <alignment horizontal="right" vertical="top"/>
    </xf>
    <xf numFmtId="165" fontId="13" fillId="0" borderId="21" xfId="31" applyNumberFormat="1" applyFont="1" applyFill="1" applyBorder="1" applyAlignment="1">
      <alignment horizontal="right" vertical="top"/>
    </xf>
    <xf numFmtId="165" fontId="13" fillId="0" borderId="22" xfId="32" applyNumberFormat="1" applyFont="1" applyFill="1" applyBorder="1" applyAlignment="1">
      <alignment horizontal="right" vertical="top"/>
    </xf>
    <xf numFmtId="164" fontId="13" fillId="0" borderId="26" xfId="33" applyNumberFormat="1" applyFont="1" applyFill="1" applyBorder="1" applyAlignment="1">
      <alignment horizontal="right" vertical="top"/>
    </xf>
    <xf numFmtId="165" fontId="13" fillId="0" borderId="27" xfId="34" applyNumberFormat="1" applyFont="1" applyFill="1" applyBorder="1" applyAlignment="1">
      <alignment horizontal="right" vertical="top"/>
    </xf>
    <xf numFmtId="165" fontId="13" fillId="0" borderId="28" xfId="35" applyNumberFormat="1" applyFont="1" applyFill="1" applyBorder="1" applyAlignment="1">
      <alignment horizontal="right" vertical="top"/>
    </xf>
    <xf numFmtId="164" fontId="13" fillId="0" borderId="23" xfId="28" applyNumberFormat="1" applyFont="1" applyFill="1" applyBorder="1" applyAlignment="1">
      <alignment horizontal="right" vertical="top"/>
    </xf>
    <xf numFmtId="165" fontId="13" fillId="0" borderId="24" xfId="36" applyNumberFormat="1" applyFont="1" applyFill="1" applyBorder="1" applyAlignment="1">
      <alignment horizontal="right" vertical="top"/>
    </xf>
    <xf numFmtId="0" fontId="13" fillId="0" borderId="25" xfId="37" applyFont="1" applyFill="1" applyBorder="1" applyAlignment="1">
      <alignment horizontal="left" vertical="top" wrapText="1"/>
    </xf>
    <xf numFmtId="165" fontId="13" fillId="0" borderId="29" xfId="31" applyNumberFormat="1" applyFont="1" applyFill="1" applyBorder="1" applyAlignment="1">
      <alignment horizontal="right" vertical="top"/>
    </xf>
    <xf numFmtId="164" fontId="13" fillId="0" borderId="11" xfId="33" applyNumberFormat="1" applyFont="1" applyFill="1" applyBorder="1" applyAlignment="1">
      <alignment horizontal="right" vertical="top"/>
    </xf>
    <xf numFmtId="165" fontId="13" fillId="0" borderId="3" xfId="31" applyNumberFormat="1" applyFont="1" applyFill="1" applyBorder="1" applyAlignment="1">
      <alignment horizontal="right" vertical="top"/>
    </xf>
    <xf numFmtId="165" fontId="13" fillId="0" borderId="11" xfId="35" applyNumberFormat="1" applyFont="1" applyFill="1" applyBorder="1" applyAlignment="1">
      <alignment horizontal="right" vertical="top"/>
    </xf>
    <xf numFmtId="165" fontId="13" fillId="0" borderId="30" xfId="31" applyNumberFormat="1" applyFont="1" applyFill="1" applyBorder="1" applyAlignment="1">
      <alignment horizontal="right" vertical="top"/>
    </xf>
    <xf numFmtId="0" fontId="8" fillId="0" borderId="3" xfId="11" applyFont="1" applyFill="1" applyBorder="1" applyAlignment="1">
      <alignment vertical="top" wrapText="1"/>
    </xf>
    <xf numFmtId="0" fontId="7" fillId="0" borderId="3" xfId="41" applyFont="1" applyFill="1" applyBorder="1" applyAlignment="1">
      <alignment horizontal="left" vertical="top" wrapText="1"/>
    </xf>
    <xf numFmtId="164" fontId="13" fillId="0" borderId="3" xfId="28" applyNumberFormat="1" applyFont="1" applyFill="1" applyBorder="1" applyAlignment="1">
      <alignment horizontal="right" vertical="top"/>
    </xf>
    <xf numFmtId="165" fontId="13" fillId="0" borderId="3" xfId="36" applyNumberFormat="1" applyFont="1" applyFill="1" applyBorder="1" applyAlignment="1">
      <alignment horizontal="right" vertical="top"/>
    </xf>
    <xf numFmtId="0" fontId="13" fillId="0" borderId="3" xfId="37" applyFont="1" applyFill="1" applyBorder="1" applyAlignment="1">
      <alignment horizontal="left" vertical="top" wrapText="1"/>
    </xf>
  </cellXfs>
  <cellStyles count="44">
    <cellStyle name="Normal" xfId="0" builtinId="0"/>
    <cellStyle name="style1640843387007" xfId="38" xr:uid="{40DB73BE-8BD3-4AA9-9B45-E7677FAB92EF}"/>
    <cellStyle name="style1640843387084" xfId="39" xr:uid="{644F6CB2-3D10-4382-8B43-6F20A2952ACC}"/>
    <cellStyle name="style1640843387177" xfId="40" xr:uid="{20CC6CD9-6705-4BE8-8528-1F20AD709EBC}"/>
    <cellStyle name="style1660123498970" xfId="43" xr:uid="{EDFCE0EB-6E08-4017-B989-D86B4A899F67}"/>
    <cellStyle name="style1660123499144" xfId="41" xr:uid="{E68E5FE3-2064-45DB-83C8-A01AF95D673F}"/>
    <cellStyle name="style1660123500282" xfId="42" xr:uid="{6165DD5D-DE79-4AA4-914B-0C28E272DEBB}"/>
    <cellStyle name="style1660126970180" xfId="1" xr:uid="{00000000-0005-0000-0000-000001000000}"/>
    <cellStyle name="style1660126970279" xfId="2" xr:uid="{00000000-0005-0000-0000-000002000000}"/>
    <cellStyle name="style1660126970343" xfId="3" xr:uid="{00000000-0005-0000-0000-000003000000}"/>
    <cellStyle name="style1660126970427" xfId="4" xr:uid="{00000000-0005-0000-0000-000004000000}"/>
    <cellStyle name="style1660126970509" xfId="5" xr:uid="{00000000-0005-0000-0000-000005000000}"/>
    <cellStyle name="style1660126970590" xfId="6" xr:uid="{00000000-0005-0000-0000-000006000000}"/>
    <cellStyle name="style1660126970655" xfId="7" xr:uid="{00000000-0005-0000-0000-000007000000}"/>
    <cellStyle name="style1660126970778" xfId="8" xr:uid="{00000000-0005-0000-0000-000008000000}"/>
    <cellStyle name="style1660126970851" xfId="9" xr:uid="{00000000-0005-0000-0000-000009000000}"/>
    <cellStyle name="style1660126970927" xfId="10" xr:uid="{00000000-0005-0000-0000-00000A000000}"/>
    <cellStyle name="style1660126971016" xfId="11" xr:uid="{00000000-0005-0000-0000-00000B000000}"/>
    <cellStyle name="style1660126971141" xfId="12" xr:uid="{00000000-0005-0000-0000-00000C000000}"/>
    <cellStyle name="style1660126971216" xfId="13" xr:uid="{00000000-0005-0000-0000-00000D000000}"/>
    <cellStyle name="style1660126971292" xfId="14" xr:uid="{00000000-0005-0000-0000-00000E000000}"/>
    <cellStyle name="style1660126971375" xfId="15" xr:uid="{00000000-0005-0000-0000-00000F000000}"/>
    <cellStyle name="style1660126971441" xfId="16" xr:uid="{00000000-0005-0000-0000-000010000000}"/>
    <cellStyle name="style1660126971502" xfId="17" xr:uid="{00000000-0005-0000-0000-000011000000}"/>
    <cellStyle name="style1660126971576" xfId="18" xr:uid="{00000000-0005-0000-0000-000012000000}"/>
    <cellStyle name="style1660126971657" xfId="19" xr:uid="{00000000-0005-0000-0000-000013000000}"/>
    <cellStyle name="style1660126971739" xfId="20" xr:uid="{00000000-0005-0000-0000-000014000000}"/>
    <cellStyle name="style1660126971834" xfId="21" xr:uid="{00000000-0005-0000-0000-000015000000}"/>
    <cellStyle name="style1660126971919" xfId="22" xr:uid="{00000000-0005-0000-0000-000016000000}"/>
    <cellStyle name="style1660126972008" xfId="23" xr:uid="{00000000-0005-0000-0000-000017000000}"/>
    <cellStyle name="style1660126972094" xfId="24" xr:uid="{00000000-0005-0000-0000-000018000000}"/>
    <cellStyle name="style1660126972178" xfId="25" xr:uid="{00000000-0005-0000-0000-000019000000}"/>
    <cellStyle name="style1660126972269" xfId="26" xr:uid="{00000000-0005-0000-0000-00001A000000}"/>
    <cellStyle name="style1660126972353" xfId="27" xr:uid="{00000000-0005-0000-0000-00001B000000}"/>
    <cellStyle name="style1660126972462" xfId="28" xr:uid="{00000000-0005-0000-0000-00001C000000}"/>
    <cellStyle name="style1660126972566" xfId="29" xr:uid="{00000000-0005-0000-0000-00001D000000}"/>
    <cellStyle name="style1660126972668" xfId="30" xr:uid="{00000000-0005-0000-0000-00001E000000}"/>
    <cellStyle name="style1660126972760" xfId="31" xr:uid="{00000000-0005-0000-0000-00001F000000}"/>
    <cellStyle name="style1660126972821" xfId="32" xr:uid="{00000000-0005-0000-0000-000020000000}"/>
    <cellStyle name="style1660126972883" xfId="33" xr:uid="{00000000-0005-0000-0000-000021000000}"/>
    <cellStyle name="style1660126972997" xfId="34" xr:uid="{00000000-0005-0000-0000-000022000000}"/>
    <cellStyle name="style1660126973128" xfId="35" xr:uid="{00000000-0005-0000-0000-000023000000}"/>
    <cellStyle name="style1660126973224" xfId="36" xr:uid="{00000000-0005-0000-0000-000024000000}"/>
    <cellStyle name="style1660126973292" xfId="37" xr:uid="{00000000-0005-0000-0000-00002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Sheet1!$C$186:$C$188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විශේෂ අදහසක් නැත</c:v>
                </c:pt>
              </c:strCache>
            </c:strRef>
          </c:cat>
          <c:val>
            <c:numRef>
              <c:f>Sheet1!$D$186:$D$188</c:f>
              <c:numCache>
                <c:formatCode>###0</c:formatCode>
                <c:ptCount val="3"/>
                <c:pt idx="0">
                  <c:v>28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61-406B-A492-D1B6661B9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6426696"/>
        <c:axId val="456431616"/>
      </c:barChart>
      <c:catAx>
        <c:axId val="456426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56431616"/>
        <c:crosses val="autoZero"/>
        <c:auto val="1"/>
        <c:lblAlgn val="ctr"/>
        <c:lblOffset val="100"/>
        <c:noMultiLvlLbl val="0"/>
      </c:catAx>
      <c:valAx>
        <c:axId val="45643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426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Sheet1!$C$105:$C$109</c:f>
              <c:strCache>
                <c:ptCount val="5"/>
                <c:pt idx="0">
                  <c:v>miq;, ks¾udK </c:v>
                </c:pt>
                <c:pt idx="1">
                  <c:v>msgm; yd fonia </c:v>
                </c:pt>
                <c:pt idx="2">
                  <c:v>rx.kh </c:v>
                </c:pt>
                <c:pt idx="3">
                  <c:v>rx.df,dalh </c:v>
                </c:pt>
                <c:pt idx="4">
                  <c:v>ixfla; </c:v>
                </c:pt>
              </c:strCache>
            </c:strRef>
          </c:cat>
          <c:val>
            <c:numRef>
              <c:f>Sheet1!$D$105:$D$109</c:f>
              <c:numCache>
                <c:formatCode>###0</c:formatCode>
                <c:ptCount val="5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1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4F-4C05-A319-D983221AE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Sheet1!$C$84:$C$89</c:f>
              <c:strCache>
                <c:ptCount val="6"/>
                <c:pt idx="0">
                  <c:v>we÷ï </c:v>
                </c:pt>
                <c:pt idx="1">
                  <c:v>l;dj</c:v>
                </c:pt>
                <c:pt idx="2">
                  <c:v>miq;, ks¾udK </c:v>
                </c:pt>
                <c:pt idx="3">
                  <c:v>rx.kh </c:v>
                </c:pt>
                <c:pt idx="4">
                  <c:v>rx.df,dalh </c:v>
                </c:pt>
                <c:pt idx="5">
                  <c:v>ixfla; </c:v>
                </c:pt>
              </c:strCache>
            </c:strRef>
          </c:cat>
          <c:val>
            <c:numRef>
              <c:f>Sheet1!$D$84:$D$89</c:f>
              <c:numCache>
                <c:formatCode>###0</c:formatCode>
                <c:ptCount val="6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16</c:v>
                </c:pt>
                <c:pt idx="4">
                  <c:v>2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57-4C58-9E7E-BC9527E97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240192"/>
        <c:axId val="467240520"/>
      </c:barChart>
      <c:catAx>
        <c:axId val="46724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67240520"/>
        <c:crosses val="autoZero"/>
        <c:auto val="1"/>
        <c:lblAlgn val="ctr"/>
        <c:lblOffset val="100"/>
        <c:noMultiLvlLbl val="0"/>
      </c:catAx>
      <c:valAx>
        <c:axId val="46724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6724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Sheet1!$C$84:$C$89</c:f>
              <c:strCache>
                <c:ptCount val="6"/>
                <c:pt idx="0">
                  <c:v>we÷ï </c:v>
                </c:pt>
                <c:pt idx="1">
                  <c:v>l;dj</c:v>
                </c:pt>
                <c:pt idx="2">
                  <c:v>miq;, ks¾udK </c:v>
                </c:pt>
                <c:pt idx="3">
                  <c:v>rx.kh </c:v>
                </c:pt>
                <c:pt idx="4">
                  <c:v>rx.df,dalh </c:v>
                </c:pt>
                <c:pt idx="5">
                  <c:v>ixfla; </c:v>
                </c:pt>
              </c:strCache>
            </c:strRef>
          </c:cat>
          <c:val>
            <c:numRef>
              <c:f>Sheet1!$D$84:$D$89</c:f>
              <c:numCache>
                <c:formatCode>###0</c:formatCode>
                <c:ptCount val="6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16</c:v>
                </c:pt>
                <c:pt idx="4">
                  <c:v>2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3E-4B87-BFF0-1B949B0FA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Sheet1!$C$65:$C$68</c:f>
              <c:strCache>
                <c:ptCount val="4"/>
                <c:pt idx="0">
                  <c:v>10 g jeäfhka</c:v>
                </c:pt>
                <c:pt idx="1">
                  <c:v>5-10 ;a w;r</c:v>
                </c:pt>
                <c:pt idx="2">
                  <c:v>1-5 ;a w;r</c:v>
                </c:pt>
                <c:pt idx="3">
                  <c:v>tllaj;a fkdue;</c:v>
                </c:pt>
              </c:strCache>
            </c:strRef>
          </c:cat>
          <c:val>
            <c:numRef>
              <c:f>Sheet1!$D$65:$D$68</c:f>
              <c:numCache>
                <c:formatCode>###0</c:formatCode>
                <c:ptCount val="4"/>
                <c:pt idx="0">
                  <c:v>21</c:v>
                </c:pt>
                <c:pt idx="1">
                  <c:v>3</c:v>
                </c:pt>
                <c:pt idx="2">
                  <c:v>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16-4641-AC3F-18605BCFE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7486856"/>
        <c:axId val="537493416"/>
      </c:barChart>
      <c:catAx>
        <c:axId val="537486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37493416"/>
        <c:crosses val="autoZero"/>
        <c:auto val="1"/>
        <c:lblAlgn val="ctr"/>
        <c:lblOffset val="100"/>
        <c:noMultiLvlLbl val="0"/>
      </c:catAx>
      <c:valAx>
        <c:axId val="53749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486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Sheet1!$C$65:$C$68</c:f>
              <c:strCache>
                <c:ptCount val="4"/>
                <c:pt idx="0">
                  <c:v>10 g jeäfhka</c:v>
                </c:pt>
                <c:pt idx="1">
                  <c:v>5-10 ;a w;r</c:v>
                </c:pt>
                <c:pt idx="2">
                  <c:v>1-5 ;a w;r</c:v>
                </c:pt>
                <c:pt idx="3">
                  <c:v>tllaj;a fkdue;</c:v>
                </c:pt>
              </c:strCache>
            </c:strRef>
          </c:cat>
          <c:val>
            <c:numRef>
              <c:f>Sheet1!$D$65:$D$68</c:f>
              <c:numCache>
                <c:formatCode>###0</c:formatCode>
                <c:ptCount val="4"/>
                <c:pt idx="0">
                  <c:v>21</c:v>
                </c:pt>
                <c:pt idx="1">
                  <c:v>3</c:v>
                </c:pt>
                <c:pt idx="2">
                  <c:v>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5-4DAF-9FE2-0395DEA31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Sheet1!$C$47:$C$48</c:f>
              <c:strCache>
                <c:ptCount val="2"/>
                <c:pt idx="0">
                  <c:v>Wmdê wfmalaIl</c:v>
                </c:pt>
                <c:pt idx="1">
                  <c:v>WmdêOdÍ</c:v>
                </c:pt>
              </c:strCache>
            </c:strRef>
          </c:cat>
          <c:val>
            <c:numRef>
              <c:f>Sheet1!$D$47:$D$48</c:f>
              <c:numCache>
                <c:formatCode>###0</c:formatCode>
                <c:ptCount val="2"/>
                <c:pt idx="0">
                  <c:v>25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AA-4BFF-ABA4-61CA0815C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7508176"/>
        <c:axId val="537516048"/>
      </c:barChart>
      <c:catAx>
        <c:axId val="53750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37516048"/>
        <c:crosses val="autoZero"/>
        <c:auto val="1"/>
        <c:lblAlgn val="ctr"/>
        <c:lblOffset val="100"/>
        <c:noMultiLvlLbl val="0"/>
      </c:catAx>
      <c:valAx>
        <c:axId val="53751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0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Sheet1!$C$47:$C$48</c:f>
              <c:strCache>
                <c:ptCount val="2"/>
                <c:pt idx="0">
                  <c:v>Wmdê wfmalaIl</c:v>
                </c:pt>
                <c:pt idx="1">
                  <c:v>WmdêOdÍ</c:v>
                </c:pt>
              </c:strCache>
            </c:strRef>
          </c:cat>
          <c:val>
            <c:numRef>
              <c:f>Sheet1!$D$47:$D$48</c:f>
              <c:numCache>
                <c:formatCode>###0</c:formatCode>
                <c:ptCount val="2"/>
                <c:pt idx="0">
                  <c:v>25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C2-48E0-8354-2DD183086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Sheet1!$C$186:$C$188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විශේෂ අදහසක් නැත</c:v>
                </c:pt>
              </c:strCache>
            </c:strRef>
          </c:cat>
          <c:val>
            <c:numRef>
              <c:f>Sheet1!$D$186:$D$188</c:f>
              <c:numCache>
                <c:formatCode>###0</c:formatCode>
                <c:ptCount val="3"/>
                <c:pt idx="0">
                  <c:v>28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23-4FDA-80EA-4942107E2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Sheet1!$C$165:$C$170</c:f>
              <c:strCache>
                <c:ptCount val="6"/>
                <c:pt idx="0">
                  <c:v>wx. rpkh</c:v>
                </c:pt>
                <c:pt idx="1">
                  <c:v>fonia</c:v>
                </c:pt>
                <c:pt idx="2">
                  <c:v>miq;, ks¾udK </c:v>
                </c:pt>
                <c:pt idx="3">
                  <c:v>rx. jia;% </c:v>
                </c:pt>
                <c:pt idx="4">
                  <c:v>ixfla; </c:v>
                </c:pt>
                <c:pt idx="5">
                  <c:v>ish,a,u</c:v>
                </c:pt>
              </c:strCache>
            </c:strRef>
          </c:cat>
          <c:val>
            <c:numRef>
              <c:f>Sheet1!$D$165:$D$170</c:f>
              <c:numCache>
                <c:formatCode>###0</c:formatCode>
                <c:ptCount val="6"/>
                <c:pt idx="0">
                  <c:v>1</c:v>
                </c:pt>
                <c:pt idx="1">
                  <c:v>11</c:v>
                </c:pt>
                <c:pt idx="2">
                  <c:v>6</c:v>
                </c:pt>
                <c:pt idx="3">
                  <c:v>3</c:v>
                </c:pt>
                <c:pt idx="4">
                  <c:v>7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9-49B6-837E-5B27039EA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236256"/>
        <c:axId val="467231008"/>
      </c:barChart>
      <c:catAx>
        <c:axId val="46723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67231008"/>
        <c:crosses val="autoZero"/>
        <c:auto val="1"/>
        <c:lblAlgn val="ctr"/>
        <c:lblOffset val="100"/>
        <c:noMultiLvlLbl val="0"/>
      </c:catAx>
      <c:valAx>
        <c:axId val="46723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23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Sheet1!$C$165:$C$170</c:f>
              <c:strCache>
                <c:ptCount val="6"/>
                <c:pt idx="0">
                  <c:v>wx. rpkh</c:v>
                </c:pt>
                <c:pt idx="1">
                  <c:v>fonia</c:v>
                </c:pt>
                <c:pt idx="2">
                  <c:v>miq;, ks¾udK </c:v>
                </c:pt>
                <c:pt idx="3">
                  <c:v>rx. jia;% </c:v>
                </c:pt>
                <c:pt idx="4">
                  <c:v>ixfla; </c:v>
                </c:pt>
                <c:pt idx="5">
                  <c:v>ish,a,u</c:v>
                </c:pt>
              </c:strCache>
            </c:strRef>
          </c:cat>
          <c:val>
            <c:numRef>
              <c:f>Sheet1!$D$165:$D$170</c:f>
              <c:numCache>
                <c:formatCode>###0</c:formatCode>
                <c:ptCount val="6"/>
                <c:pt idx="0">
                  <c:v>1</c:v>
                </c:pt>
                <c:pt idx="1">
                  <c:v>11</c:v>
                </c:pt>
                <c:pt idx="2">
                  <c:v>6</c:v>
                </c:pt>
                <c:pt idx="3">
                  <c:v>3</c:v>
                </c:pt>
                <c:pt idx="4">
                  <c:v>7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96-45B0-B1C1-663C6F6BA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Sheet1!$C$148:$C$149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Sheet1!$D$148:$D$149</c:f>
              <c:numCache>
                <c:formatCode>###0</c:formatCode>
                <c:ptCount val="2"/>
                <c:pt idx="0">
                  <c:v>26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7A-49BE-BEE5-B61C017BC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253312"/>
        <c:axId val="467256264"/>
      </c:barChart>
      <c:catAx>
        <c:axId val="46725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67256264"/>
        <c:crosses val="autoZero"/>
        <c:auto val="1"/>
        <c:lblAlgn val="ctr"/>
        <c:lblOffset val="100"/>
        <c:noMultiLvlLbl val="0"/>
      </c:catAx>
      <c:valAx>
        <c:axId val="46725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253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Sheet1!$C$148:$C$149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Sheet1!$D$148:$D$149</c:f>
              <c:numCache>
                <c:formatCode>###0</c:formatCode>
                <c:ptCount val="2"/>
                <c:pt idx="0">
                  <c:v>26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0D-40B6-B9EB-37C422CB5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Sheet1!$C$125:$C$132</c:f>
              <c:strCache>
                <c:ptCount val="8"/>
                <c:pt idx="0">
                  <c:v>we÷ï </c:v>
                </c:pt>
                <c:pt idx="1">
                  <c:v>l;dj</c:v>
                </c:pt>
                <c:pt idx="2">
                  <c:v>fonia</c:v>
                </c:pt>
                <c:pt idx="3">
                  <c:v>miq;, ks¾udK </c:v>
                </c:pt>
                <c:pt idx="4">
                  <c:v>msgm; yd fonia </c:v>
                </c:pt>
                <c:pt idx="5">
                  <c:v>rx.kh </c:v>
                </c:pt>
                <c:pt idx="6">
                  <c:v>rx.df,dalh </c:v>
                </c:pt>
                <c:pt idx="7">
                  <c:v>ixfla; </c:v>
                </c:pt>
              </c:strCache>
            </c:strRef>
          </c:cat>
          <c:val>
            <c:numRef>
              <c:f>Sheet1!$D$125:$D$132</c:f>
              <c:numCache>
                <c:formatCode>###0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9</c:v>
                </c:pt>
                <c:pt idx="5">
                  <c:v>10</c:v>
                </c:pt>
                <c:pt idx="6">
                  <c:v>2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A1-4EC1-8620-9D83CFEE4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234616"/>
        <c:axId val="467229040"/>
      </c:barChart>
      <c:catAx>
        <c:axId val="467234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67229040"/>
        <c:crosses val="autoZero"/>
        <c:auto val="1"/>
        <c:lblAlgn val="ctr"/>
        <c:lblOffset val="100"/>
        <c:noMultiLvlLbl val="0"/>
      </c:catAx>
      <c:valAx>
        <c:axId val="46722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67234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Sheet1!$C$125:$C$132</c:f>
              <c:strCache>
                <c:ptCount val="8"/>
                <c:pt idx="0">
                  <c:v>we÷ï </c:v>
                </c:pt>
                <c:pt idx="1">
                  <c:v>l;dj</c:v>
                </c:pt>
                <c:pt idx="2">
                  <c:v>fonia</c:v>
                </c:pt>
                <c:pt idx="3">
                  <c:v>miq;, ks¾udK </c:v>
                </c:pt>
                <c:pt idx="4">
                  <c:v>msgm; yd fonia </c:v>
                </c:pt>
                <c:pt idx="5">
                  <c:v>rx.kh </c:v>
                </c:pt>
                <c:pt idx="6">
                  <c:v>rx.df,dalh </c:v>
                </c:pt>
                <c:pt idx="7">
                  <c:v>ixfla; </c:v>
                </c:pt>
              </c:strCache>
            </c:strRef>
          </c:cat>
          <c:val>
            <c:numRef>
              <c:f>Sheet1!$D$125:$D$132</c:f>
              <c:numCache>
                <c:formatCode>###0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9</c:v>
                </c:pt>
                <c:pt idx="5">
                  <c:v>10</c:v>
                </c:pt>
                <c:pt idx="6">
                  <c:v>2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62-43A3-B087-3F80F6174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Sheet1!$C$105:$C$109</c:f>
              <c:strCache>
                <c:ptCount val="5"/>
                <c:pt idx="0">
                  <c:v>miq;, ks¾udK </c:v>
                </c:pt>
                <c:pt idx="1">
                  <c:v>msgm; yd fonia </c:v>
                </c:pt>
                <c:pt idx="2">
                  <c:v>rx.kh </c:v>
                </c:pt>
                <c:pt idx="3">
                  <c:v>rx.df,dalh </c:v>
                </c:pt>
                <c:pt idx="4">
                  <c:v>ixfla; </c:v>
                </c:pt>
              </c:strCache>
            </c:strRef>
          </c:cat>
          <c:val>
            <c:numRef>
              <c:f>Sheet1!$D$105:$D$109</c:f>
              <c:numCache>
                <c:formatCode>###0</c:formatCode>
                <c:ptCount val="5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1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55-4586-B61C-85ADB07F3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227400"/>
        <c:axId val="467234944"/>
      </c:barChart>
      <c:catAx>
        <c:axId val="467227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67234944"/>
        <c:crosses val="autoZero"/>
        <c:auto val="1"/>
        <c:lblAlgn val="ctr"/>
        <c:lblOffset val="100"/>
        <c:noMultiLvlLbl val="0"/>
      </c:catAx>
      <c:valAx>
        <c:axId val="46723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227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190</xdr:row>
      <xdr:rowOff>180975</xdr:rowOff>
    </xdr:from>
    <xdr:to>
      <xdr:col>5</xdr:col>
      <xdr:colOff>828675</xdr:colOff>
      <xdr:row>204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F5105E-CBA2-2B78-C855-5CBB2DE3D1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762000</xdr:colOff>
      <xdr:row>192</xdr:row>
      <xdr:rowOff>0</xdr:rowOff>
    </xdr:from>
    <xdr:to>
      <xdr:col>12</xdr:col>
      <xdr:colOff>200025</xdr:colOff>
      <xdr:row>205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7ED619-8300-B4C4-3D33-06CD29B0A2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647700</xdr:colOff>
      <xdr:row>165</xdr:row>
      <xdr:rowOff>0</xdr:rowOff>
    </xdr:from>
    <xdr:to>
      <xdr:col>13</xdr:col>
      <xdr:colOff>381000</xdr:colOff>
      <xdr:row>178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589206-D6B0-19D7-31B3-14E7AFE504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133350</xdr:colOff>
      <xdr:row>164</xdr:row>
      <xdr:rowOff>152400</xdr:rowOff>
    </xdr:from>
    <xdr:to>
      <xdr:col>21</xdr:col>
      <xdr:colOff>438150</xdr:colOff>
      <xdr:row>177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119CB2-AAED-3A33-3EF1-14D2C4E002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552450</xdr:colOff>
      <xdr:row>147</xdr:row>
      <xdr:rowOff>47625</xdr:rowOff>
    </xdr:from>
    <xdr:to>
      <xdr:col>13</xdr:col>
      <xdr:colOff>285750</xdr:colOff>
      <xdr:row>160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BA350BD-78A3-F8C3-4C70-B1846E65F3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147</xdr:row>
      <xdr:rowOff>28575</xdr:rowOff>
    </xdr:from>
    <xdr:to>
      <xdr:col>21</xdr:col>
      <xdr:colOff>304800</xdr:colOff>
      <xdr:row>160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17AA21-E4D9-D670-9278-16E638367B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352425</xdr:colOff>
      <xdr:row>123</xdr:row>
      <xdr:rowOff>323850</xdr:rowOff>
    </xdr:from>
    <xdr:to>
      <xdr:col>13</xdr:col>
      <xdr:colOff>85725</xdr:colOff>
      <xdr:row>136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94F7ECE-D04E-FA3F-D901-7B0E6EE4AF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47625</xdr:colOff>
      <xdr:row>123</xdr:row>
      <xdr:rowOff>352425</xdr:rowOff>
    </xdr:from>
    <xdr:to>
      <xdr:col>21</xdr:col>
      <xdr:colOff>352425</xdr:colOff>
      <xdr:row>137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428A9C1-3B60-81E3-D657-D939A6C65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361950</xdr:colOff>
      <xdr:row>104</xdr:row>
      <xdr:rowOff>28575</xdr:rowOff>
    </xdr:from>
    <xdr:to>
      <xdr:col>13</xdr:col>
      <xdr:colOff>95250</xdr:colOff>
      <xdr:row>117</xdr:row>
      <xdr:rowOff>47625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23A2E67-DDE2-94E3-4C17-6F9E126AF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333375</xdr:colOff>
      <xdr:row>104</xdr:row>
      <xdr:rowOff>28575</xdr:rowOff>
    </xdr:from>
    <xdr:to>
      <xdr:col>21</xdr:col>
      <xdr:colOff>28575</xdr:colOff>
      <xdr:row>117</xdr:row>
      <xdr:rowOff>47625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3FF9106-7D64-C651-6527-9F94E9D818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514350</xdr:colOff>
      <xdr:row>82</xdr:row>
      <xdr:rowOff>304800</xdr:rowOff>
    </xdr:from>
    <xdr:to>
      <xdr:col>13</xdr:col>
      <xdr:colOff>247650</xdr:colOff>
      <xdr:row>95</xdr:row>
      <xdr:rowOff>171450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44B024B-A66D-3C39-4E00-3AAAC6EA7F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409575</xdr:colOff>
      <xdr:row>82</xdr:row>
      <xdr:rowOff>285750</xdr:rowOff>
    </xdr:from>
    <xdr:to>
      <xdr:col>21</xdr:col>
      <xdr:colOff>104775</xdr:colOff>
      <xdr:row>95</xdr:row>
      <xdr:rowOff>152400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A774D66-2B44-A050-0670-3F3DA8C8FE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314325</xdr:colOff>
      <xdr:row>63</xdr:row>
      <xdr:rowOff>257175</xdr:rowOff>
    </xdr:from>
    <xdr:to>
      <xdr:col>13</xdr:col>
      <xdr:colOff>47625</xdr:colOff>
      <xdr:row>76</xdr:row>
      <xdr:rowOff>123825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8DC5D17-B43A-CCDA-3160-F26A41FA8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371475</xdr:colOff>
      <xdr:row>63</xdr:row>
      <xdr:rowOff>257175</xdr:rowOff>
    </xdr:from>
    <xdr:to>
      <xdr:col>21</xdr:col>
      <xdr:colOff>66675</xdr:colOff>
      <xdr:row>76</xdr:row>
      <xdr:rowOff>123825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DCDB043-0E1D-25FD-166A-69A9595333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428625</xdr:colOff>
      <xdr:row>45</xdr:row>
      <xdr:rowOff>123825</xdr:rowOff>
    </xdr:from>
    <xdr:to>
      <xdr:col>13</xdr:col>
      <xdr:colOff>161925</xdr:colOff>
      <xdr:row>57</xdr:row>
      <xdr:rowOff>200025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19DD4E4-F4D7-5EBE-E652-3B19944EE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428625</xdr:colOff>
      <xdr:row>45</xdr:row>
      <xdr:rowOff>200025</xdr:rowOff>
    </xdr:from>
    <xdr:to>
      <xdr:col>21</xdr:col>
      <xdr:colOff>123825</xdr:colOff>
      <xdr:row>58</xdr:row>
      <xdr:rowOff>66675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5E230B3-15E7-85CA-4FEB-68CD5A305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189"/>
  <sheetViews>
    <sheetView tabSelected="1" topLeftCell="A179" workbookViewId="0">
      <selection activeCell="L187" sqref="L187"/>
    </sheetView>
  </sheetViews>
  <sheetFormatPr defaultRowHeight="15.75" x14ac:dyDescent="0.25"/>
  <cols>
    <col min="2" max="2" width="21.140625" customWidth="1"/>
    <col min="3" max="3" width="22.7109375" style="49" customWidth="1"/>
    <col min="4" max="4" width="23" customWidth="1"/>
    <col min="5" max="11" width="13.5703125" customWidth="1"/>
  </cols>
  <sheetData>
    <row r="2" spans="2:2" x14ac:dyDescent="0.25">
      <c r="B2" s="1" t="s">
        <v>0</v>
      </c>
    </row>
    <row r="3" spans="2:2" x14ac:dyDescent="0.25">
      <c r="B3" s="1" t="s">
        <v>1</v>
      </c>
    </row>
    <row r="4" spans="2:2" x14ac:dyDescent="0.25">
      <c r="B4" s="1" t="s">
        <v>2</v>
      </c>
    </row>
    <row r="5" spans="2:2" x14ac:dyDescent="0.25">
      <c r="B5" s="1" t="s">
        <v>3</v>
      </c>
    </row>
    <row r="6" spans="2:2" x14ac:dyDescent="0.25">
      <c r="B6" s="1" t="s">
        <v>4</v>
      </c>
    </row>
    <row r="7" spans="2:2" x14ac:dyDescent="0.25">
      <c r="B7" s="1" t="s">
        <v>5</v>
      </c>
    </row>
    <row r="8" spans="2:2" x14ac:dyDescent="0.25">
      <c r="B8" s="1" t="s">
        <v>6</v>
      </c>
    </row>
    <row r="9" spans="2:2" x14ac:dyDescent="0.25">
      <c r="B9" s="1" t="s">
        <v>7</v>
      </c>
    </row>
    <row r="10" spans="2:2" x14ac:dyDescent="0.25">
      <c r="B10" s="1" t="s">
        <v>8</v>
      </c>
    </row>
    <row r="11" spans="2:2" x14ac:dyDescent="0.25">
      <c r="B11" s="1" t="s">
        <v>9</v>
      </c>
    </row>
    <row r="12" spans="2:2" x14ac:dyDescent="0.25">
      <c r="B12" s="1" t="s">
        <v>10</v>
      </c>
    </row>
    <row r="13" spans="2:2" x14ac:dyDescent="0.25">
      <c r="B13" s="1" t="s">
        <v>11</v>
      </c>
    </row>
    <row r="14" spans="2:2" x14ac:dyDescent="0.25">
      <c r="B14" s="1" t="s">
        <v>12</v>
      </c>
    </row>
    <row r="15" spans="2:2" x14ac:dyDescent="0.25">
      <c r="B15" s="1" t="s">
        <v>13</v>
      </c>
    </row>
    <row r="16" spans="2:2" x14ac:dyDescent="0.25">
      <c r="B16" s="1" t="s">
        <v>14</v>
      </c>
    </row>
    <row r="17" spans="2:4" x14ac:dyDescent="0.25">
      <c r="B17" s="1" t="s">
        <v>15</v>
      </c>
    </row>
    <row r="18" spans="2:4" x14ac:dyDescent="0.25">
      <c r="B18" s="1" t="s">
        <v>16</v>
      </c>
    </row>
    <row r="21" spans="2:4" ht="18" x14ac:dyDescent="0.25">
      <c r="B21" s="2" t="s">
        <v>17</v>
      </c>
    </row>
    <row r="23" spans="2:4" ht="21" customHeight="1" x14ac:dyDescent="0.25">
      <c r="B23" s="17" t="s">
        <v>18</v>
      </c>
      <c r="C23" s="18"/>
      <c r="D23" s="19"/>
    </row>
    <row r="24" spans="2:4" ht="17.100000000000001" customHeight="1" x14ac:dyDescent="0.25">
      <c r="B24" s="20" t="s">
        <v>19</v>
      </c>
      <c r="C24" s="21"/>
      <c r="D24" s="3" t="s">
        <v>20</v>
      </c>
    </row>
    <row r="25" spans="2:4" ht="17.100000000000001" customHeight="1" x14ac:dyDescent="0.25">
      <c r="B25" s="22" t="s">
        <v>21</v>
      </c>
      <c r="C25" s="23"/>
      <c r="D25" s="4" t="s">
        <v>22</v>
      </c>
    </row>
    <row r="26" spans="2:4" ht="17.100000000000001" customHeight="1" x14ac:dyDescent="0.25">
      <c r="B26" s="22" t="s">
        <v>23</v>
      </c>
      <c r="C26" s="44" t="s">
        <v>24</v>
      </c>
      <c r="D26" s="4" t="s">
        <v>25</v>
      </c>
    </row>
    <row r="27" spans="2:4" ht="17.100000000000001" customHeight="1" x14ac:dyDescent="0.25">
      <c r="B27" s="22"/>
      <c r="C27" s="44" t="s">
        <v>26</v>
      </c>
      <c r="D27" s="4" t="s">
        <v>27</v>
      </c>
    </row>
    <row r="28" spans="2:4" ht="17.100000000000001" customHeight="1" x14ac:dyDescent="0.25">
      <c r="B28" s="22"/>
      <c r="C28" s="44" t="s">
        <v>28</v>
      </c>
      <c r="D28" s="4" t="s">
        <v>27</v>
      </c>
    </row>
    <row r="29" spans="2:4" ht="17.100000000000001" customHeight="1" x14ac:dyDescent="0.25">
      <c r="B29" s="22"/>
      <c r="C29" s="44" t="s">
        <v>29</v>
      </c>
      <c r="D29" s="4" t="s">
        <v>27</v>
      </c>
    </row>
    <row r="30" spans="2:4" ht="30" customHeight="1" x14ac:dyDescent="0.25">
      <c r="B30" s="22"/>
      <c r="C30" s="44" t="s">
        <v>30</v>
      </c>
      <c r="D30" s="5">
        <v>30</v>
      </c>
    </row>
    <row r="31" spans="2:4" ht="45.95" customHeight="1" x14ac:dyDescent="0.25">
      <c r="B31" s="22" t="s">
        <v>31</v>
      </c>
      <c r="C31" s="44" t="s">
        <v>32</v>
      </c>
      <c r="D31" s="4" t="s">
        <v>33</v>
      </c>
    </row>
    <row r="32" spans="2:4" ht="30" customHeight="1" x14ac:dyDescent="0.25">
      <c r="B32" s="22"/>
      <c r="C32" s="44" t="s">
        <v>34</v>
      </c>
      <c r="D32" s="4" t="s">
        <v>35</v>
      </c>
    </row>
    <row r="33" spans="2:11" ht="300" customHeight="1" x14ac:dyDescent="0.25">
      <c r="B33" s="22" t="s">
        <v>36</v>
      </c>
      <c r="C33" s="23"/>
      <c r="D33" s="4" t="s">
        <v>37</v>
      </c>
    </row>
    <row r="34" spans="2:11" ht="17.100000000000001" customHeight="1" x14ac:dyDescent="0.25">
      <c r="B34" s="22" t="s">
        <v>38</v>
      </c>
      <c r="C34" s="44" t="s">
        <v>39</v>
      </c>
      <c r="D34" s="6" t="s">
        <v>40</v>
      </c>
    </row>
    <row r="35" spans="2:11" ht="17.100000000000001" customHeight="1" x14ac:dyDescent="0.25">
      <c r="B35" s="24"/>
      <c r="C35" s="45" t="s">
        <v>41</v>
      </c>
      <c r="D35" s="7" t="s">
        <v>42</v>
      </c>
    </row>
    <row r="37" spans="2:11" ht="21" customHeight="1" x14ac:dyDescent="0.25">
      <c r="B37" s="17" t="s">
        <v>43</v>
      </c>
      <c r="C37" s="18"/>
      <c r="D37" s="18"/>
      <c r="E37" s="18"/>
      <c r="F37" s="18"/>
      <c r="G37" s="18"/>
      <c r="H37" s="18"/>
      <c r="I37" s="18"/>
      <c r="J37" s="18"/>
      <c r="K37" s="19"/>
    </row>
    <row r="38" spans="2:11" ht="125.1" customHeight="1" x14ac:dyDescent="0.25">
      <c r="B38" s="25"/>
      <c r="C38" s="26"/>
      <c r="D38" s="8" t="s">
        <v>44</v>
      </c>
      <c r="E38" s="9" t="s">
        <v>45</v>
      </c>
      <c r="F38" s="9" t="s">
        <v>46</v>
      </c>
      <c r="G38" s="9" t="s">
        <v>47</v>
      </c>
      <c r="H38" s="9" t="s">
        <v>48</v>
      </c>
      <c r="I38" s="9" t="s">
        <v>49</v>
      </c>
      <c r="J38" s="9" t="s">
        <v>50</v>
      </c>
      <c r="K38" s="10" t="s">
        <v>51</v>
      </c>
    </row>
    <row r="39" spans="2:11" ht="17.100000000000001" customHeight="1" x14ac:dyDescent="0.25">
      <c r="B39" s="27" t="s">
        <v>52</v>
      </c>
      <c r="C39" s="46" t="s">
        <v>53</v>
      </c>
      <c r="D39" s="11">
        <v>30</v>
      </c>
      <c r="E39" s="12">
        <v>30</v>
      </c>
      <c r="F39" s="12">
        <v>30</v>
      </c>
      <c r="G39" s="12">
        <v>30</v>
      </c>
      <c r="H39" s="12">
        <v>30</v>
      </c>
      <c r="I39" s="12">
        <v>30</v>
      </c>
      <c r="J39" s="12">
        <v>30</v>
      </c>
      <c r="K39" s="13">
        <v>30</v>
      </c>
    </row>
    <row r="40" spans="2:11" ht="17.100000000000001" customHeight="1" x14ac:dyDescent="0.25">
      <c r="B40" s="24"/>
      <c r="C40" s="45" t="s">
        <v>54</v>
      </c>
      <c r="D40" s="14">
        <v>0</v>
      </c>
      <c r="E40" s="15">
        <v>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16">
        <v>0</v>
      </c>
    </row>
    <row r="43" spans="2:11" ht="18" x14ac:dyDescent="0.25">
      <c r="B43" s="2" t="s">
        <v>55</v>
      </c>
    </row>
    <row r="45" spans="2:11" ht="21" customHeight="1" x14ac:dyDescent="0.25">
      <c r="B45" s="17" t="s">
        <v>44</v>
      </c>
      <c r="C45" s="18"/>
      <c r="D45" s="18"/>
      <c r="E45" s="18"/>
      <c r="F45" s="18"/>
      <c r="G45" s="19"/>
    </row>
    <row r="46" spans="2:11" ht="29.1" customHeight="1" x14ac:dyDescent="0.25">
      <c r="B46" s="43"/>
      <c r="C46" s="50"/>
      <c r="D46" s="28" t="s">
        <v>57</v>
      </c>
      <c r="E46" s="29" t="s">
        <v>58</v>
      </c>
      <c r="F46" s="29" t="s">
        <v>59</v>
      </c>
      <c r="G46" s="30" t="s">
        <v>60</v>
      </c>
    </row>
    <row r="47" spans="2:11" ht="17.100000000000001" customHeight="1" x14ac:dyDescent="0.25">
      <c r="B47" s="39"/>
      <c r="C47" s="49" t="s">
        <v>66</v>
      </c>
      <c r="D47" s="53">
        <v>25</v>
      </c>
      <c r="E47" s="54">
        <v>83.333333333333343</v>
      </c>
      <c r="F47" s="54">
        <v>83.333333333333343</v>
      </c>
      <c r="G47" s="55">
        <v>83.333333333333343</v>
      </c>
    </row>
    <row r="48" spans="2:11" ht="17.100000000000001" customHeight="1" x14ac:dyDescent="0.25">
      <c r="B48" s="40"/>
      <c r="C48" s="49" t="s">
        <v>67</v>
      </c>
      <c r="D48" s="56">
        <v>5</v>
      </c>
      <c r="E48" s="57">
        <v>16.666666666666664</v>
      </c>
      <c r="F48" s="57">
        <v>16.666666666666664</v>
      </c>
      <c r="G48" s="58">
        <v>100</v>
      </c>
    </row>
    <row r="49" spans="2:7" ht="17.100000000000001" customHeight="1" x14ac:dyDescent="0.25">
      <c r="B49" s="41"/>
      <c r="C49" s="31" t="s">
        <v>61</v>
      </c>
      <c r="D49" s="59">
        <v>30</v>
      </c>
      <c r="E49" s="60">
        <v>100</v>
      </c>
      <c r="F49" s="60">
        <v>100</v>
      </c>
      <c r="G49" s="61"/>
    </row>
    <row r="50" spans="2:7" ht="17.100000000000001" customHeight="1" x14ac:dyDescent="0.25">
      <c r="B50" s="67"/>
      <c r="C50" s="68"/>
      <c r="D50" s="69"/>
      <c r="E50" s="70"/>
      <c r="F50" s="70"/>
      <c r="G50" s="71"/>
    </row>
    <row r="51" spans="2:7" ht="17.100000000000001" customHeight="1" x14ac:dyDescent="0.25">
      <c r="B51" s="67"/>
      <c r="C51" s="68"/>
      <c r="D51" s="69"/>
      <c r="E51" s="70"/>
      <c r="F51" s="70"/>
      <c r="G51" s="71"/>
    </row>
    <row r="52" spans="2:7" ht="17.100000000000001" customHeight="1" x14ac:dyDescent="0.25">
      <c r="B52" s="67"/>
      <c r="C52" s="68"/>
      <c r="D52" s="69"/>
      <c r="E52" s="70"/>
      <c r="F52" s="70"/>
      <c r="G52" s="71"/>
    </row>
    <row r="53" spans="2:7" ht="17.100000000000001" customHeight="1" x14ac:dyDescent="0.25">
      <c r="B53" s="67"/>
      <c r="C53" s="68"/>
      <c r="D53" s="69"/>
      <c r="E53" s="70"/>
      <c r="F53" s="70"/>
      <c r="G53" s="71"/>
    </row>
    <row r="54" spans="2:7" ht="17.100000000000001" customHeight="1" x14ac:dyDescent="0.25">
      <c r="B54" s="67"/>
      <c r="C54" s="68"/>
      <c r="D54" s="69"/>
      <c r="E54" s="70"/>
      <c r="F54" s="70"/>
      <c r="G54" s="71"/>
    </row>
    <row r="55" spans="2:7" ht="17.100000000000001" customHeight="1" x14ac:dyDescent="0.25">
      <c r="B55" s="67"/>
      <c r="C55" s="68"/>
      <c r="D55" s="69"/>
      <c r="E55" s="70"/>
      <c r="F55" s="70"/>
      <c r="G55" s="71"/>
    </row>
    <row r="56" spans="2:7" ht="17.100000000000001" customHeight="1" x14ac:dyDescent="0.25">
      <c r="B56" s="67"/>
      <c r="C56" s="68"/>
      <c r="D56" s="69"/>
      <c r="E56" s="70"/>
      <c r="F56" s="70"/>
      <c r="G56" s="71"/>
    </row>
    <row r="57" spans="2:7" ht="17.100000000000001" customHeight="1" x14ac:dyDescent="0.25">
      <c r="B57" s="67"/>
      <c r="C57" s="68"/>
      <c r="D57" s="69"/>
      <c r="E57" s="70"/>
      <c r="F57" s="70"/>
      <c r="G57" s="71"/>
    </row>
    <row r="58" spans="2:7" ht="17.100000000000001" customHeight="1" x14ac:dyDescent="0.25">
      <c r="B58" s="67"/>
      <c r="C58" s="68"/>
      <c r="D58" s="69"/>
      <c r="E58" s="70"/>
      <c r="F58" s="70"/>
      <c r="G58" s="71"/>
    </row>
    <row r="59" spans="2:7" ht="17.100000000000001" customHeight="1" x14ac:dyDescent="0.25">
      <c r="B59" s="67"/>
      <c r="C59" s="68"/>
      <c r="D59" s="69"/>
      <c r="E59" s="70"/>
      <c r="F59" s="70"/>
      <c r="G59" s="71"/>
    </row>
    <row r="60" spans="2:7" ht="17.100000000000001" customHeight="1" x14ac:dyDescent="0.25">
      <c r="B60" s="67"/>
      <c r="C60" s="68"/>
      <c r="D60" s="69"/>
      <c r="E60" s="70"/>
      <c r="F60" s="70"/>
      <c r="G60" s="71"/>
    </row>
    <row r="61" spans="2:7" ht="17.100000000000001" customHeight="1" x14ac:dyDescent="0.25">
      <c r="B61" s="67"/>
      <c r="C61" s="68"/>
      <c r="D61" s="69"/>
      <c r="E61" s="70"/>
      <c r="F61" s="70"/>
      <c r="G61" s="71"/>
    </row>
    <row r="62" spans="2:7" x14ac:dyDescent="0.25">
      <c r="B62" s="32"/>
      <c r="C62" s="51"/>
      <c r="D62" s="32"/>
      <c r="E62" s="32"/>
      <c r="F62" s="32"/>
      <c r="G62" s="32"/>
    </row>
    <row r="63" spans="2:7" ht="21" customHeight="1" x14ac:dyDescent="0.25">
      <c r="B63" s="33" t="s">
        <v>45</v>
      </c>
      <c r="C63" s="34"/>
      <c r="D63" s="34"/>
      <c r="E63" s="34"/>
      <c r="F63" s="34"/>
      <c r="G63" s="35"/>
    </row>
    <row r="64" spans="2:7" ht="29.1" customHeight="1" x14ac:dyDescent="0.25">
      <c r="B64" s="42"/>
      <c r="C64" s="52"/>
      <c r="D64" s="36" t="s">
        <v>57</v>
      </c>
      <c r="E64" s="37" t="s">
        <v>58</v>
      </c>
      <c r="F64" s="37" t="s">
        <v>59</v>
      </c>
      <c r="G64" s="38" t="s">
        <v>60</v>
      </c>
    </row>
    <row r="65" spans="2:7" ht="17.100000000000001" customHeight="1" x14ac:dyDescent="0.25">
      <c r="B65" s="39"/>
      <c r="C65" s="47" t="s">
        <v>62</v>
      </c>
      <c r="D65" s="53">
        <v>21</v>
      </c>
      <c r="E65" s="62">
        <f>D65/30*100</f>
        <v>70</v>
      </c>
      <c r="F65" s="62">
        <f>E65</f>
        <v>70</v>
      </c>
      <c r="G65" s="55">
        <f>F65</f>
        <v>70</v>
      </c>
    </row>
    <row r="66" spans="2:7" ht="17.100000000000001" customHeight="1" x14ac:dyDescent="0.25">
      <c r="B66" s="40"/>
      <c r="C66" s="48" t="s">
        <v>63</v>
      </c>
      <c r="D66" s="63">
        <v>3</v>
      </c>
      <c r="E66" s="64">
        <f t="shared" ref="E66:E68" si="0">D66/30*100</f>
        <v>10</v>
      </c>
      <c r="F66" s="64">
        <f t="shared" ref="F66:F68" si="1">E66</f>
        <v>10</v>
      </c>
      <c r="G66" s="65">
        <f>F66+G65</f>
        <v>80</v>
      </c>
    </row>
    <row r="67" spans="2:7" ht="17.100000000000001" customHeight="1" x14ac:dyDescent="0.25">
      <c r="B67" s="40"/>
      <c r="C67" s="48" t="s">
        <v>64</v>
      </c>
      <c r="D67" s="63">
        <v>6</v>
      </c>
      <c r="E67" s="64">
        <f t="shared" si="0"/>
        <v>20</v>
      </c>
      <c r="F67" s="64">
        <f t="shared" si="1"/>
        <v>20</v>
      </c>
      <c r="G67" s="65">
        <f t="shared" ref="G67:G68" si="2">F67+G66</f>
        <v>100</v>
      </c>
    </row>
    <row r="68" spans="2:7" ht="17.100000000000001" customHeight="1" x14ac:dyDescent="0.25">
      <c r="B68" s="40"/>
      <c r="C68" s="48" t="s">
        <v>65</v>
      </c>
      <c r="D68" s="56">
        <v>0</v>
      </c>
      <c r="E68" s="66">
        <f t="shared" si="0"/>
        <v>0</v>
      </c>
      <c r="F68" s="66">
        <f t="shared" si="1"/>
        <v>0</v>
      </c>
      <c r="G68" s="58">
        <f t="shared" si="2"/>
        <v>100</v>
      </c>
    </row>
    <row r="69" spans="2:7" ht="17.100000000000001" customHeight="1" x14ac:dyDescent="0.25">
      <c r="B69" s="41"/>
      <c r="C69" s="31" t="s">
        <v>61</v>
      </c>
      <c r="D69" s="59">
        <f>SUM(D65:D68)</f>
        <v>30</v>
      </c>
      <c r="E69" s="60">
        <v>100</v>
      </c>
      <c r="F69" s="60">
        <v>100</v>
      </c>
      <c r="G69" s="61"/>
    </row>
    <row r="70" spans="2:7" ht="17.100000000000001" customHeight="1" x14ac:dyDescent="0.25">
      <c r="B70" s="67"/>
      <c r="C70" s="68"/>
      <c r="D70" s="69"/>
      <c r="E70" s="70"/>
      <c r="F70" s="70"/>
      <c r="G70" s="71"/>
    </row>
    <row r="71" spans="2:7" ht="17.100000000000001" customHeight="1" x14ac:dyDescent="0.25">
      <c r="B71" s="67"/>
      <c r="C71" s="68"/>
      <c r="D71" s="69"/>
      <c r="E71" s="70"/>
      <c r="F71" s="70"/>
      <c r="G71" s="71"/>
    </row>
    <row r="72" spans="2:7" ht="17.100000000000001" customHeight="1" x14ac:dyDescent="0.25">
      <c r="B72" s="67"/>
      <c r="C72" s="68"/>
      <c r="D72" s="69"/>
      <c r="E72" s="70"/>
      <c r="F72" s="70"/>
      <c r="G72" s="71"/>
    </row>
    <row r="73" spans="2:7" ht="17.100000000000001" customHeight="1" x14ac:dyDescent="0.25">
      <c r="B73" s="67"/>
      <c r="C73" s="68"/>
      <c r="D73" s="69"/>
      <c r="E73" s="70"/>
      <c r="F73" s="70"/>
      <c r="G73" s="71"/>
    </row>
    <row r="74" spans="2:7" ht="17.100000000000001" customHeight="1" x14ac:dyDescent="0.25">
      <c r="B74" s="67"/>
      <c r="C74" s="68"/>
      <c r="D74" s="69"/>
      <c r="E74" s="70"/>
      <c r="F74" s="70"/>
      <c r="G74" s="71"/>
    </row>
    <row r="75" spans="2:7" ht="17.100000000000001" customHeight="1" x14ac:dyDescent="0.25">
      <c r="B75" s="67"/>
      <c r="C75" s="68"/>
      <c r="D75" s="69"/>
      <c r="E75" s="70"/>
      <c r="F75" s="70"/>
      <c r="G75" s="71"/>
    </row>
    <row r="76" spans="2:7" ht="17.100000000000001" customHeight="1" x14ac:dyDescent="0.25">
      <c r="B76" s="67"/>
      <c r="C76" s="68"/>
      <c r="D76" s="69"/>
      <c r="E76" s="70"/>
      <c r="F76" s="70"/>
      <c r="G76" s="71"/>
    </row>
    <row r="77" spans="2:7" ht="17.100000000000001" customHeight="1" x14ac:dyDescent="0.25">
      <c r="B77" s="67"/>
      <c r="C77" s="68"/>
      <c r="D77" s="69"/>
      <c r="E77" s="70"/>
      <c r="F77" s="70"/>
      <c r="G77" s="71"/>
    </row>
    <row r="78" spans="2:7" ht="17.100000000000001" customHeight="1" x14ac:dyDescent="0.25">
      <c r="B78" s="67"/>
      <c r="C78" s="68"/>
      <c r="D78" s="69"/>
      <c r="E78" s="70"/>
      <c r="F78" s="70"/>
      <c r="G78" s="71"/>
    </row>
    <row r="79" spans="2:7" ht="17.100000000000001" customHeight="1" x14ac:dyDescent="0.25">
      <c r="B79" s="67"/>
      <c r="C79" s="68"/>
      <c r="D79" s="69"/>
      <c r="E79" s="70"/>
      <c r="F79" s="70"/>
      <c r="G79" s="71"/>
    </row>
    <row r="80" spans="2:7" ht="17.100000000000001" customHeight="1" x14ac:dyDescent="0.25">
      <c r="B80" s="67"/>
      <c r="C80" s="68"/>
      <c r="D80" s="69"/>
      <c r="E80" s="70"/>
      <c r="F80" s="70"/>
      <c r="G80" s="71"/>
    </row>
    <row r="81" spans="2:7" x14ac:dyDescent="0.25">
      <c r="B81" s="32"/>
      <c r="C81" s="51"/>
      <c r="D81" s="32"/>
      <c r="E81" s="32"/>
      <c r="F81" s="32"/>
      <c r="G81" s="32"/>
    </row>
    <row r="82" spans="2:7" ht="36" customHeight="1" x14ac:dyDescent="0.25">
      <c r="B82" s="33" t="s">
        <v>46</v>
      </c>
      <c r="C82" s="34"/>
      <c r="D82" s="34"/>
      <c r="E82" s="34"/>
      <c r="F82" s="34"/>
      <c r="G82" s="35"/>
    </row>
    <row r="83" spans="2:7" ht="29.1" customHeight="1" x14ac:dyDescent="0.25">
      <c r="B83" s="42"/>
      <c r="C83" s="52"/>
      <c r="D83" s="36" t="s">
        <v>57</v>
      </c>
      <c r="E83" s="37" t="s">
        <v>58</v>
      </c>
      <c r="F83" s="37" t="s">
        <v>59</v>
      </c>
      <c r="G83" s="38" t="s">
        <v>60</v>
      </c>
    </row>
    <row r="84" spans="2:7" ht="17.100000000000001" customHeight="1" x14ac:dyDescent="0.25">
      <c r="B84" s="39"/>
      <c r="C84" s="49" t="s">
        <v>68</v>
      </c>
      <c r="D84" s="53">
        <v>2</v>
      </c>
      <c r="E84" s="54">
        <v>6.666666666666667</v>
      </c>
      <c r="F84" s="54">
        <v>6.666666666666667</v>
      </c>
      <c r="G84" s="55">
        <v>6.666666666666667</v>
      </c>
    </row>
    <row r="85" spans="2:7" ht="17.100000000000001" customHeight="1" x14ac:dyDescent="0.25">
      <c r="B85" s="40"/>
      <c r="C85" s="48" t="s">
        <v>69</v>
      </c>
      <c r="D85" s="56">
        <v>3</v>
      </c>
      <c r="E85" s="57">
        <v>10</v>
      </c>
      <c r="F85" s="57">
        <v>10</v>
      </c>
      <c r="G85" s="58">
        <v>16.666666666666664</v>
      </c>
    </row>
    <row r="86" spans="2:7" ht="17.100000000000001" customHeight="1" x14ac:dyDescent="0.25">
      <c r="B86" s="40"/>
      <c r="C86" s="49" t="s">
        <v>70</v>
      </c>
      <c r="D86" s="56">
        <v>2</v>
      </c>
      <c r="E86" s="57">
        <v>6.666666666666667</v>
      </c>
      <c r="F86" s="57">
        <v>6.666666666666667</v>
      </c>
      <c r="G86" s="58">
        <v>23.333333333333332</v>
      </c>
    </row>
    <row r="87" spans="2:7" ht="17.100000000000001" customHeight="1" x14ac:dyDescent="0.25">
      <c r="B87" s="40"/>
      <c r="C87" s="49" t="s">
        <v>71</v>
      </c>
      <c r="D87" s="56">
        <v>16</v>
      </c>
      <c r="E87" s="57">
        <v>53.333333333333336</v>
      </c>
      <c r="F87" s="57">
        <v>53.333333333333336</v>
      </c>
      <c r="G87" s="58">
        <v>76.666666666666671</v>
      </c>
    </row>
    <row r="88" spans="2:7" ht="17.100000000000001" customHeight="1" x14ac:dyDescent="0.25">
      <c r="B88" s="40"/>
      <c r="C88" s="49" t="s">
        <v>72</v>
      </c>
      <c r="D88" s="56">
        <v>2</v>
      </c>
      <c r="E88" s="57">
        <v>6.666666666666667</v>
      </c>
      <c r="F88" s="57">
        <v>6.666666666666667</v>
      </c>
      <c r="G88" s="58">
        <v>83.333333333333343</v>
      </c>
    </row>
    <row r="89" spans="2:7" ht="17.100000000000001" customHeight="1" x14ac:dyDescent="0.25">
      <c r="B89" s="40"/>
      <c r="C89" s="49" t="s">
        <v>73</v>
      </c>
      <c r="D89" s="56">
        <v>5</v>
      </c>
      <c r="E89" s="57">
        <v>16.666666666666664</v>
      </c>
      <c r="F89" s="57">
        <v>16.666666666666664</v>
      </c>
      <c r="G89" s="58">
        <v>100</v>
      </c>
    </row>
    <row r="90" spans="2:7" ht="17.100000000000001" customHeight="1" x14ac:dyDescent="0.25">
      <c r="B90" s="41"/>
      <c r="C90" s="31" t="s">
        <v>61</v>
      </c>
      <c r="D90" s="59">
        <v>30</v>
      </c>
      <c r="E90" s="60">
        <v>100</v>
      </c>
      <c r="F90" s="60">
        <v>100</v>
      </c>
      <c r="G90" s="61"/>
    </row>
    <row r="91" spans="2:7" ht="17.100000000000001" customHeight="1" x14ac:dyDescent="0.25">
      <c r="B91" s="67"/>
      <c r="C91" s="68"/>
      <c r="D91" s="69"/>
      <c r="E91" s="70"/>
      <c r="F91" s="70"/>
      <c r="G91" s="71"/>
    </row>
    <row r="92" spans="2:7" ht="17.100000000000001" customHeight="1" x14ac:dyDescent="0.25">
      <c r="B92" s="67"/>
      <c r="C92" s="68"/>
      <c r="D92" s="69"/>
      <c r="E92" s="70"/>
      <c r="F92" s="70"/>
      <c r="G92" s="71"/>
    </row>
    <row r="93" spans="2:7" ht="17.100000000000001" customHeight="1" x14ac:dyDescent="0.25">
      <c r="B93" s="67"/>
      <c r="C93" s="68"/>
      <c r="D93" s="69"/>
      <c r="E93" s="70"/>
      <c r="F93" s="70"/>
      <c r="G93" s="71"/>
    </row>
    <row r="94" spans="2:7" ht="17.100000000000001" customHeight="1" x14ac:dyDescent="0.25">
      <c r="B94" s="67"/>
      <c r="C94" s="68"/>
      <c r="D94" s="69"/>
      <c r="E94" s="70"/>
      <c r="F94" s="70"/>
      <c r="G94" s="71"/>
    </row>
    <row r="95" spans="2:7" ht="17.100000000000001" customHeight="1" x14ac:dyDescent="0.25">
      <c r="B95" s="67"/>
      <c r="C95" s="68"/>
      <c r="D95" s="69"/>
      <c r="E95" s="70"/>
      <c r="F95" s="70"/>
      <c r="G95" s="71"/>
    </row>
    <row r="96" spans="2:7" ht="17.100000000000001" customHeight="1" x14ac:dyDescent="0.25">
      <c r="B96" s="67"/>
      <c r="C96" s="68"/>
      <c r="D96" s="69"/>
      <c r="E96" s="70"/>
      <c r="F96" s="70"/>
      <c r="G96" s="71"/>
    </row>
    <row r="97" spans="2:7" ht="17.100000000000001" customHeight="1" x14ac:dyDescent="0.25">
      <c r="B97" s="67"/>
      <c r="C97" s="68"/>
      <c r="D97" s="69"/>
      <c r="E97" s="70"/>
      <c r="F97" s="70"/>
      <c r="G97" s="71"/>
    </row>
    <row r="98" spans="2:7" ht="17.100000000000001" customHeight="1" x14ac:dyDescent="0.25">
      <c r="B98" s="67"/>
      <c r="C98" s="68"/>
      <c r="D98" s="69"/>
      <c r="E98" s="70"/>
      <c r="F98" s="70"/>
      <c r="G98" s="71"/>
    </row>
    <row r="99" spans="2:7" ht="17.100000000000001" customHeight="1" x14ac:dyDescent="0.25">
      <c r="B99" s="67"/>
      <c r="C99" s="68"/>
      <c r="D99" s="69"/>
      <c r="E99" s="70"/>
      <c r="F99" s="70"/>
      <c r="G99" s="71"/>
    </row>
    <row r="100" spans="2:7" ht="17.100000000000001" customHeight="1" x14ac:dyDescent="0.25">
      <c r="B100" s="67"/>
      <c r="C100" s="68"/>
      <c r="D100" s="69"/>
      <c r="E100" s="70"/>
      <c r="F100" s="70"/>
      <c r="G100" s="71"/>
    </row>
    <row r="101" spans="2:7" ht="17.100000000000001" customHeight="1" x14ac:dyDescent="0.25">
      <c r="B101" s="67"/>
      <c r="C101" s="68"/>
      <c r="D101" s="69"/>
      <c r="E101" s="70"/>
      <c r="F101" s="70"/>
      <c r="G101" s="71"/>
    </row>
    <row r="102" spans="2:7" x14ac:dyDescent="0.25">
      <c r="B102" s="32"/>
      <c r="C102" s="51"/>
      <c r="D102" s="32"/>
      <c r="E102" s="32"/>
      <c r="F102" s="32"/>
      <c r="G102" s="32"/>
    </row>
    <row r="103" spans="2:7" ht="36" customHeight="1" x14ac:dyDescent="0.25">
      <c r="B103" s="33" t="s">
        <v>47</v>
      </c>
      <c r="C103" s="34"/>
      <c r="D103" s="34"/>
      <c r="E103" s="34"/>
      <c r="F103" s="34"/>
      <c r="G103" s="35"/>
    </row>
    <row r="104" spans="2:7" ht="29.1" customHeight="1" x14ac:dyDescent="0.25">
      <c r="B104" s="42"/>
      <c r="C104" s="52"/>
      <c r="D104" s="36" t="s">
        <v>57</v>
      </c>
      <c r="E104" s="37" t="s">
        <v>58</v>
      </c>
      <c r="F104" s="37" t="s">
        <v>59</v>
      </c>
      <c r="G104" s="38" t="s">
        <v>60</v>
      </c>
    </row>
    <row r="105" spans="2:7" ht="17.100000000000001" customHeight="1" x14ac:dyDescent="0.25">
      <c r="B105" s="39"/>
      <c r="C105" s="49" t="s">
        <v>70</v>
      </c>
      <c r="D105" s="53">
        <v>8</v>
      </c>
      <c r="E105" s="54">
        <v>26.666666666666668</v>
      </c>
      <c r="F105" s="54">
        <v>26.666666666666668</v>
      </c>
      <c r="G105" s="55">
        <v>26.666666666666668</v>
      </c>
    </row>
    <row r="106" spans="2:7" ht="17.100000000000001" customHeight="1" x14ac:dyDescent="0.25">
      <c r="B106" s="40"/>
      <c r="C106" s="49" t="s">
        <v>74</v>
      </c>
      <c r="D106" s="56">
        <v>9</v>
      </c>
      <c r="E106" s="57">
        <v>30</v>
      </c>
      <c r="F106" s="57">
        <v>30</v>
      </c>
      <c r="G106" s="58">
        <v>56.666666666666664</v>
      </c>
    </row>
    <row r="107" spans="2:7" ht="17.100000000000001" customHeight="1" x14ac:dyDescent="0.25">
      <c r="B107" s="40"/>
      <c r="C107" s="49" t="s">
        <v>71</v>
      </c>
      <c r="D107" s="56">
        <v>9</v>
      </c>
      <c r="E107" s="57">
        <v>30</v>
      </c>
      <c r="F107" s="57">
        <v>30</v>
      </c>
      <c r="G107" s="58">
        <v>86.666666666666671</v>
      </c>
    </row>
    <row r="108" spans="2:7" ht="17.100000000000001" customHeight="1" x14ac:dyDescent="0.25">
      <c r="B108" s="40"/>
      <c r="C108" s="49" t="s">
        <v>72</v>
      </c>
      <c r="D108" s="56">
        <v>1</v>
      </c>
      <c r="E108" s="57">
        <v>3.3333333333333335</v>
      </c>
      <c r="F108" s="57">
        <v>3.3333333333333335</v>
      </c>
      <c r="G108" s="58">
        <v>90</v>
      </c>
    </row>
    <row r="109" spans="2:7" ht="17.100000000000001" customHeight="1" x14ac:dyDescent="0.25">
      <c r="B109" s="40"/>
      <c r="C109" s="49" t="s">
        <v>73</v>
      </c>
      <c r="D109" s="56">
        <v>3</v>
      </c>
      <c r="E109" s="57">
        <v>10</v>
      </c>
      <c r="F109" s="57">
        <v>10</v>
      </c>
      <c r="G109" s="58">
        <v>100</v>
      </c>
    </row>
    <row r="110" spans="2:7" ht="17.100000000000001" customHeight="1" x14ac:dyDescent="0.25">
      <c r="B110" s="41"/>
      <c r="C110" s="31" t="s">
        <v>61</v>
      </c>
      <c r="D110" s="59">
        <v>30</v>
      </c>
      <c r="E110" s="60">
        <v>100</v>
      </c>
      <c r="F110" s="60">
        <v>100</v>
      </c>
      <c r="G110" s="61"/>
    </row>
    <row r="111" spans="2:7" ht="17.100000000000001" customHeight="1" x14ac:dyDescent="0.25">
      <c r="B111" s="67"/>
      <c r="C111" s="68"/>
      <c r="D111" s="69"/>
      <c r="E111" s="70"/>
      <c r="F111" s="70"/>
      <c r="G111" s="71"/>
    </row>
    <row r="112" spans="2:7" ht="17.100000000000001" customHeight="1" x14ac:dyDescent="0.25">
      <c r="B112" s="67"/>
      <c r="C112" s="68"/>
      <c r="D112" s="69"/>
      <c r="E112" s="70"/>
      <c r="F112" s="70"/>
      <c r="G112" s="71"/>
    </row>
    <row r="113" spans="2:7" ht="17.100000000000001" customHeight="1" x14ac:dyDescent="0.25">
      <c r="B113" s="67"/>
      <c r="C113" s="68"/>
      <c r="D113" s="69"/>
      <c r="E113" s="70"/>
      <c r="F113" s="70"/>
      <c r="G113" s="71"/>
    </row>
    <row r="114" spans="2:7" ht="17.100000000000001" customHeight="1" x14ac:dyDescent="0.25">
      <c r="B114" s="67"/>
      <c r="C114" s="68"/>
      <c r="D114" s="69"/>
      <c r="E114" s="70"/>
      <c r="F114" s="70"/>
      <c r="G114" s="71"/>
    </row>
    <row r="115" spans="2:7" ht="17.100000000000001" customHeight="1" x14ac:dyDescent="0.25">
      <c r="B115" s="67"/>
      <c r="C115" s="68"/>
      <c r="D115" s="69"/>
      <c r="E115" s="70"/>
      <c r="F115" s="70"/>
      <c r="G115" s="71"/>
    </row>
    <row r="116" spans="2:7" ht="17.100000000000001" customHeight="1" x14ac:dyDescent="0.25">
      <c r="B116" s="67"/>
      <c r="C116" s="68"/>
      <c r="D116" s="69"/>
      <c r="E116" s="70"/>
      <c r="F116" s="70"/>
      <c r="G116" s="71"/>
    </row>
    <row r="117" spans="2:7" ht="17.100000000000001" customHeight="1" x14ac:dyDescent="0.25">
      <c r="B117" s="67"/>
      <c r="C117" s="68"/>
      <c r="D117" s="69"/>
      <c r="E117" s="70"/>
      <c r="F117" s="70"/>
      <c r="G117" s="71"/>
    </row>
    <row r="118" spans="2:7" ht="17.100000000000001" customHeight="1" x14ac:dyDescent="0.25">
      <c r="B118" s="67"/>
      <c r="C118" s="68"/>
      <c r="D118" s="69"/>
      <c r="E118" s="70"/>
      <c r="F118" s="70"/>
      <c r="G118" s="71"/>
    </row>
    <row r="119" spans="2:7" ht="17.100000000000001" customHeight="1" x14ac:dyDescent="0.25">
      <c r="B119" s="67"/>
      <c r="C119" s="68"/>
      <c r="D119" s="69"/>
      <c r="E119" s="70"/>
      <c r="F119" s="70"/>
      <c r="G119" s="71"/>
    </row>
    <row r="120" spans="2:7" ht="17.100000000000001" customHeight="1" x14ac:dyDescent="0.25">
      <c r="B120" s="67"/>
      <c r="C120" s="68"/>
      <c r="D120" s="69"/>
      <c r="E120" s="70"/>
      <c r="F120" s="70"/>
      <c r="G120" s="71"/>
    </row>
    <row r="121" spans="2:7" ht="17.100000000000001" customHeight="1" x14ac:dyDescent="0.25">
      <c r="B121" s="67"/>
      <c r="C121" s="68"/>
      <c r="D121" s="69"/>
      <c r="E121" s="70"/>
      <c r="F121" s="70"/>
      <c r="G121" s="71"/>
    </row>
    <row r="122" spans="2:7" x14ac:dyDescent="0.25">
      <c r="B122" s="32"/>
      <c r="C122" s="51"/>
      <c r="D122" s="32"/>
      <c r="E122" s="32"/>
      <c r="F122" s="32"/>
      <c r="G122" s="32"/>
    </row>
    <row r="123" spans="2:7" ht="36" customHeight="1" x14ac:dyDescent="0.25">
      <c r="B123" s="33" t="s">
        <v>48</v>
      </c>
      <c r="C123" s="34"/>
      <c r="D123" s="34"/>
      <c r="E123" s="34"/>
      <c r="F123" s="34"/>
      <c r="G123" s="35"/>
    </row>
    <row r="124" spans="2:7" ht="29.1" customHeight="1" x14ac:dyDescent="0.25">
      <c r="B124" s="42"/>
      <c r="C124" s="52"/>
      <c r="D124" s="36" t="s">
        <v>57</v>
      </c>
      <c r="E124" s="37" t="s">
        <v>58</v>
      </c>
      <c r="F124" s="37" t="s">
        <v>59</v>
      </c>
      <c r="G124" s="38" t="s">
        <v>60</v>
      </c>
    </row>
    <row r="125" spans="2:7" ht="17.100000000000001" customHeight="1" x14ac:dyDescent="0.25">
      <c r="B125" s="39"/>
      <c r="C125" s="49" t="s">
        <v>68</v>
      </c>
      <c r="D125" s="53">
        <v>1</v>
      </c>
      <c r="E125" s="54">
        <v>3.3333333333333335</v>
      </c>
      <c r="F125" s="54">
        <v>3.3333333333333335</v>
      </c>
      <c r="G125" s="55">
        <v>3.3333333333333335</v>
      </c>
    </row>
    <row r="126" spans="2:7" ht="17.100000000000001" customHeight="1" x14ac:dyDescent="0.25">
      <c r="B126" s="40"/>
      <c r="C126" s="48" t="s">
        <v>69</v>
      </c>
      <c r="D126" s="56">
        <v>1</v>
      </c>
      <c r="E126" s="57">
        <v>3.3333333333333335</v>
      </c>
      <c r="F126" s="57">
        <v>3.3333333333333335</v>
      </c>
      <c r="G126" s="58">
        <v>6.666666666666667</v>
      </c>
    </row>
    <row r="127" spans="2:7" ht="17.100000000000001" customHeight="1" x14ac:dyDescent="0.25">
      <c r="B127" s="40"/>
      <c r="C127" s="48" t="s">
        <v>75</v>
      </c>
      <c r="D127" s="56">
        <v>2</v>
      </c>
      <c r="E127" s="57">
        <v>6.666666666666667</v>
      </c>
      <c r="F127" s="57">
        <v>6.666666666666667</v>
      </c>
      <c r="G127" s="58">
        <v>13.333333333333334</v>
      </c>
    </row>
    <row r="128" spans="2:7" ht="17.100000000000001" customHeight="1" x14ac:dyDescent="0.25">
      <c r="B128" s="40"/>
      <c r="C128" s="49" t="s">
        <v>70</v>
      </c>
      <c r="D128" s="56">
        <v>1</v>
      </c>
      <c r="E128" s="57">
        <v>3.3333333333333335</v>
      </c>
      <c r="F128" s="57">
        <v>3.3333333333333335</v>
      </c>
      <c r="G128" s="58">
        <v>16.666666666666664</v>
      </c>
    </row>
    <row r="129" spans="2:7" ht="17.100000000000001" customHeight="1" x14ac:dyDescent="0.25">
      <c r="B129" s="40"/>
      <c r="C129" s="49" t="s">
        <v>74</v>
      </c>
      <c r="D129" s="56">
        <v>9</v>
      </c>
      <c r="E129" s="57">
        <v>30</v>
      </c>
      <c r="F129" s="57">
        <v>30</v>
      </c>
      <c r="G129" s="58">
        <v>46.666666666666664</v>
      </c>
    </row>
    <row r="130" spans="2:7" ht="17.100000000000001" customHeight="1" x14ac:dyDescent="0.25">
      <c r="B130" s="40"/>
      <c r="C130" s="49" t="s">
        <v>71</v>
      </c>
      <c r="D130" s="56">
        <v>10</v>
      </c>
      <c r="E130" s="57">
        <v>33.333333333333329</v>
      </c>
      <c r="F130" s="57">
        <v>33.333333333333329</v>
      </c>
      <c r="G130" s="58">
        <v>80</v>
      </c>
    </row>
    <row r="131" spans="2:7" ht="17.100000000000001" customHeight="1" x14ac:dyDescent="0.25">
      <c r="B131" s="40"/>
      <c r="C131" s="49" t="s">
        <v>72</v>
      </c>
      <c r="D131" s="56">
        <v>2</v>
      </c>
      <c r="E131" s="57">
        <v>6.666666666666667</v>
      </c>
      <c r="F131" s="57">
        <v>6.666666666666667</v>
      </c>
      <c r="G131" s="58">
        <v>86.666666666666671</v>
      </c>
    </row>
    <row r="132" spans="2:7" ht="17.100000000000001" customHeight="1" x14ac:dyDescent="0.25">
      <c r="B132" s="40"/>
      <c r="C132" s="49" t="s">
        <v>73</v>
      </c>
      <c r="D132" s="56">
        <v>4</v>
      </c>
      <c r="E132" s="57">
        <v>13.333333333333334</v>
      </c>
      <c r="F132" s="57">
        <v>13.333333333333334</v>
      </c>
      <c r="G132" s="58">
        <v>100</v>
      </c>
    </row>
    <row r="133" spans="2:7" ht="17.100000000000001" customHeight="1" x14ac:dyDescent="0.25">
      <c r="B133" s="41"/>
      <c r="C133" s="31" t="s">
        <v>61</v>
      </c>
      <c r="D133" s="59">
        <v>30</v>
      </c>
      <c r="E133" s="60">
        <v>100</v>
      </c>
      <c r="F133" s="60">
        <v>100</v>
      </c>
      <c r="G133" s="61"/>
    </row>
    <row r="134" spans="2:7" ht="17.100000000000001" customHeight="1" x14ac:dyDescent="0.25">
      <c r="B134" s="67"/>
      <c r="C134" s="68"/>
      <c r="D134" s="69"/>
      <c r="E134" s="70"/>
      <c r="F134" s="70"/>
      <c r="G134" s="71"/>
    </row>
    <row r="135" spans="2:7" ht="17.100000000000001" customHeight="1" x14ac:dyDescent="0.25">
      <c r="B135" s="67"/>
      <c r="C135" s="68"/>
      <c r="D135" s="69"/>
      <c r="E135" s="70"/>
      <c r="F135" s="70"/>
      <c r="G135" s="71"/>
    </row>
    <row r="136" spans="2:7" ht="17.100000000000001" customHeight="1" x14ac:dyDescent="0.25">
      <c r="B136" s="67"/>
      <c r="C136" s="68"/>
      <c r="D136" s="69"/>
      <c r="E136" s="70"/>
      <c r="F136" s="70"/>
      <c r="G136" s="71"/>
    </row>
    <row r="137" spans="2:7" ht="17.100000000000001" customHeight="1" x14ac:dyDescent="0.25">
      <c r="B137" s="67"/>
      <c r="C137" s="68"/>
      <c r="D137" s="69"/>
      <c r="E137" s="70"/>
      <c r="F137" s="70"/>
      <c r="G137" s="71"/>
    </row>
    <row r="138" spans="2:7" ht="17.100000000000001" customHeight="1" x14ac:dyDescent="0.25">
      <c r="B138" s="67"/>
      <c r="C138" s="68"/>
      <c r="D138" s="69"/>
      <c r="E138" s="70"/>
      <c r="F138" s="70"/>
      <c r="G138" s="71"/>
    </row>
    <row r="139" spans="2:7" ht="17.100000000000001" customHeight="1" x14ac:dyDescent="0.25">
      <c r="B139" s="67"/>
      <c r="C139" s="68"/>
      <c r="D139" s="69"/>
      <c r="E139" s="70"/>
      <c r="F139" s="70"/>
      <c r="G139" s="71"/>
    </row>
    <row r="140" spans="2:7" ht="17.100000000000001" customHeight="1" x14ac:dyDescent="0.25">
      <c r="B140" s="67"/>
      <c r="C140" s="68"/>
      <c r="D140" s="69"/>
      <c r="E140" s="70"/>
      <c r="F140" s="70"/>
      <c r="G140" s="71"/>
    </row>
    <row r="141" spans="2:7" ht="17.100000000000001" customHeight="1" x14ac:dyDescent="0.25">
      <c r="B141" s="67"/>
      <c r="C141" s="68"/>
      <c r="D141" s="69"/>
      <c r="E141" s="70"/>
      <c r="F141" s="70"/>
      <c r="G141" s="71"/>
    </row>
    <row r="142" spans="2:7" ht="17.100000000000001" customHeight="1" x14ac:dyDescent="0.25">
      <c r="B142" s="67"/>
      <c r="C142" s="68"/>
      <c r="D142" s="69"/>
      <c r="E142" s="70"/>
      <c r="F142" s="70"/>
      <c r="G142" s="71"/>
    </row>
    <row r="143" spans="2:7" ht="17.100000000000001" customHeight="1" x14ac:dyDescent="0.25">
      <c r="B143" s="67"/>
      <c r="C143" s="68"/>
      <c r="D143" s="69"/>
      <c r="E143" s="70"/>
      <c r="F143" s="70"/>
      <c r="G143" s="71"/>
    </row>
    <row r="144" spans="2:7" ht="17.100000000000001" customHeight="1" x14ac:dyDescent="0.25">
      <c r="B144" s="67"/>
      <c r="C144" s="68"/>
      <c r="D144" s="69"/>
      <c r="E144" s="70"/>
      <c r="F144" s="70"/>
      <c r="G144" s="71"/>
    </row>
    <row r="145" spans="2:7" x14ac:dyDescent="0.25">
      <c r="B145" s="32"/>
      <c r="C145" s="51"/>
      <c r="D145" s="32"/>
      <c r="E145" s="32"/>
      <c r="F145" s="32"/>
      <c r="G145" s="32"/>
    </row>
    <row r="146" spans="2:7" ht="36" customHeight="1" x14ac:dyDescent="0.25">
      <c r="B146" s="33" t="s">
        <v>49</v>
      </c>
      <c r="C146" s="34"/>
      <c r="D146" s="34"/>
      <c r="E146" s="34"/>
      <c r="F146" s="34"/>
      <c r="G146" s="35"/>
    </row>
    <row r="147" spans="2:7" ht="29.1" customHeight="1" x14ac:dyDescent="0.25">
      <c r="B147" s="42"/>
      <c r="C147" s="52"/>
      <c r="D147" s="36" t="s">
        <v>57</v>
      </c>
      <c r="E147" s="37" t="s">
        <v>58</v>
      </c>
      <c r="F147" s="37" t="s">
        <v>59</v>
      </c>
      <c r="G147" s="38" t="s">
        <v>60</v>
      </c>
    </row>
    <row r="148" spans="2:7" ht="17.100000000000001" customHeight="1" x14ac:dyDescent="0.25">
      <c r="B148" s="39"/>
      <c r="C148" s="49" t="s">
        <v>79</v>
      </c>
      <c r="D148" s="53">
        <v>26</v>
      </c>
      <c r="E148" s="54">
        <v>86.666666666666671</v>
      </c>
      <c r="F148" s="54">
        <v>86.666666666666671</v>
      </c>
      <c r="G148" s="55">
        <v>86.666666666666671</v>
      </c>
    </row>
    <row r="149" spans="2:7" ht="17.100000000000001" customHeight="1" x14ac:dyDescent="0.25">
      <c r="B149" s="40"/>
      <c r="C149" s="49" t="s">
        <v>80</v>
      </c>
      <c r="D149" s="56">
        <v>4</v>
      </c>
      <c r="E149" s="57">
        <v>13.333333333333334</v>
      </c>
      <c r="F149" s="57">
        <v>13.333333333333334</v>
      </c>
      <c r="G149" s="58">
        <v>100</v>
      </c>
    </row>
    <row r="150" spans="2:7" ht="17.100000000000001" customHeight="1" x14ac:dyDescent="0.25">
      <c r="B150" s="41"/>
      <c r="C150" s="31" t="s">
        <v>61</v>
      </c>
      <c r="D150" s="59">
        <v>30</v>
      </c>
      <c r="E150" s="60">
        <v>100</v>
      </c>
      <c r="F150" s="60">
        <v>100</v>
      </c>
      <c r="G150" s="61"/>
    </row>
    <row r="151" spans="2:7" ht="17.100000000000001" customHeight="1" x14ac:dyDescent="0.25">
      <c r="B151" s="67"/>
      <c r="C151" s="68"/>
      <c r="D151" s="69"/>
      <c r="E151" s="70"/>
      <c r="F151" s="70"/>
      <c r="G151" s="71"/>
    </row>
    <row r="152" spans="2:7" ht="17.100000000000001" customHeight="1" x14ac:dyDescent="0.25">
      <c r="B152" s="67"/>
      <c r="C152" s="68"/>
      <c r="D152" s="69"/>
      <c r="E152" s="70"/>
      <c r="F152" s="70"/>
      <c r="G152" s="71"/>
    </row>
    <row r="153" spans="2:7" ht="17.100000000000001" customHeight="1" x14ac:dyDescent="0.25">
      <c r="B153" s="67"/>
      <c r="C153" s="68"/>
      <c r="D153" s="69"/>
      <c r="E153" s="70"/>
      <c r="F153" s="70"/>
      <c r="G153" s="71"/>
    </row>
    <row r="154" spans="2:7" ht="17.100000000000001" customHeight="1" x14ac:dyDescent="0.25">
      <c r="B154" s="67"/>
      <c r="C154" s="68"/>
      <c r="D154" s="69"/>
      <c r="E154" s="70"/>
      <c r="F154" s="70"/>
      <c r="G154" s="71"/>
    </row>
    <row r="155" spans="2:7" ht="17.100000000000001" customHeight="1" x14ac:dyDescent="0.25">
      <c r="B155" s="67"/>
      <c r="C155" s="68"/>
      <c r="D155" s="69"/>
      <c r="E155" s="70"/>
      <c r="F155" s="70"/>
      <c r="G155" s="71"/>
    </row>
    <row r="156" spans="2:7" ht="17.100000000000001" customHeight="1" x14ac:dyDescent="0.25">
      <c r="B156" s="67"/>
      <c r="C156" s="68"/>
      <c r="D156" s="69"/>
      <c r="E156" s="70"/>
      <c r="F156" s="70"/>
      <c r="G156" s="71"/>
    </row>
    <row r="157" spans="2:7" ht="17.100000000000001" customHeight="1" x14ac:dyDescent="0.25">
      <c r="B157" s="67"/>
      <c r="C157" s="68"/>
      <c r="D157" s="69"/>
      <c r="E157" s="70"/>
      <c r="F157" s="70"/>
      <c r="G157" s="71"/>
    </row>
    <row r="158" spans="2:7" ht="17.100000000000001" customHeight="1" x14ac:dyDescent="0.25">
      <c r="B158" s="67"/>
      <c r="C158" s="68"/>
      <c r="D158" s="69"/>
      <c r="E158" s="70"/>
      <c r="F158" s="70"/>
      <c r="G158" s="71"/>
    </row>
    <row r="159" spans="2:7" ht="17.100000000000001" customHeight="1" x14ac:dyDescent="0.25">
      <c r="B159" s="67"/>
      <c r="C159" s="68"/>
      <c r="D159" s="69"/>
      <c r="E159" s="70"/>
      <c r="F159" s="70"/>
      <c r="G159" s="71"/>
    </row>
    <row r="160" spans="2:7" ht="17.100000000000001" customHeight="1" x14ac:dyDescent="0.25">
      <c r="B160" s="67"/>
      <c r="C160" s="68"/>
      <c r="D160" s="69"/>
      <c r="E160" s="70"/>
      <c r="F160" s="70"/>
      <c r="G160" s="71"/>
    </row>
    <row r="161" spans="2:7" ht="17.100000000000001" customHeight="1" x14ac:dyDescent="0.25">
      <c r="B161" s="67"/>
      <c r="C161" s="68"/>
      <c r="D161" s="69"/>
      <c r="E161" s="70"/>
      <c r="F161" s="70"/>
      <c r="G161" s="71"/>
    </row>
    <row r="162" spans="2:7" x14ac:dyDescent="0.25">
      <c r="B162" s="32"/>
      <c r="C162" s="51"/>
      <c r="D162" s="32"/>
      <c r="E162" s="32"/>
      <c r="F162" s="32"/>
      <c r="G162" s="32"/>
    </row>
    <row r="163" spans="2:7" ht="36" customHeight="1" x14ac:dyDescent="0.25">
      <c r="B163" s="33" t="s">
        <v>50</v>
      </c>
      <c r="C163" s="34"/>
      <c r="D163" s="34"/>
      <c r="E163" s="34"/>
      <c r="F163" s="34"/>
      <c r="G163" s="35"/>
    </row>
    <row r="164" spans="2:7" ht="29.1" customHeight="1" x14ac:dyDescent="0.25">
      <c r="B164" s="42"/>
      <c r="C164" s="52"/>
      <c r="D164" s="36" t="s">
        <v>57</v>
      </c>
      <c r="E164" s="37" t="s">
        <v>58</v>
      </c>
      <c r="F164" s="37" t="s">
        <v>59</v>
      </c>
      <c r="G164" s="38" t="s">
        <v>60</v>
      </c>
    </row>
    <row r="165" spans="2:7" ht="17.100000000000001" customHeight="1" x14ac:dyDescent="0.25">
      <c r="B165" s="39"/>
      <c r="C165" s="49" t="s">
        <v>76</v>
      </c>
      <c r="D165" s="53">
        <v>1</v>
      </c>
      <c r="E165" s="54">
        <v>3.3333333333333335</v>
      </c>
      <c r="F165" s="54">
        <v>3.3333333333333335</v>
      </c>
      <c r="G165" s="55">
        <v>3.3333333333333335</v>
      </c>
    </row>
    <row r="166" spans="2:7" ht="17.100000000000001" customHeight="1" x14ac:dyDescent="0.25">
      <c r="B166" s="40"/>
      <c r="C166" s="49" t="s">
        <v>75</v>
      </c>
      <c r="D166" s="56">
        <v>11</v>
      </c>
      <c r="E166" s="57">
        <v>36.6</v>
      </c>
      <c r="F166" s="57">
        <v>36.6</v>
      </c>
      <c r="G166" s="58">
        <v>36.666666666666664</v>
      </c>
    </row>
    <row r="167" spans="2:7" ht="17.100000000000001" customHeight="1" x14ac:dyDescent="0.25">
      <c r="B167" s="40"/>
      <c r="C167" s="49" t="s">
        <v>70</v>
      </c>
      <c r="D167" s="56">
        <v>6</v>
      </c>
      <c r="E167" s="57">
        <v>20</v>
      </c>
      <c r="F167" s="57">
        <v>20</v>
      </c>
      <c r="G167" s="58">
        <v>60</v>
      </c>
    </row>
    <row r="168" spans="2:7" ht="17.100000000000001" customHeight="1" x14ac:dyDescent="0.25">
      <c r="B168" s="40"/>
      <c r="C168" s="49" t="s">
        <v>77</v>
      </c>
      <c r="D168" s="56">
        <v>3</v>
      </c>
      <c r="E168" s="57">
        <v>10</v>
      </c>
      <c r="F168" s="57">
        <v>10</v>
      </c>
      <c r="G168" s="58">
        <v>70</v>
      </c>
    </row>
    <row r="169" spans="2:7" ht="17.100000000000001" customHeight="1" x14ac:dyDescent="0.25">
      <c r="B169" s="40"/>
      <c r="C169" s="49" t="s">
        <v>73</v>
      </c>
      <c r="D169" s="56">
        <v>7</v>
      </c>
      <c r="E169" s="57">
        <v>23.3</v>
      </c>
      <c r="F169" s="57">
        <v>23.3</v>
      </c>
      <c r="G169" s="58">
        <v>93.333333333333329</v>
      </c>
    </row>
    <row r="170" spans="2:7" ht="17.100000000000001" customHeight="1" x14ac:dyDescent="0.25">
      <c r="B170" s="40"/>
      <c r="C170" s="48" t="s">
        <v>78</v>
      </c>
      <c r="D170" s="56">
        <v>2</v>
      </c>
      <c r="E170" s="57">
        <v>6.8</v>
      </c>
      <c r="F170" s="57">
        <v>6.8</v>
      </c>
      <c r="G170" s="58">
        <v>100</v>
      </c>
    </row>
    <row r="171" spans="2:7" ht="17.100000000000001" customHeight="1" x14ac:dyDescent="0.25">
      <c r="B171" s="41"/>
      <c r="C171" s="31" t="s">
        <v>61</v>
      </c>
      <c r="D171" s="59">
        <f>SUM(D165:D170)</f>
        <v>30</v>
      </c>
      <c r="E171" s="60">
        <f>SUM(E165:E170)</f>
        <v>100.03333333333333</v>
      </c>
      <c r="F171" s="60">
        <v>100</v>
      </c>
      <c r="G171" s="61"/>
    </row>
    <row r="172" spans="2:7" ht="17.100000000000001" customHeight="1" x14ac:dyDescent="0.25">
      <c r="B172" s="67"/>
      <c r="C172" s="68"/>
      <c r="D172" s="69"/>
      <c r="E172" s="70"/>
      <c r="F172" s="70"/>
      <c r="G172" s="71"/>
    </row>
    <row r="173" spans="2:7" ht="17.100000000000001" customHeight="1" x14ac:dyDescent="0.25">
      <c r="B173" s="67"/>
      <c r="C173" s="68"/>
      <c r="D173" s="69"/>
      <c r="E173" s="70"/>
      <c r="F173" s="70"/>
      <c r="G173" s="71"/>
    </row>
    <row r="174" spans="2:7" ht="17.100000000000001" customHeight="1" x14ac:dyDescent="0.25">
      <c r="B174" s="67"/>
      <c r="C174" s="68"/>
      <c r="D174" s="69"/>
      <c r="E174" s="70"/>
      <c r="F174" s="70"/>
      <c r="G174" s="71"/>
    </row>
    <row r="175" spans="2:7" ht="17.100000000000001" customHeight="1" x14ac:dyDescent="0.25">
      <c r="B175" s="67"/>
      <c r="C175" s="68"/>
      <c r="D175" s="69"/>
      <c r="E175" s="70"/>
      <c r="F175" s="70"/>
      <c r="G175" s="71"/>
    </row>
    <row r="176" spans="2:7" ht="17.100000000000001" customHeight="1" x14ac:dyDescent="0.25">
      <c r="B176" s="67"/>
      <c r="C176" s="68"/>
      <c r="D176" s="69"/>
      <c r="E176" s="70"/>
      <c r="F176" s="70"/>
      <c r="G176" s="71"/>
    </row>
    <row r="177" spans="2:7" ht="17.100000000000001" customHeight="1" x14ac:dyDescent="0.25">
      <c r="B177" s="67"/>
      <c r="C177" s="68"/>
      <c r="D177" s="69"/>
      <c r="E177" s="70"/>
      <c r="F177" s="70"/>
      <c r="G177" s="71"/>
    </row>
    <row r="178" spans="2:7" ht="17.100000000000001" customHeight="1" x14ac:dyDescent="0.25">
      <c r="B178" s="67"/>
      <c r="C178" s="68"/>
      <c r="D178" s="69"/>
      <c r="E178" s="70"/>
      <c r="F178" s="70"/>
      <c r="G178" s="71"/>
    </row>
    <row r="179" spans="2:7" ht="17.100000000000001" customHeight="1" x14ac:dyDescent="0.25">
      <c r="B179" s="67"/>
      <c r="C179" s="68"/>
      <c r="D179" s="69"/>
      <c r="E179" s="70"/>
      <c r="F179" s="70"/>
      <c r="G179" s="71"/>
    </row>
    <row r="180" spans="2:7" ht="17.100000000000001" customHeight="1" x14ac:dyDescent="0.25">
      <c r="B180" s="67"/>
      <c r="C180" s="68"/>
      <c r="D180" s="69"/>
      <c r="E180" s="70"/>
      <c r="F180" s="70"/>
      <c r="G180" s="71"/>
    </row>
    <row r="181" spans="2:7" ht="17.100000000000001" customHeight="1" x14ac:dyDescent="0.25">
      <c r="B181" s="67"/>
      <c r="C181" s="68"/>
      <c r="D181" s="69"/>
      <c r="E181" s="70"/>
      <c r="F181" s="70"/>
      <c r="G181" s="71"/>
    </row>
    <row r="182" spans="2:7" ht="17.100000000000001" customHeight="1" x14ac:dyDescent="0.25">
      <c r="B182" s="67"/>
      <c r="C182" s="68"/>
      <c r="D182" s="69"/>
      <c r="E182" s="70"/>
      <c r="F182" s="70"/>
      <c r="G182" s="71"/>
    </row>
    <row r="183" spans="2:7" x14ac:dyDescent="0.25">
      <c r="B183" s="32"/>
      <c r="C183" s="51"/>
      <c r="D183" s="32"/>
      <c r="E183" s="32"/>
      <c r="F183" s="32"/>
      <c r="G183" s="32"/>
    </row>
    <row r="184" spans="2:7" ht="36" customHeight="1" x14ac:dyDescent="0.25">
      <c r="B184" s="33" t="s">
        <v>51</v>
      </c>
      <c r="C184" s="34"/>
      <c r="D184" s="34"/>
      <c r="E184" s="34"/>
      <c r="F184" s="34"/>
      <c r="G184" s="35"/>
    </row>
    <row r="185" spans="2:7" ht="29.1" customHeight="1" x14ac:dyDescent="0.25">
      <c r="B185" s="42"/>
      <c r="C185" s="52"/>
      <c r="D185" s="36" t="s">
        <v>57</v>
      </c>
      <c r="E185" s="37" t="s">
        <v>58</v>
      </c>
      <c r="F185" s="37" t="s">
        <v>59</v>
      </c>
      <c r="G185" s="38" t="s">
        <v>60</v>
      </c>
    </row>
    <row r="186" spans="2:7" ht="17.100000000000001" customHeight="1" x14ac:dyDescent="0.25">
      <c r="B186" s="39"/>
      <c r="C186" s="49" t="s">
        <v>79</v>
      </c>
      <c r="D186" s="53">
        <v>28</v>
      </c>
      <c r="E186" s="54">
        <v>93.333333333333329</v>
      </c>
      <c r="F186" s="54">
        <v>93.333333333333329</v>
      </c>
      <c r="G186" s="55">
        <v>93.333333333333329</v>
      </c>
    </row>
    <row r="187" spans="2:7" ht="17.100000000000001" customHeight="1" x14ac:dyDescent="0.25">
      <c r="B187" s="40"/>
      <c r="C187" s="49" t="s">
        <v>80</v>
      </c>
      <c r="D187" s="56">
        <v>1</v>
      </c>
      <c r="E187" s="57">
        <v>3.3333333333333335</v>
      </c>
      <c r="F187" s="57">
        <v>3.3333333333333335</v>
      </c>
      <c r="G187" s="58">
        <v>96.666666666666671</v>
      </c>
    </row>
    <row r="188" spans="2:7" ht="17.100000000000001" customHeight="1" x14ac:dyDescent="0.25">
      <c r="B188" s="40"/>
      <c r="C188" s="48" t="s">
        <v>56</v>
      </c>
      <c r="D188" s="56">
        <v>1</v>
      </c>
      <c r="E188" s="57">
        <v>3.3333333333333335</v>
      </c>
      <c r="F188" s="57">
        <v>3.3333333333333335</v>
      </c>
      <c r="G188" s="58">
        <v>100</v>
      </c>
    </row>
    <row r="189" spans="2:7" ht="17.100000000000001" customHeight="1" x14ac:dyDescent="0.25">
      <c r="B189" s="41"/>
      <c r="C189" s="31" t="s">
        <v>61</v>
      </c>
      <c r="D189" s="59">
        <v>30</v>
      </c>
      <c r="E189" s="60">
        <v>100</v>
      </c>
      <c r="F189" s="60">
        <v>100</v>
      </c>
      <c r="G189" s="61"/>
    </row>
  </sheetData>
  <mergeCells count="18">
    <mergeCell ref="B184:G184"/>
    <mergeCell ref="B146:G146"/>
    <mergeCell ref="B163:G163"/>
    <mergeCell ref="B123:G123"/>
    <mergeCell ref="B82:G82"/>
    <mergeCell ref="B103:G103"/>
    <mergeCell ref="B45:G45"/>
    <mergeCell ref="B63:G63"/>
    <mergeCell ref="B33:C33"/>
    <mergeCell ref="B34:B35"/>
    <mergeCell ref="B37:K37"/>
    <mergeCell ref="B38:C38"/>
    <mergeCell ref="B39:B40"/>
    <mergeCell ref="B23:D23"/>
    <mergeCell ref="B24:C24"/>
    <mergeCell ref="B25:C25"/>
    <mergeCell ref="B26:B30"/>
    <mergeCell ref="B31:B32"/>
  </mergeCells>
  <pageMargins left="0.7" right="0.7" top="0.75" bottom="0.75" header="0.3" footer="0.3"/>
  <pageSetup paperSize="257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2022-08-10T10:40:34Z</dcterms:modified>
</cp:coreProperties>
</file>