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SPSS\2022\wayomi 75 678 7699\"/>
    </mc:Choice>
  </mc:AlternateContent>
  <xr:revisionPtr revIDLastSave="0" documentId="13_ncr:1_{A44F9CA4-8416-4D69-B2F5-0A844472928F}" xr6:coauthVersionLast="47" xr6:coauthVersionMax="47" xr10:uidLastSave="{00000000-0000-0000-0000-000000000000}"/>
  <bookViews>
    <workbookView xWindow="-120" yWindow="-120" windowWidth="29040" windowHeight="15840" xr2:uid="{00000000-000D-0000-FFFF-FFFF00000000}"/>
  </bookViews>
  <sheets>
    <sheet name="Sheet1" sheetId="1" r:id="rId1"/>
  </sheets>
  <externalReferences>
    <externalReference r:id="rId2"/>
    <externalReference r:id="rId3"/>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08" i="1" l="1"/>
  <c r="J107" i="1"/>
  <c r="J109" i="1"/>
  <c r="J106" i="1"/>
  <c r="L259" i="1"/>
  <c r="L256" i="1"/>
  <c r="L253" i="1"/>
  <c r="L250" i="1"/>
  <c r="L247" i="1"/>
  <c r="K262" i="1"/>
  <c r="L262" i="1" s="1"/>
  <c r="K162" i="1"/>
  <c r="J162" i="1"/>
  <c r="I162" i="1"/>
  <c r="H162" i="1"/>
  <c r="G162" i="1"/>
  <c r="F162" i="1"/>
  <c r="E162" i="1"/>
  <c r="D162" i="1"/>
  <c r="K41" i="1"/>
  <c r="L41" i="1"/>
  <c r="M41" i="1"/>
  <c r="J41" i="1"/>
  <c r="I41" i="1"/>
  <c r="H41" i="1"/>
  <c r="G41" i="1"/>
  <c r="F41" i="1"/>
  <c r="E41" i="1"/>
  <c r="D41" i="1"/>
  <c r="K12" i="1"/>
  <c r="E12" i="1"/>
  <c r="F12" i="1"/>
  <c r="G12" i="1"/>
  <c r="H12" i="1"/>
  <c r="I12" i="1"/>
  <c r="J12" i="1"/>
  <c r="D12" i="1"/>
</calcChain>
</file>

<file path=xl/sharedStrings.xml><?xml version="1.0" encoding="utf-8"?>
<sst xmlns="http://schemas.openxmlformats.org/spreadsheetml/2006/main" count="326" uniqueCount="120">
  <si>
    <t>CROSSTABS</t>
  </si>
  <si>
    <t xml:space="preserve">  /FORMAT=AVALUE TABLES</t>
  </si>
  <si>
    <t xml:space="preserve">  /CELLS=COUNT ROW TOTAL</t>
  </si>
  <si>
    <t xml:space="preserve">  /COUNT ROUND CELL.</t>
  </si>
  <si>
    <t>Crosstabs</t>
  </si>
  <si>
    <t>Notes</t>
  </si>
  <si>
    <t>Output Created</t>
  </si>
  <si>
    <t>Comments</t>
  </si>
  <si>
    <t/>
  </si>
  <si>
    <t>Input</t>
  </si>
  <si>
    <t>Active Dataset</t>
  </si>
  <si>
    <t>DataSet2</t>
  </si>
  <si>
    <t>Filter</t>
  </si>
  <si>
    <t>&lt;none&gt;</t>
  </si>
  <si>
    <t>Weight</t>
  </si>
  <si>
    <t>Split File</t>
  </si>
  <si>
    <t>N of Rows in Working Data File</t>
  </si>
  <si>
    <t>Missing Value Handling</t>
  </si>
  <si>
    <t>Definition of Missing</t>
  </si>
  <si>
    <t>User-defined missing values are treated as missing.</t>
  </si>
  <si>
    <t>Cases Used</t>
  </si>
  <si>
    <t>Statistics for each table are based on all the cases with valid data in the specified range(s) for all variables in each table.</t>
  </si>
  <si>
    <t>Syntax</t>
  </si>
  <si>
    <t>Resources</t>
  </si>
  <si>
    <t>Processor Time</t>
  </si>
  <si>
    <t>00:00:00.00</t>
  </si>
  <si>
    <t>Elapsed Time</t>
  </si>
  <si>
    <t>Dimensions Requested</t>
  </si>
  <si>
    <t>Cells Available</t>
  </si>
  <si>
    <t>Case Processing Summary</t>
  </si>
  <si>
    <t>Cases</t>
  </si>
  <si>
    <t>Valid</t>
  </si>
  <si>
    <t>Missing</t>
  </si>
  <si>
    <t>Total</t>
  </si>
  <si>
    <t>N</t>
  </si>
  <si>
    <t>Percent</t>
  </si>
  <si>
    <t>4. අධ්‍යාපන මට්ටම * 9. කොපමණ කාලයක් දිනකට ඔබ Facebook සමාජ මාධ්‍ය තුළ ගත කරනවාද? Crosstabulation</t>
  </si>
  <si>
    <t>9. කොපමණ කාලයක් දිනකට ඔබ Facebook සමාජ මාධ්‍ය තුළ ගත කරනවාද?</t>
  </si>
  <si>
    <t>නිතරම</t>
  </si>
  <si>
    <t>පැය තුනකට වැඩියි</t>
  </si>
  <si>
    <t>පැය දහයකට වැඩියි</t>
  </si>
  <si>
    <t>පැය දෙකකට වැඩියි</t>
  </si>
  <si>
    <t>පැය පහකට වැඩියි</t>
  </si>
  <si>
    <t>4. අධ්‍යාපන මට්ටම</t>
  </si>
  <si>
    <t>උපාධි අපේක්ෂක</t>
  </si>
  <si>
    <t>උපාධිධාරි</t>
  </si>
  <si>
    <t>උසස් පෙළ</t>
  </si>
  <si>
    <t>වෙනත්</t>
  </si>
  <si>
    <t>සාමාන්‍ය පෙළ</t>
  </si>
  <si>
    <t>00:00:00.02</t>
  </si>
  <si>
    <t>3. වයස් සීමාව * 10. ඔබ Facebook සමාජ මාධ්‍ය භාවිතා කරන්නේ කුමක් සඳහාද?  (ඔබ වෙනත් යන විකල්පය (option) තෝරා ගන්නේ නම් ඒ පිළිබඳ අදහස other  ස්ථානයේ සඳහන් කරන්න) Crosstabulation</t>
  </si>
  <si>
    <t>10. ඔබ Facebook සමාජ මාධ්‍ය භාවිතා කරන්නේ කුමක් සඳහාද?  (ඔබ වෙනත් යන විකල්පය (option) තෝරා ගන්නේ නම් ඒ පිළිබඳ අදහස other  ස්ථානයේ සඳහන් කරන්න)</t>
  </si>
  <si>
    <t>කාලය ගත කිරීම සඳහා</t>
  </si>
  <si>
    <t>තොරතුරු දැනගැනීම සඳහා</t>
  </si>
  <si>
    <t>මිතුරන් ඇසුරු කිරීම සඳහා</t>
  </si>
  <si>
    <t>විනෝදය සඳහා</t>
  </si>
  <si>
    <t>3. වයස් සීමාව</t>
  </si>
  <si>
    <t>13-18</t>
  </si>
  <si>
    <t>19-24</t>
  </si>
  <si>
    <t>25-34</t>
  </si>
  <si>
    <t>35-50</t>
  </si>
  <si>
    <t>51-65</t>
  </si>
  <si>
    <t>අභිප්‍රේරණාත්මක කියැවීම් (Motivation speeches)</t>
  </si>
  <si>
    <t>ඔබේ ව්‍යාපාරය හා සම්බන්ධ පළ කිරීම්</t>
  </si>
  <si>
    <t>දැනෙන හැඟීම් හෝ ආශාවන් (Feelings or Interest)</t>
  </si>
  <si>
    <t>දෛනික ජීවිත සංසිද්ධීන් පිළිබඳ (Daily incidents)</t>
  </si>
  <si>
    <t>විනෝදාත්මක සිද්ධීන් (Comedy)</t>
  </si>
  <si>
    <t>සංචාරය කරන තැන් පිළිබඳ (Travelling destinations)</t>
  </si>
  <si>
    <t>සමාජීය කියැවීම් (Current social readings, political readings, economical readings</t>
  </si>
  <si>
    <t>2. ස්ත්‍රී, පුරුෂභාවය</t>
  </si>
  <si>
    <t>පුරුෂ</t>
  </si>
  <si>
    <t>ස්ත්‍රී</t>
  </si>
  <si>
    <t xml:space="preserve">  /TABLES=@2.ස්ත්‍රීපුරුෂභාවය BY @13.ඔබFacebookගිණුමසඳහාඇතුළුව</t>
  </si>
  <si>
    <t>18-AUG-2022 00:01:27</t>
  </si>
  <si>
    <t>CROSSTABS
  /TABLES=@2.ස්ත්‍රීපුරුෂභාවය BY @13.ඔබFacebookගිණුමසඳහාඇතුළුව
  /FORMAT=AVALUE TABLES
  /CELLS=COUNT ROW TOTAL
  /COUNT ROUND CELL.</t>
  </si>
  <si>
    <t>00:00:00.07</t>
  </si>
  <si>
    <t>2. ස්ත්‍රී, පුරුෂභාවය * 13. ඔබ Facebook ගිණුම සඳහා ඇතුළු වන්නේ (Login) කෙසේද,</t>
  </si>
  <si>
    <t>2. ස්ත්‍රී, පුරුෂභාවය * 13. ඔබ Facebook ගිණුම සඳහා ඇතුළු වන්නේ (Login) කෙසේද,  Crosstabulation</t>
  </si>
  <si>
    <t>13. ඔබ Facebook ගිණුම සඳහා ඇතුළු වන්නේ (Login) කෙසේද,</t>
  </si>
  <si>
    <t>Facebook යෙදුම (Application) හරහා මුර පදය යොදා ඇතුළු වී (login) ඉන් පිටවී යාම (logout)</t>
  </si>
  <si>
    <t>Facebook යෙදුම (Application) හරහා මුර පදය යොදා ඇතුළු වී රැඳී සිටීම (Always logged in)</t>
  </si>
  <si>
    <t>බ්‍රවුසරයක් (browser) ආධාරයෙන් විටින් විට මුර පදය යොදා ඇතුළු (login) වී ඉන් ප ිටවී යාම (logout)</t>
  </si>
  <si>
    <t>බ්‍රවුසරයක් ආධාරයෙන් එක් වරක් පමණක් මුර පදය යොදා ඇතුළු වී සිටීම (Always logged in) ) නැවත නැවත මුරපදය යෙදීම අනවශ්‍යය</t>
  </si>
  <si>
    <t>වෙනත් ආකාරයකින්</t>
  </si>
  <si>
    <t xml:space="preserve">  /TABLES=@4.අධ්‍යාපනමට්ටම BY @14.ඔබඉලෙක්ට්‍රොනිකඋපාංග</t>
  </si>
  <si>
    <t>4. අධ්‍යාපන මට්ටම * 14. ඔබ ඉලෙක්ට්‍රොනික උපාංගය තුළට Facebook යෙදුම (Application) භාගත කරගැනීමේදී හෝ Facebook ගිණුමක් (account) නිර්මාණය කරගැනීමේදී එහි ඔබට එකඟ වීමට ඇති රහස්‍යතා ප්‍රතිපත්ති (privacy polices) ඇතුළු කොන්දේසි සහ නියමයන් (terms and conditions) කියවා බලනවාද? Crosstabulation</t>
  </si>
  <si>
    <t>14. ඔබ ඉලෙක්ට්‍රොනික උපාංගය තුළට Facebook යෙදුම (Application) භාගත කරගැනීමේදී හෝ Facebook ගිණුමක් (account) නිර්මාණය කරගැනීමේදී එහි ඔබට එකඟ වීමට ඇති රහස්‍යතා ප්‍රතිපත්ති (privacy polices) ඇතුළු කොන්දේසි සහ නියමයන් (terms and conditions) කියවා බලනවාද?</t>
  </si>
  <si>
    <t>ඔව්</t>
  </si>
  <si>
    <t>තරමක් දුරට</t>
  </si>
  <si>
    <t>නැත</t>
  </si>
  <si>
    <t xml:space="preserve">  /TABLES=@2.ස්ත්‍රීපුරුෂභාවය BY @16.Facebookසමාජමාධ්‍යතුළගිණු</t>
  </si>
  <si>
    <t>18-AUG-2022 00:01:48</t>
  </si>
  <si>
    <t>CROSSTABS
  /TABLES=@2.ස්ත්‍රීපුරුෂභාවය BY @16.Facebookසමාජමාධ්‍යතුළගිණු
  /FORMAT=AVALUE TABLES
  /CELLS=COUNT ROW TOTAL
  /COUNT ROUND CELL.</t>
  </si>
  <si>
    <t>2. ස්ත්‍රී, පුරුෂභාවය * 16. Facebook සමාජ මාධ්‍ය තුළ ගිණුමක් නිර්මාණය කිරීමෙන් පසුව එහි සැකසුම් (Settings) සියල්ල පෙරනිමියෙන් (by default) සෑදී තිබේ. එසේ සෑදී ඇති සැකසුම් හී ඔබගේ පෞද්ගලික දත්තයන්ගේ ආරක්ෂාව සහ භාවිතයේ පහසුව සඳහා ඔබ විසින් පහත කුමන සැකසුම් සකස් කරගෙන තිබේද?</t>
  </si>
  <si>
    <t>2. ස්ත්‍රී, පුරුෂභාවය * 16. Facebook සමාජ මාධ්‍ය තුළ ගිණුමක් නිර්මාණය කිරීමෙන් පසුව එහි සැකසුම් (Settings) සියල්ල පෙරනිමියෙන් (by default) සෑදී තිබේ. එසේ සෑදී ඇති සැකසුම් හී ඔබගේ පෞද්ගලික දත්තයන්ගේ ආරක්ෂාව සහ භාවිතයේ පහසුව සඳහා ඔබ විසින් පහත කුමන සැකසුම් සකස් කරගෙන තිබේද?  Crosstabulation</t>
  </si>
  <si>
    <t>16. Facebook සමාජ මාධ්‍ය තුළ ගිණුමක් නිර්මාණය කිරීමෙන් පසුව එහි සැකසුම් (Settings) සියල්ල පෙරනිමියෙන් (by default) සෑදී තිබේ. එසේ සෑදී ඇති සැකසුම් හී ඔබගේ පෞද්ගලික දත්තයන්ගේ ආරක්ෂාව සහ භාවිතයේ පහසුව සඳහා ඔබ විසින් පහත කුමන සැකසුම් සකස් කරගෙන තිබේද?</t>
  </si>
  <si>
    <t>Activity log (ක්‍රියාකාරකම් ලොගය)</t>
  </si>
  <si>
    <t>Face Recognitions (මුහුණු හඳුනාගැනීම්)</t>
  </si>
  <si>
    <t>Profile Information (පැතිකඩ තොරතුරු)</t>
  </si>
  <si>
    <t>Timeline, Photo and Tag review (කාලරේඛාව, ඡායාරූප සහ ටැග් සමාලෝචනය)</t>
  </si>
  <si>
    <t xml:space="preserve">  /TABLES=@3.වයස්සීමාව BY @21.Facebookසමාජමාධ්‍යතුළින්ඔ</t>
  </si>
  <si>
    <t>18-AUG-2022 00:01:59</t>
  </si>
  <si>
    <t>CROSSTABS
  /TABLES=@3.වයස්සීමාව BY @21.Facebookසමාජමාධ්‍යතුළින්ඔ
  /FORMAT=AVALUE TABLES
  /CELLS=COUNT ROW TOTAL
  /COUNT ROUND CELL.</t>
  </si>
  <si>
    <t>00:00:00.06</t>
  </si>
  <si>
    <t>3. වයස් සීමාව * 21. Facebook සමාජ මාධ්‍ය තුළින් ඔබේ පෞද්ගලික දත්ත (Privacy Data) ස්වයංක්‍රීයව යම් තාක්ෂණික ක්‍රියාවලියක් තුළින් ගබඩා කරගැනීම සහ එම දත්ත පරිහරණය කිරීම සම්බන්ධයෙන් ඔබට අදහසක් තිබේද?</t>
  </si>
  <si>
    <t>3. වයස් සීමාව * 21. Facebook සමාජ මාධ්‍ය තුළින් ඔබේ පෞද්ගලික දත්ත (Privacy Data) ස්වයංක්‍රීයව යම් තාක්ෂණික ක්‍රියාවලියක් තුළින් ගබඩා කරගැනීම සහ එම දත්ත පරිහරණය කිරීම සම්බන්ධයෙන් ඔබට අදහසක් තිබේද?  Crosstabulation</t>
  </si>
  <si>
    <t>21. Facebook සමාජ මාධ්‍ය තුළින් ඔබේ පෞද්ගලික දත්ත (Privacy Data) ස්වයංක්‍රීයව යම් තාක්ෂණික ක්‍රියාවලියක් තුළින් ගබඩා කරගැනීම සහ එම දත්ත පරිහරණය කිරීම සම්බන්ධයෙන් ඔබට අදහසක් තිබේද?</t>
  </si>
  <si>
    <t>අදහසක් නොමැත</t>
  </si>
  <si>
    <t>පැය දොළහකට වැඩියි</t>
  </si>
  <si>
    <t>tl;=j</t>
  </si>
  <si>
    <t>ixLHd;h</t>
  </si>
  <si>
    <t>m%;sY;h</t>
  </si>
  <si>
    <t>iuia; m%;sY;h</t>
  </si>
  <si>
    <t>අධ්‍යාපනික කටයුතු සඳහා</t>
  </si>
  <si>
    <t>ලාභ ඉපැයීම අරමුණු කරගනිමින් (ව්‍යාපාරයක් ලෙස)</t>
  </si>
  <si>
    <t>විෂයානුබද්ධ කියැවීම් (Academic, Learning materials)</t>
  </si>
  <si>
    <t>2 * 11. ඔබ Facebook සමාජ මාධ්‍ය තුළ පළ කරන්නේ මොනවාද?  (ඔබ වෙනත් යන විකල්පය (option) තෝරා ගන්නේ නම් ඒ පිළිබඳ අදහස other  ස්ථානයේ සඳහන් කරන්න)</t>
  </si>
  <si>
    <t>How people can find and contact user (පරිශීලකයා සොයා ගැනීමට සහ සම්බන්ධ කර ගත හැකි ආකාරය)</t>
  </si>
  <si>
    <t>Ad preferences (දැන්වීම් මනාප)</t>
  </si>
  <si>
    <t>Feed preferences (සංග්‍රහ මනාප)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</si>
</sst>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0" x14ac:knownFonts="1">
    <font>
      <sz val="11"/>
      <color theme="1"/>
      <name val="Calibri"/>
      <family val="2"/>
      <scheme val="minor"/>
    </font>
    <font>
      <b/>
      <sz val="11"/>
      <color rgb="FF010205"/>
      <name val="Arial Bold"/>
      <family val="2"/>
    </font>
    <font>
      <sz val="9"/>
      <color rgb="FF264A60"/>
      <name val="Arial"/>
      <family val="2"/>
    </font>
    <font>
      <sz val="9"/>
      <color rgb="FF010205"/>
      <name val="Arial"/>
      <family val="2"/>
    </font>
    <font>
      <sz val="11"/>
      <color theme="1"/>
      <name val="Calibri"/>
      <family val="2"/>
      <scheme val="minor"/>
    </font>
    <font>
      <sz val="12"/>
      <name val="Arial"/>
      <family val="2"/>
    </font>
    <font>
      <sz val="9"/>
      <name val="Arial"/>
      <family val="2"/>
    </font>
    <font>
      <sz val="11"/>
      <color theme="1"/>
      <name val="FMAbhaya"/>
    </font>
    <font>
      <sz val="12"/>
      <name val="FMAbhaya"/>
    </font>
    <font>
      <sz val="12"/>
      <color theme="1"/>
      <name val="Calibri"/>
      <family val="2"/>
      <scheme val="minor"/>
    </font>
    <font>
      <sz val="12"/>
      <color rgb="FF000000"/>
      <name val="Calibri"/>
      <family val="2"/>
      <scheme val="minor"/>
    </font>
    <font>
      <b/>
      <sz val="12"/>
      <color rgb="FF000000"/>
      <name val="Calibri"/>
      <family val="2"/>
      <scheme val="minor"/>
    </font>
    <font>
      <sz val="12"/>
      <color rgb="FF264A60"/>
      <name val="Calibri"/>
      <family val="2"/>
      <scheme val="minor"/>
    </font>
    <font>
      <sz val="12"/>
      <color rgb="FF010205"/>
      <name val="Calibri"/>
      <family val="2"/>
      <scheme val="minor"/>
    </font>
    <font>
      <sz val="9"/>
      <color rgb="FF000000"/>
      <name val="Arial"/>
      <family val="2"/>
    </font>
    <font>
      <sz val="12"/>
      <name val="Calibri"/>
      <family val="2"/>
      <scheme val="minor"/>
    </font>
    <font>
      <b/>
      <sz val="11"/>
      <name val="Arial Bold"/>
      <family val="2"/>
    </font>
    <font>
      <sz val="12"/>
      <color rgb="FF000000"/>
      <name val="Arial"/>
      <family val="2"/>
    </font>
    <font>
      <b/>
      <sz val="12"/>
      <name val="Arial"/>
      <family val="2"/>
    </font>
    <font>
      <b/>
      <sz val="12"/>
      <name val="Arial Bold"/>
      <family val="2"/>
    </font>
  </fonts>
  <fills count="4">
    <fill>
      <patternFill patternType="none"/>
    </fill>
    <fill>
      <patternFill patternType="gray125"/>
    </fill>
    <fill>
      <patternFill patternType="none">
        <bgColor rgb="FFFFFFFF"/>
      </patternFill>
    </fill>
    <fill>
      <patternFill patternType="solid">
        <fgColor rgb="FFE0E0E0"/>
      </patternFill>
    </fill>
  </fills>
  <borders count="74">
    <border>
      <left/>
      <right/>
      <top/>
      <bottom/>
      <diagonal/>
    </border>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diagonal/>
    </border>
    <border>
      <left/>
      <right/>
      <top/>
      <bottom/>
      <diagonal/>
    </border>
    <border>
      <left/>
      <right/>
      <top/>
      <bottom style="thin">
        <color rgb="FF152935"/>
      </bottom>
      <diagonal/>
    </border>
    <border>
      <left/>
      <right style="thin">
        <color rgb="FFE0E0E0"/>
      </right>
      <top/>
      <bottom/>
      <diagonal/>
    </border>
    <border>
      <left style="thin">
        <color rgb="FFE0E0E0"/>
      </left>
      <right style="thin">
        <color rgb="FFE0E0E0"/>
      </right>
      <top/>
      <bottom/>
      <diagonal/>
    </border>
    <border>
      <left style="thin">
        <color rgb="FFE0E0E0"/>
      </left>
      <right/>
      <top/>
      <bottom/>
      <diagonal/>
    </border>
    <border>
      <left/>
      <right style="thin">
        <color rgb="FFE0E0E0"/>
      </right>
      <top/>
      <bottom/>
      <diagonal/>
    </border>
    <border>
      <left style="thin">
        <color rgb="FFE0E0E0"/>
      </left>
      <right/>
      <top/>
      <bottom/>
      <diagonal/>
    </border>
    <border>
      <left/>
      <right/>
      <top/>
      <bottom/>
      <diagonal/>
    </border>
    <border>
      <left style="thin">
        <color rgb="FFE0E0E0"/>
      </left>
      <right style="thin">
        <color rgb="FFE0E0E0"/>
      </right>
      <top/>
      <bottom/>
      <diagonal/>
    </border>
    <border>
      <left style="thin">
        <color rgb="FFE0E0E0"/>
      </left>
      <right/>
      <top/>
      <bottom/>
      <diagonal/>
    </border>
    <border>
      <left/>
      <right style="thin">
        <color rgb="FFE0E0E0"/>
      </right>
      <top/>
      <bottom style="thin">
        <color rgb="FF152935"/>
      </bottom>
      <diagonal/>
    </border>
    <border>
      <left style="thin">
        <color rgb="FFE0E0E0"/>
      </left>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152935"/>
      </bottom>
      <diagonal/>
    </border>
    <border>
      <left/>
      <right style="thin">
        <color rgb="FFE0E0E0"/>
      </right>
      <top style="thin">
        <color rgb="FF152935"/>
      </top>
      <bottom style="thin">
        <color rgb="FF152935"/>
      </bottom>
      <diagonal/>
    </border>
    <border>
      <left style="thin">
        <color rgb="FFE0E0E0"/>
      </left>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style="thin">
        <color rgb="FFE0E0E0"/>
      </left>
      <right/>
      <top style="thin">
        <color rgb="FF152935"/>
      </top>
      <bottom style="thin">
        <color rgb="FF152935"/>
      </bottom>
      <diagonal/>
    </border>
    <border>
      <left/>
      <right/>
      <top/>
      <bottom style="thin">
        <color rgb="FF152935"/>
      </bottom>
      <diagonal/>
    </border>
    <border>
      <left/>
      <right/>
      <top/>
      <bottom style="thin">
        <color rgb="FF152935"/>
      </bottom>
      <diagonal/>
    </border>
    <border>
      <left/>
      <right/>
      <top/>
      <bottom style="thin">
        <color rgb="FF152935"/>
      </bottom>
      <diagonal/>
    </border>
    <border>
      <left style="thin">
        <color rgb="FFE0E0E0"/>
      </left>
      <right/>
      <top/>
      <bottom/>
      <diagonal/>
    </border>
    <border>
      <left/>
      <right/>
      <top style="thin">
        <color rgb="FFAEAEAE"/>
      </top>
      <bottom/>
      <diagonal/>
    </border>
    <border>
      <left/>
      <right/>
      <top style="thin">
        <color rgb="FF152935"/>
      </top>
      <bottom/>
      <diagonal/>
    </border>
    <border>
      <left/>
      <right/>
      <top style="thin">
        <color rgb="FFAEAEAE"/>
      </top>
      <bottom style="thin">
        <color rgb="FFAEAEAE"/>
      </bottom>
      <diagonal/>
    </border>
    <border>
      <left/>
      <right/>
      <top style="thin">
        <color rgb="FFAEAEAE"/>
      </top>
      <bottom/>
      <diagonal/>
    </border>
    <border>
      <left/>
      <right/>
      <top style="thin">
        <color rgb="FF152935"/>
      </top>
      <bottom/>
      <diagonal/>
    </border>
    <border>
      <left/>
      <right/>
      <top style="thin">
        <color rgb="FF152935"/>
      </top>
      <bottom style="thin">
        <color rgb="FFAEAEAE"/>
      </bottom>
      <diagonal/>
    </border>
    <border>
      <left/>
      <right/>
      <top style="thin">
        <color rgb="FFAEAEAE"/>
      </top>
      <bottom/>
      <diagonal/>
    </border>
    <border>
      <left/>
      <right/>
      <top style="thin">
        <color rgb="FFAEAEAE"/>
      </top>
      <bottom style="thin">
        <color rgb="FF152935"/>
      </bottom>
      <diagonal/>
    </border>
    <border>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diagonal/>
    </border>
    <border>
      <left style="thin">
        <color rgb="FFE0E0E0"/>
      </left>
      <right/>
      <top style="thin">
        <color rgb="FFAEAEAE"/>
      </top>
      <bottom/>
      <diagonal/>
    </border>
    <border>
      <left style="thin">
        <color rgb="FFE0E0E0"/>
      </left>
      <right style="thin">
        <color rgb="FFE0E0E0"/>
      </right>
      <top style="thin">
        <color rgb="FFAEAEAE"/>
      </top>
      <bottom/>
      <diagonal/>
    </border>
    <border>
      <left style="thin">
        <color rgb="FFE0E0E0"/>
      </left>
      <right/>
      <top style="thin">
        <color rgb="FFAEAEAE"/>
      </top>
      <bottom/>
      <diagonal/>
    </border>
    <border>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top style="thin">
        <color indexed="64"/>
      </top>
      <bottom/>
      <diagonal/>
    </border>
    <border>
      <left/>
      <right style="thin">
        <color rgb="FFE0E0E0"/>
      </right>
      <top style="thin">
        <color indexed="64"/>
      </top>
      <bottom style="thin">
        <color rgb="FFAEAEAE"/>
      </bottom>
      <diagonal/>
    </border>
    <border>
      <left style="thin">
        <color rgb="FFE0E0E0"/>
      </left>
      <right/>
      <top style="thin">
        <color indexed="64"/>
      </top>
      <bottom style="thin">
        <color rgb="FFAEAEAE"/>
      </bottom>
      <diagonal/>
    </border>
    <border>
      <left style="thin">
        <color rgb="FFE0E0E0"/>
      </left>
      <right style="thin">
        <color rgb="FFE0E0E0"/>
      </right>
      <top style="thin">
        <color indexed="64"/>
      </top>
      <bottom style="thin">
        <color rgb="FFAEAEAE"/>
      </bottom>
      <diagonal/>
    </border>
    <border>
      <left/>
      <right/>
      <top style="thin">
        <color rgb="FFAEAEAE"/>
      </top>
      <bottom style="thin">
        <color indexed="64"/>
      </bottom>
      <diagonal/>
    </border>
    <border>
      <left/>
      <right style="thin">
        <color rgb="FFE0E0E0"/>
      </right>
      <top style="thin">
        <color rgb="FFAEAEAE"/>
      </top>
      <bottom style="thin">
        <color indexed="64"/>
      </bottom>
      <diagonal/>
    </border>
    <border>
      <left style="thin">
        <color rgb="FFE0E0E0"/>
      </left>
      <right style="thin">
        <color rgb="FFE0E0E0"/>
      </right>
      <top style="thin">
        <color rgb="FFAEAEAE"/>
      </top>
      <bottom style="thin">
        <color indexed="64"/>
      </bottom>
      <diagonal/>
    </border>
    <border>
      <left/>
      <right/>
      <top/>
      <bottom style="thin">
        <color indexed="64"/>
      </bottom>
      <diagonal/>
    </border>
    <border>
      <left style="thin">
        <color rgb="FFE0E0E0"/>
      </left>
      <right/>
      <top/>
      <bottom style="thin">
        <color rgb="FFAEAEAE"/>
      </bottom>
      <diagonal/>
    </border>
    <border>
      <left style="thin">
        <color rgb="FFE0E0E0"/>
      </left>
      <right/>
      <top/>
      <bottom style="thin">
        <color indexed="64"/>
      </bottom>
      <diagonal/>
    </border>
    <border>
      <left style="thin">
        <color rgb="FFE0E0E0"/>
      </left>
      <right style="thin">
        <color rgb="FFE0E0E0"/>
      </right>
      <top/>
      <bottom style="thin">
        <color rgb="FFAEAEAE"/>
      </bottom>
      <diagonal/>
    </border>
    <border>
      <left/>
      <right style="thin">
        <color rgb="FFE0E0E0"/>
      </right>
      <top/>
      <bottom style="thin">
        <color rgb="FFAEAEAE"/>
      </bottom>
      <diagonal/>
    </border>
  </borders>
  <cellStyleXfs count="154">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xf numFmtId="0" fontId="4" fillId="2" borderId="22"/>
  </cellStyleXfs>
  <cellXfs count="260">
    <xf numFmtId="0" fontId="0" fillId="0" borderId="0" xfId="0"/>
    <xf numFmtId="0" fontId="3" fillId="2" borderId="11" xfId="13" applyFont="1" applyFill="1" applyBorder="1" applyAlignment="1">
      <alignment horizontal="right" vertical="top"/>
    </xf>
    <xf numFmtId="0" fontId="3" fillId="2" borderId="12" xfId="14" applyFont="1" applyFill="1" applyBorder="1" applyAlignment="1">
      <alignment horizontal="left" vertical="top" wrapText="1"/>
    </xf>
    <xf numFmtId="164" fontId="3" fillId="2" borderId="12" xfId="15" applyNumberFormat="1" applyFont="1" applyFill="1" applyBorder="1" applyAlignment="1">
      <alignment horizontal="right" vertical="top"/>
    </xf>
    <xf numFmtId="0" fontId="3" fillId="2" borderId="12" xfId="16" applyFont="1" applyFill="1" applyBorder="1" applyAlignment="1">
      <alignment horizontal="right" vertical="top"/>
    </xf>
    <xf numFmtId="164" fontId="3" fillId="2" borderId="13" xfId="17" applyNumberFormat="1" applyFont="1" applyFill="1" applyBorder="1" applyAlignment="1">
      <alignment horizontal="right" vertical="top"/>
    </xf>
    <xf numFmtId="0" fontId="2" fillId="2" borderId="19" xfId="24" applyFont="1" applyFill="1" applyBorder="1" applyAlignment="1">
      <alignment horizontal="center" wrapText="1"/>
    </xf>
    <xf numFmtId="0" fontId="2" fillId="2" borderId="26" xfId="31" applyFont="1" applyFill="1" applyBorder="1" applyAlignment="1">
      <alignment horizontal="center" wrapText="1"/>
    </xf>
    <xf numFmtId="0" fontId="2" fillId="2" borderId="27" xfId="32" applyFont="1" applyFill="1" applyBorder="1" applyAlignment="1">
      <alignment horizontal="center" wrapText="1"/>
    </xf>
    <xf numFmtId="0" fontId="2" fillId="2" borderId="28" xfId="33" applyFont="1" applyFill="1" applyBorder="1" applyAlignment="1">
      <alignment horizontal="center" wrapText="1"/>
    </xf>
    <xf numFmtId="165" fontId="3" fillId="2" borderId="31" xfId="36" applyNumberFormat="1" applyFont="1" applyFill="1" applyBorder="1" applyAlignment="1">
      <alignment horizontal="right" vertical="top"/>
    </xf>
    <xf numFmtId="164" fontId="3" fillId="2" borderId="32" xfId="37" applyNumberFormat="1" applyFont="1" applyFill="1" applyBorder="1" applyAlignment="1">
      <alignment horizontal="right" vertical="top"/>
    </xf>
    <xf numFmtId="165" fontId="3" fillId="2" borderId="33" xfId="38" applyNumberFormat="1" applyFont="1" applyFill="1" applyBorder="1" applyAlignment="1">
      <alignment horizontal="right" vertical="top"/>
    </xf>
    <xf numFmtId="0" fontId="5" fillId="2" borderId="43" xfId="76" applyFont="1" applyBorder="1" applyAlignment="1">
      <alignment horizontal="left" vertical="top" wrapText="1"/>
    </xf>
    <xf numFmtId="0" fontId="5" fillId="2" borderId="40" xfId="77" applyFont="1" applyBorder="1" applyAlignment="1">
      <alignment horizontal="left" vertical="top" wrapText="1"/>
    </xf>
    <xf numFmtId="0" fontId="7" fillId="0" borderId="0" xfId="0" applyFont="1"/>
    <xf numFmtId="0" fontId="8" fillId="2" borderId="43" xfId="78" applyFont="1" applyBorder="1" applyAlignment="1">
      <alignment horizontal="left" vertical="top" wrapText="1"/>
    </xf>
    <xf numFmtId="0" fontId="8" fillId="2" borderId="27" xfId="79" applyFont="1" applyBorder="1" applyAlignment="1">
      <alignment horizontal="left" vertical="top" wrapText="1"/>
    </xf>
    <xf numFmtId="0" fontId="8" fillId="2" borderId="44" xfId="80" applyFont="1" applyBorder="1" applyAlignment="1">
      <alignment horizontal="left" vertical="top" wrapText="1"/>
    </xf>
    <xf numFmtId="0" fontId="9" fillId="0" borderId="0" xfId="0" applyFont="1"/>
    <xf numFmtId="0" fontId="10" fillId="2" borderId="1" xfId="1" applyFont="1" applyFill="1" applyBorder="1"/>
    <xf numFmtId="0" fontId="11" fillId="2" borderId="1" xfId="2" applyFont="1" applyFill="1" applyBorder="1"/>
    <xf numFmtId="0" fontId="12" fillId="3" borderId="8" xfId="10" applyFont="1" applyFill="1" applyBorder="1" applyAlignment="1">
      <alignment horizontal="left" vertical="top" wrapText="1"/>
    </xf>
    <xf numFmtId="0" fontId="12" fillId="3" borderId="10" xfId="12" applyFont="1" applyFill="1" applyBorder="1" applyAlignment="1">
      <alignment horizontal="left" vertical="top" wrapText="1"/>
    </xf>
    <xf numFmtId="0" fontId="12" fillId="2" borderId="25" xfId="30" applyFont="1" applyFill="1" applyBorder="1" applyAlignment="1">
      <alignment horizontal="center" wrapText="1"/>
    </xf>
    <xf numFmtId="0" fontId="12" fillId="3" borderId="29" xfId="34" applyFont="1" applyFill="1" applyBorder="1" applyAlignment="1">
      <alignment horizontal="left" vertical="top" wrapText="1"/>
    </xf>
    <xf numFmtId="164" fontId="13" fillId="2" borderId="30" xfId="35" applyNumberFormat="1" applyFont="1" applyFill="1" applyBorder="1" applyAlignment="1">
      <alignment horizontal="right" vertical="top"/>
    </xf>
    <xf numFmtId="0" fontId="1" fillId="2" borderId="3" xfId="4" applyFont="1" applyFill="1" applyBorder="1" applyAlignment="1">
      <alignment vertical="center" wrapText="1"/>
    </xf>
    <xf numFmtId="0" fontId="1" fillId="2" borderId="4" xfId="5" applyFont="1" applyFill="1" applyBorder="1" applyAlignment="1">
      <alignment vertical="center" wrapText="1"/>
    </xf>
    <xf numFmtId="0" fontId="2" fillId="2" borderId="18" xfId="23" applyFont="1" applyFill="1" applyBorder="1" applyAlignment="1">
      <alignment wrapText="1"/>
    </xf>
    <xf numFmtId="0" fontId="5" fillId="0" borderId="18" xfId="23" applyFont="1" applyFill="1" applyBorder="1" applyAlignment="1">
      <alignment wrapText="1"/>
    </xf>
    <xf numFmtId="164" fontId="5" fillId="0" borderId="46" xfId="56" applyNumberFormat="1" applyFont="1" applyFill="1" applyBorder="1" applyAlignment="1">
      <alignment horizontal="right" vertical="top"/>
    </xf>
    <xf numFmtId="164" fontId="5" fillId="0" borderId="47" xfId="57" applyNumberFormat="1" applyFont="1" applyFill="1" applyBorder="1" applyAlignment="1">
      <alignment horizontal="right" vertical="top"/>
    </xf>
    <xf numFmtId="164" fontId="5" fillId="0" borderId="48" xfId="58" applyNumberFormat="1" applyFont="1" applyFill="1" applyBorder="1" applyAlignment="1">
      <alignment horizontal="right" vertical="top"/>
    </xf>
    <xf numFmtId="164" fontId="5" fillId="0" borderId="49" xfId="59" applyNumberFormat="1" applyFont="1" applyFill="1" applyBorder="1" applyAlignment="1">
      <alignment horizontal="right" vertical="top"/>
    </xf>
    <xf numFmtId="165" fontId="5" fillId="0" borderId="50" xfId="60" applyNumberFormat="1" applyFont="1" applyFill="1" applyBorder="1" applyAlignment="1">
      <alignment horizontal="right" vertical="top"/>
    </xf>
    <xf numFmtId="165" fontId="5" fillId="0" borderId="51" xfId="61" applyNumberFormat="1" applyFont="1" applyFill="1" applyBorder="1" applyAlignment="1">
      <alignment horizontal="right" vertical="top"/>
    </xf>
    <xf numFmtId="165" fontId="5" fillId="0" borderId="52" xfId="62" applyNumberFormat="1" applyFont="1" applyFill="1" applyBorder="1" applyAlignment="1">
      <alignment horizontal="right" vertical="top"/>
    </xf>
    <xf numFmtId="165" fontId="5" fillId="0" borderId="53" xfId="63" applyNumberFormat="1" applyFont="1" applyFill="1" applyBorder="1" applyAlignment="1">
      <alignment horizontal="right" vertical="top"/>
    </xf>
    <xf numFmtId="165" fontId="5" fillId="0" borderId="54" xfId="64" applyNumberFormat="1" applyFont="1" applyFill="1" applyBorder="1" applyAlignment="1">
      <alignment horizontal="right" vertical="top"/>
    </xf>
    <xf numFmtId="165" fontId="5" fillId="0" borderId="55" xfId="65" applyNumberFormat="1" applyFont="1" applyFill="1" applyBorder="1" applyAlignment="1">
      <alignment horizontal="right" vertical="top"/>
    </xf>
    <xf numFmtId="165" fontId="5" fillId="0" borderId="56" xfId="66" applyNumberFormat="1" applyFont="1" applyFill="1" applyBorder="1" applyAlignment="1">
      <alignment horizontal="right" vertical="top"/>
    </xf>
    <xf numFmtId="165" fontId="5" fillId="0" borderId="57" xfId="67" applyNumberFormat="1" applyFont="1" applyFill="1" applyBorder="1" applyAlignment="1">
      <alignment horizontal="right" vertical="top"/>
    </xf>
    <xf numFmtId="164" fontId="5" fillId="0" borderId="50" xfId="68" applyNumberFormat="1" applyFont="1" applyFill="1" applyBorder="1" applyAlignment="1">
      <alignment horizontal="right" vertical="top"/>
    </xf>
    <xf numFmtId="164" fontId="5" fillId="0" borderId="51" xfId="69" applyNumberFormat="1" applyFont="1" applyFill="1" applyBorder="1" applyAlignment="1">
      <alignment horizontal="right" vertical="top"/>
    </xf>
    <xf numFmtId="164" fontId="5" fillId="0" borderId="52" xfId="70" applyNumberFormat="1" applyFont="1" applyFill="1" applyBorder="1" applyAlignment="1">
      <alignment horizontal="right" vertical="top"/>
    </xf>
    <xf numFmtId="164" fontId="5" fillId="0" borderId="53" xfId="71" applyNumberFormat="1" applyFont="1" applyFill="1" applyBorder="1" applyAlignment="1">
      <alignment horizontal="right" vertical="top"/>
    </xf>
    <xf numFmtId="165" fontId="5" fillId="0" borderId="58" xfId="72" applyNumberFormat="1" applyFont="1" applyFill="1" applyBorder="1" applyAlignment="1">
      <alignment horizontal="right" vertical="top"/>
    </xf>
    <xf numFmtId="165" fontId="5" fillId="0" borderId="59" xfId="73" applyNumberFormat="1" applyFont="1" applyFill="1" applyBorder="1" applyAlignment="1">
      <alignment horizontal="right" vertical="top"/>
    </xf>
    <xf numFmtId="165" fontId="5" fillId="0" borderId="60" xfId="74" applyNumberFormat="1" applyFont="1" applyFill="1" applyBorder="1" applyAlignment="1">
      <alignment horizontal="right" vertical="top"/>
    </xf>
    <xf numFmtId="165" fontId="5" fillId="0" borderId="61" xfId="75" applyNumberFormat="1" applyFont="1" applyFill="1" applyBorder="1" applyAlignment="1">
      <alignment horizontal="right" vertical="top"/>
    </xf>
    <xf numFmtId="164" fontId="5" fillId="2" borderId="22" xfId="59" applyNumberFormat="1" applyFont="1" applyFill="1" applyBorder="1" applyAlignment="1">
      <alignment horizontal="right" vertical="top"/>
    </xf>
    <xf numFmtId="164" fontId="5" fillId="2" borderId="22" xfId="71" applyNumberFormat="1" applyFont="1" applyFill="1" applyBorder="1" applyAlignment="1">
      <alignment horizontal="right" vertical="top"/>
    </xf>
    <xf numFmtId="0" fontId="15" fillId="0" borderId="41" xfId="51" applyFont="1" applyFill="1" applyBorder="1" applyAlignment="1">
      <alignment vertical="top" wrapText="1"/>
    </xf>
    <xf numFmtId="0" fontId="15" fillId="0" borderId="40" xfId="50" applyFont="1" applyFill="1" applyBorder="1" applyAlignment="1">
      <alignment vertical="top" wrapText="1"/>
    </xf>
    <xf numFmtId="0" fontId="15" fillId="0" borderId="42" xfId="52" applyFont="1" applyFill="1" applyBorder="1" applyAlignment="1">
      <alignment vertical="top" wrapText="1"/>
    </xf>
    <xf numFmtId="0" fontId="5" fillId="0" borderId="44" xfId="77" applyFont="1" applyFill="1" applyBorder="1" applyAlignment="1">
      <alignment horizontal="left" vertical="top" wrapText="1"/>
    </xf>
    <xf numFmtId="0" fontId="15" fillId="0" borderId="62" xfId="52" applyFont="1" applyFill="1" applyBorder="1" applyAlignment="1">
      <alignment vertical="top" wrapText="1"/>
    </xf>
    <xf numFmtId="164" fontId="5" fillId="0" borderId="63" xfId="56" applyNumberFormat="1" applyFont="1" applyFill="1" applyBorder="1" applyAlignment="1">
      <alignment horizontal="right" vertical="top"/>
    </xf>
    <xf numFmtId="164" fontId="5" fillId="0" borderId="64" xfId="57" applyNumberFormat="1" applyFont="1" applyFill="1" applyBorder="1" applyAlignment="1">
      <alignment horizontal="right" vertical="top"/>
    </xf>
    <xf numFmtId="164" fontId="5" fillId="0" borderId="65" xfId="58" applyNumberFormat="1" applyFont="1" applyFill="1" applyBorder="1" applyAlignment="1">
      <alignment horizontal="right" vertical="top"/>
    </xf>
    <xf numFmtId="0" fontId="15" fillId="0" borderId="44" xfId="51" applyFont="1" applyFill="1" applyBorder="1" applyAlignment="1">
      <alignment vertical="top" wrapText="1"/>
    </xf>
    <xf numFmtId="164" fontId="5" fillId="0" borderId="53" xfId="69" applyNumberFormat="1" applyFont="1" applyFill="1" applyBorder="1" applyAlignment="1">
      <alignment horizontal="right" vertical="top"/>
    </xf>
    <xf numFmtId="0" fontId="8" fillId="0" borderId="66" xfId="81" applyFont="1" applyFill="1" applyBorder="1" applyAlignment="1">
      <alignment vertical="top" wrapText="1"/>
    </xf>
    <xf numFmtId="164" fontId="5" fillId="0" borderId="67" xfId="68" applyNumberFormat="1" applyFont="1" applyFill="1" applyBorder="1" applyAlignment="1">
      <alignment horizontal="right" vertical="top"/>
    </xf>
    <xf numFmtId="0" fontId="8" fillId="2" borderId="22" xfId="78" applyFont="1" applyBorder="1" applyAlignment="1">
      <alignment horizontal="left" vertical="top" wrapText="1"/>
    </xf>
    <xf numFmtId="0" fontId="15" fillId="0" borderId="22" xfId="0" applyFont="1" applyFill="1" applyBorder="1" applyAlignment="1">
      <alignment horizontal="left" vertical="top" wrapText="1"/>
    </xf>
    <xf numFmtId="0" fontId="5" fillId="0" borderId="22" xfId="0" applyFont="1" applyFill="1" applyBorder="1" applyAlignment="1">
      <alignment horizontal="left" vertical="top" wrapText="1"/>
    </xf>
    <xf numFmtId="164" fontId="5" fillId="0" borderId="53" xfId="70" applyNumberFormat="1" applyFont="1" applyFill="1" applyBorder="1" applyAlignment="1">
      <alignment horizontal="right" vertical="top"/>
    </xf>
    <xf numFmtId="164" fontId="5" fillId="0" borderId="70" xfId="59" applyNumberFormat="1" applyFont="1" applyFill="1" applyBorder="1" applyAlignment="1">
      <alignment horizontal="right" vertical="top"/>
    </xf>
    <xf numFmtId="0" fontId="5" fillId="0" borderId="2" xfId="39" applyFont="1" applyFill="1" applyBorder="1" applyAlignment="1">
      <alignment wrapText="1"/>
    </xf>
    <xf numFmtId="0" fontId="5" fillId="0" borderId="3" xfId="40" applyFont="1" applyFill="1" applyBorder="1" applyAlignment="1">
      <alignment wrapText="1"/>
    </xf>
    <xf numFmtId="0" fontId="15" fillId="0" borderId="22" xfId="48" applyFont="1" applyFill="1" applyBorder="1" applyAlignment="1">
      <alignment vertical="top" wrapText="1"/>
    </xf>
    <xf numFmtId="0" fontId="5" fillId="0" borderId="22" xfId="42" applyFont="1" applyFill="1" applyBorder="1" applyAlignment="1">
      <alignment wrapText="1"/>
    </xf>
    <xf numFmtId="164" fontId="5" fillId="0" borderId="71" xfId="59" applyNumberFormat="1" applyFont="1" applyFill="1" applyBorder="1" applyAlignment="1">
      <alignment horizontal="right" vertical="top"/>
    </xf>
    <xf numFmtId="164" fontId="5" fillId="2" borderId="22" xfId="68" applyNumberFormat="1" applyFont="1" applyFill="1" applyBorder="1" applyAlignment="1">
      <alignment horizontal="right" vertical="top"/>
    </xf>
    <xf numFmtId="164" fontId="5" fillId="2" borderId="23" xfId="58" applyNumberFormat="1" applyFont="1" applyFill="1" applyBorder="1" applyAlignment="1">
      <alignment horizontal="right" vertical="top"/>
    </xf>
    <xf numFmtId="164" fontId="5" fillId="2" borderId="37" xfId="70" applyNumberFormat="1" applyFont="1" applyFill="1" applyBorder="1" applyAlignment="1">
      <alignment horizontal="right" vertical="top"/>
    </xf>
    <xf numFmtId="0" fontId="0" fillId="0" borderId="0" xfId="0" applyAlignment="1">
      <alignment wrapText="1"/>
    </xf>
    <xf numFmtId="0" fontId="17" fillId="0" borderId="0" xfId="0" applyFont="1" applyAlignment="1">
      <alignment wrapText="1"/>
    </xf>
    <xf numFmtId="0" fontId="17" fillId="0" borderId="69" xfId="0" applyFont="1" applyBorder="1" applyAlignment="1">
      <alignment wrapText="1"/>
    </xf>
    <xf numFmtId="0" fontId="9" fillId="0" borderId="69" xfId="0" applyFont="1" applyBorder="1" applyAlignment="1">
      <alignment wrapText="1"/>
    </xf>
    <xf numFmtId="0" fontId="9" fillId="0" borderId="0" xfId="0" applyFont="1" applyAlignment="1">
      <alignment wrapText="1"/>
    </xf>
    <xf numFmtId="0" fontId="8" fillId="0" borderId="66" xfId="81" applyFont="1" applyFill="1" applyBorder="1" applyAlignment="1">
      <alignment wrapText="1"/>
    </xf>
    <xf numFmtId="0" fontId="5" fillId="0" borderId="25" xfId="30" applyFont="1" applyFill="1" applyBorder="1" applyAlignment="1">
      <alignment horizontal="center" wrapText="1"/>
    </xf>
    <xf numFmtId="0" fontId="5" fillId="0" borderId="26" xfId="31" applyFont="1" applyFill="1" applyBorder="1" applyAlignment="1">
      <alignment horizontal="center" wrapText="1"/>
    </xf>
    <xf numFmtId="0" fontId="5" fillId="0" borderId="27" xfId="32" applyFont="1" applyFill="1" applyBorder="1" applyAlignment="1">
      <alignment horizontal="center" wrapText="1"/>
    </xf>
    <xf numFmtId="0" fontId="2" fillId="2" borderId="22" xfId="39" applyFont="1" applyFill="1" applyBorder="1" applyAlignment="1">
      <alignment horizontal="left" wrapText="1"/>
    </xf>
    <xf numFmtId="0" fontId="2" fillId="2" borderId="22" xfId="40" applyFont="1" applyFill="1" applyBorder="1" applyAlignment="1">
      <alignment horizontal="left" wrapText="1"/>
    </xf>
    <xf numFmtId="0" fontId="2" fillId="2" borderId="22" xfId="41" applyFont="1" applyFill="1" applyBorder="1" applyAlignment="1">
      <alignment horizontal="left" wrapText="1"/>
    </xf>
    <xf numFmtId="0" fontId="2" fillId="2" borderId="22" xfId="22" applyFont="1" applyFill="1" applyBorder="1" applyAlignment="1">
      <alignment wrapText="1"/>
    </xf>
    <xf numFmtId="0" fontId="2" fillId="2" borderId="22" xfId="45" applyFont="1" applyFill="1" applyBorder="1" applyAlignment="1">
      <alignment wrapText="1"/>
    </xf>
    <xf numFmtId="0" fontId="2" fillId="2" borderId="22" xfId="23" applyFont="1" applyFill="1" applyBorder="1" applyAlignment="1">
      <alignment wrapText="1"/>
    </xf>
    <xf numFmtId="0" fontId="2" fillId="2" borderId="22" xfId="24" applyFont="1" applyFill="1" applyBorder="1" applyAlignment="1">
      <alignment horizontal="center" wrapText="1"/>
    </xf>
    <xf numFmtId="0" fontId="2" fillId="2" borderId="2" xfId="39" applyFont="1" applyFill="1" applyBorder="1" applyAlignment="1">
      <alignment wrapText="1"/>
    </xf>
    <xf numFmtId="0" fontId="5" fillId="2" borderId="3" xfId="40" applyFont="1" applyFill="1" applyBorder="1" applyAlignment="1">
      <alignment wrapText="1"/>
    </xf>
    <xf numFmtId="0" fontId="5" fillId="2" borderId="18" xfId="23" applyFont="1" applyFill="1" applyBorder="1" applyAlignment="1">
      <alignment wrapText="1"/>
    </xf>
    <xf numFmtId="0" fontId="14" fillId="0" borderId="0" xfId="0" applyFont="1" applyAlignment="1">
      <alignment wrapText="1"/>
    </xf>
    <xf numFmtId="0" fontId="14" fillId="0" borderId="22" xfId="0" applyFont="1" applyBorder="1" applyAlignment="1">
      <alignment wrapText="1"/>
    </xf>
    <xf numFmtId="0" fontId="6" fillId="2" borderId="23" xfId="91" applyFont="1" applyBorder="1" applyAlignment="1">
      <alignment wrapText="1"/>
    </xf>
    <xf numFmtId="0" fontId="6" fillId="2" borderId="27" xfId="95" applyFont="1" applyBorder="1" applyAlignment="1">
      <alignment horizontal="center" wrapText="1"/>
    </xf>
    <xf numFmtId="0" fontId="6" fillId="2" borderId="25" xfId="96" applyFont="1" applyBorder="1" applyAlignment="1">
      <alignment horizontal="center" wrapText="1"/>
    </xf>
    <xf numFmtId="0" fontId="8" fillId="2" borderId="37" xfId="97" applyFont="1" applyBorder="1" applyAlignment="1">
      <alignment wrapText="1"/>
    </xf>
    <xf numFmtId="164" fontId="6" fillId="2" borderId="48" xfId="100" applyNumberFormat="1" applyFont="1" applyBorder="1" applyAlignment="1">
      <alignment horizontal="right" vertical="top"/>
    </xf>
    <xf numFmtId="164" fontId="6" fillId="2" borderId="46" xfId="101" applyNumberFormat="1" applyFont="1" applyBorder="1" applyAlignment="1">
      <alignment horizontal="right" vertical="top"/>
    </xf>
    <xf numFmtId="164" fontId="6" fillId="2" borderId="53" xfId="102" applyNumberFormat="1" applyFont="1" applyBorder="1" applyAlignment="1">
      <alignment horizontal="right" vertical="top"/>
    </xf>
    <xf numFmtId="165" fontId="6" fillId="2" borderId="52" xfId="105" applyNumberFormat="1" applyFont="1" applyBorder="1" applyAlignment="1">
      <alignment horizontal="right" vertical="top"/>
    </xf>
    <xf numFmtId="165" fontId="6" fillId="2" borderId="50" xfId="106" applyNumberFormat="1" applyFont="1" applyBorder="1" applyAlignment="1">
      <alignment horizontal="right" vertical="top"/>
    </xf>
    <xf numFmtId="165" fontId="6" fillId="2" borderId="53" xfId="107" applyNumberFormat="1" applyFont="1" applyBorder="1" applyAlignment="1">
      <alignment horizontal="right" vertical="top"/>
    </xf>
    <xf numFmtId="165" fontId="6" fillId="2" borderId="56" xfId="109" applyNumberFormat="1" applyFont="1" applyBorder="1" applyAlignment="1">
      <alignment horizontal="right" vertical="top"/>
    </xf>
    <xf numFmtId="165" fontId="6" fillId="2" borderId="54" xfId="110" applyNumberFormat="1" applyFont="1" applyBorder="1" applyAlignment="1">
      <alignment horizontal="right" vertical="top"/>
    </xf>
    <xf numFmtId="165" fontId="6" fillId="2" borderId="57" xfId="111" applyNumberFormat="1" applyFont="1" applyBorder="1" applyAlignment="1">
      <alignment horizontal="right" vertical="top"/>
    </xf>
    <xf numFmtId="164" fontId="6" fillId="2" borderId="52" xfId="112" applyNumberFormat="1" applyFont="1" applyBorder="1" applyAlignment="1">
      <alignment horizontal="right" vertical="top"/>
    </xf>
    <xf numFmtId="164" fontId="6" fillId="2" borderId="50" xfId="113" applyNumberFormat="1" applyFont="1" applyBorder="1" applyAlignment="1">
      <alignment horizontal="right" vertical="top"/>
    </xf>
    <xf numFmtId="165" fontId="6" fillId="2" borderId="60" xfId="117" applyNumberFormat="1" applyFont="1" applyBorder="1" applyAlignment="1">
      <alignment horizontal="right" vertical="top"/>
    </xf>
    <xf numFmtId="165" fontId="6" fillId="2" borderId="68" xfId="109" applyNumberFormat="1" applyFont="1" applyBorder="1" applyAlignment="1">
      <alignment horizontal="right" vertical="top"/>
    </xf>
    <xf numFmtId="165" fontId="6" fillId="2" borderId="58" xfId="118" applyNumberFormat="1" applyFont="1" applyBorder="1" applyAlignment="1">
      <alignment horizontal="right" vertical="top"/>
    </xf>
    <xf numFmtId="165" fontId="6" fillId="2" borderId="61" xfId="119" applyNumberFormat="1" applyFont="1" applyBorder="1" applyAlignment="1">
      <alignment horizontal="right" vertical="top"/>
    </xf>
    <xf numFmtId="0" fontId="5" fillId="2" borderId="25" xfId="131" applyFont="1" applyBorder="1" applyAlignment="1">
      <alignment horizontal="center" wrapText="1"/>
    </xf>
    <xf numFmtId="0" fontId="5" fillId="2" borderId="27" xfId="132" applyFont="1" applyBorder="1" applyAlignment="1">
      <alignment horizontal="center" wrapText="1"/>
    </xf>
    <xf numFmtId="164" fontId="5" fillId="2" borderId="46" xfId="135" applyNumberFormat="1" applyFont="1" applyBorder="1" applyAlignment="1">
      <alignment horizontal="right" vertical="top"/>
    </xf>
    <xf numFmtId="164" fontId="5" fillId="2" borderId="48" xfId="136" applyNumberFormat="1" applyFont="1" applyBorder="1" applyAlignment="1">
      <alignment horizontal="right" vertical="top"/>
    </xf>
    <xf numFmtId="164" fontId="5" fillId="2" borderId="49" xfId="137" applyNumberFormat="1" applyFont="1" applyBorder="1" applyAlignment="1">
      <alignment horizontal="right" vertical="top"/>
    </xf>
    <xf numFmtId="165" fontId="5" fillId="2" borderId="50" xfId="140" applyNumberFormat="1" applyFont="1" applyBorder="1" applyAlignment="1">
      <alignment horizontal="right" vertical="top"/>
    </xf>
    <xf numFmtId="165" fontId="5" fillId="2" borderId="52" xfId="141" applyNumberFormat="1" applyFont="1" applyBorder="1" applyAlignment="1">
      <alignment horizontal="right" vertical="top"/>
    </xf>
    <xf numFmtId="165" fontId="5" fillId="2" borderId="53" xfId="142" applyNumberFormat="1" applyFont="1" applyBorder="1" applyAlignment="1">
      <alignment horizontal="right" vertical="top"/>
    </xf>
    <xf numFmtId="165" fontId="5" fillId="2" borderId="54" xfId="144" applyNumberFormat="1" applyFont="1" applyBorder="1" applyAlignment="1">
      <alignment horizontal="right" vertical="top"/>
    </xf>
    <xf numFmtId="165" fontId="5" fillId="2" borderId="56" xfId="145" applyNumberFormat="1" applyFont="1" applyBorder="1" applyAlignment="1">
      <alignment horizontal="right" vertical="top"/>
    </xf>
    <xf numFmtId="165" fontId="5" fillId="2" borderId="57" xfId="146" applyNumberFormat="1" applyFont="1" applyBorder="1" applyAlignment="1">
      <alignment horizontal="right" vertical="top"/>
    </xf>
    <xf numFmtId="164" fontId="5" fillId="2" borderId="50" xfId="147" applyNumberFormat="1" applyFont="1" applyBorder="1" applyAlignment="1">
      <alignment horizontal="right" vertical="top"/>
    </xf>
    <xf numFmtId="164" fontId="5" fillId="2" borderId="52" xfId="148" applyNumberFormat="1" applyFont="1" applyBorder="1" applyAlignment="1">
      <alignment horizontal="right" vertical="top"/>
    </xf>
    <xf numFmtId="164" fontId="5" fillId="2" borderId="53" xfId="149" applyNumberFormat="1" applyFont="1" applyBorder="1" applyAlignment="1">
      <alignment horizontal="right" vertical="top"/>
    </xf>
    <xf numFmtId="165" fontId="5" fillId="2" borderId="58" xfId="151" applyNumberFormat="1" applyFont="1" applyBorder="1" applyAlignment="1">
      <alignment horizontal="right" vertical="top"/>
    </xf>
    <xf numFmtId="165" fontId="5" fillId="2" borderId="60" xfId="152" applyNumberFormat="1" applyFont="1" applyBorder="1" applyAlignment="1">
      <alignment horizontal="right" vertical="top"/>
    </xf>
    <xf numFmtId="165" fontId="5" fillId="2" borderId="61" xfId="153" applyNumberFormat="1" applyFont="1" applyBorder="1" applyAlignment="1">
      <alignment horizontal="right" vertical="top"/>
    </xf>
    <xf numFmtId="164" fontId="5" fillId="2" borderId="22" xfId="135" applyNumberFormat="1" applyFont="1" applyBorder="1" applyAlignment="1">
      <alignment horizontal="right" vertical="top"/>
    </xf>
    <xf numFmtId="164" fontId="5" fillId="2" borderId="22" xfId="136" applyNumberFormat="1" applyFont="1" applyBorder="1" applyAlignment="1">
      <alignment horizontal="right" vertical="top"/>
    </xf>
    <xf numFmtId="164" fontId="5" fillId="2" borderId="22" xfId="137" applyNumberFormat="1" applyFont="1" applyBorder="1" applyAlignment="1">
      <alignment horizontal="right" vertical="top"/>
    </xf>
    <xf numFmtId="0" fontId="0" fillId="0" borderId="22" xfId="0" applyBorder="1"/>
    <xf numFmtId="0" fontId="8" fillId="2" borderId="22" xfId="79" applyFont="1" applyBorder="1" applyAlignment="1">
      <alignment horizontal="left" vertical="top" wrapText="1"/>
    </xf>
    <xf numFmtId="165" fontId="5" fillId="2" borderId="22" xfId="140" applyNumberFormat="1" applyFont="1" applyBorder="1" applyAlignment="1">
      <alignment horizontal="right" vertical="top"/>
    </xf>
    <xf numFmtId="165" fontId="5" fillId="2" borderId="22" xfId="141" applyNumberFormat="1" applyFont="1" applyBorder="1" applyAlignment="1">
      <alignment horizontal="right" vertical="top"/>
    </xf>
    <xf numFmtId="165" fontId="5" fillId="2" borderId="22" xfId="142" applyNumberFormat="1" applyFont="1" applyBorder="1" applyAlignment="1">
      <alignment horizontal="right" vertical="top"/>
    </xf>
    <xf numFmtId="0" fontId="8" fillId="2" borderId="22" xfId="80" applyFont="1" applyBorder="1" applyAlignment="1">
      <alignment horizontal="left" vertical="top" wrapText="1"/>
    </xf>
    <xf numFmtId="165" fontId="5" fillId="2" borderId="22" xfId="144" applyNumberFormat="1" applyFont="1" applyBorder="1" applyAlignment="1">
      <alignment horizontal="right" vertical="top"/>
    </xf>
    <xf numFmtId="165" fontId="5" fillId="2" borderId="22" xfId="145" applyNumberFormat="1" applyFont="1" applyBorder="1" applyAlignment="1">
      <alignment horizontal="right" vertical="top"/>
    </xf>
    <xf numFmtId="165" fontId="5" fillId="2" borderId="22" xfId="146" applyNumberFormat="1" applyFont="1" applyBorder="1" applyAlignment="1">
      <alignment horizontal="right" vertical="top"/>
    </xf>
    <xf numFmtId="164" fontId="5" fillId="2" borderId="22" xfId="147" applyNumberFormat="1" applyFont="1" applyBorder="1" applyAlignment="1">
      <alignment horizontal="right" vertical="top"/>
    </xf>
    <xf numFmtId="164" fontId="5" fillId="2" borderId="22" xfId="148" applyNumberFormat="1" applyFont="1" applyBorder="1" applyAlignment="1">
      <alignment horizontal="right" vertical="top"/>
    </xf>
    <xf numFmtId="164" fontId="5" fillId="2" borderId="22" xfId="149" applyNumberFormat="1" applyFont="1" applyBorder="1" applyAlignment="1">
      <alignment horizontal="right" vertical="top"/>
    </xf>
    <xf numFmtId="165" fontId="6" fillId="2" borderId="57" xfId="109" applyNumberFormat="1" applyFont="1" applyBorder="1" applyAlignment="1">
      <alignment horizontal="right" vertical="top"/>
    </xf>
    <xf numFmtId="165" fontId="6" fillId="2" borderId="44" xfId="111" applyNumberFormat="1" applyFont="1" applyBorder="1" applyAlignment="1">
      <alignment horizontal="right" vertical="top"/>
    </xf>
    <xf numFmtId="165" fontId="6" fillId="2" borderId="56" xfId="105" applyNumberFormat="1" applyFont="1" applyBorder="1" applyAlignment="1">
      <alignment horizontal="right" vertical="top"/>
    </xf>
    <xf numFmtId="165" fontId="6" fillId="2" borderId="54" xfId="106" applyNumberFormat="1" applyFont="1" applyBorder="1" applyAlignment="1">
      <alignment horizontal="right" vertical="top"/>
    </xf>
    <xf numFmtId="164" fontId="6" fillId="2" borderId="72" xfId="100" applyNumberFormat="1" applyFont="1" applyBorder="1" applyAlignment="1">
      <alignment horizontal="right" vertical="top"/>
    </xf>
    <xf numFmtId="164" fontId="6" fillId="2" borderId="73" xfId="101" applyNumberFormat="1" applyFont="1" applyBorder="1" applyAlignment="1">
      <alignment horizontal="right" vertical="top"/>
    </xf>
    <xf numFmtId="165" fontId="6" fillId="2" borderId="22" xfId="109" applyNumberFormat="1" applyFont="1" applyBorder="1" applyAlignment="1">
      <alignment horizontal="right" vertical="top"/>
    </xf>
    <xf numFmtId="165" fontId="6" fillId="2" borderId="22" xfId="110" applyNumberFormat="1" applyFont="1" applyBorder="1" applyAlignment="1">
      <alignment horizontal="right" vertical="top"/>
    </xf>
    <xf numFmtId="0" fontId="6" fillId="2" borderId="44" xfId="108" applyFont="1" applyBorder="1" applyAlignment="1">
      <alignment horizontal="left" vertical="top" wrapText="1"/>
    </xf>
    <xf numFmtId="0" fontId="6" fillId="2" borderId="40" xfId="104" applyFont="1" applyBorder="1" applyAlignment="1">
      <alignment horizontal="left" vertical="top" wrapText="1"/>
    </xf>
    <xf numFmtId="0" fontId="8" fillId="2" borderId="44" xfId="114" applyFont="1" applyBorder="1" applyAlignment="1">
      <alignment horizontal="left" vertical="top" wrapText="1"/>
    </xf>
    <xf numFmtId="0" fontId="8" fillId="2" borderId="40" xfId="104" applyFont="1" applyBorder="1" applyAlignment="1">
      <alignment horizontal="left" vertical="top" wrapText="1"/>
    </xf>
    <xf numFmtId="0" fontId="8" fillId="2" borderId="40" xfId="103" applyFont="1" applyBorder="1" applyAlignment="1">
      <alignment horizontal="left" vertical="top" wrapText="1"/>
    </xf>
    <xf numFmtId="0" fontId="8" fillId="2" borderId="45" xfId="115" applyFont="1" applyBorder="1" applyAlignment="1">
      <alignment horizontal="left" vertical="top" wrapText="1"/>
    </xf>
    <xf numFmtId="0" fontId="8" fillId="2" borderId="45" xfId="116" applyFont="1" applyBorder="1" applyAlignment="1">
      <alignment horizontal="left" vertical="top" wrapText="1"/>
    </xf>
    <xf numFmtId="0" fontId="5" fillId="2" borderId="22" xfId="134" applyFont="1" applyBorder="1" applyAlignment="1">
      <alignment horizontal="left" vertical="top" wrapText="1"/>
    </xf>
    <xf numFmtId="0" fontId="5" fillId="2" borderId="22" xfId="139" applyFont="1" applyBorder="1" applyAlignment="1">
      <alignment horizontal="left" vertical="top" wrapText="1"/>
    </xf>
    <xf numFmtId="0" fontId="5" fillId="2" borderId="22" xfId="143" applyFont="1" applyBorder="1" applyAlignment="1">
      <alignment horizontal="left" vertical="top" wrapText="1"/>
    </xf>
    <xf numFmtId="0" fontId="19" fillId="2" borderId="22" xfId="120" applyFont="1" applyAlignment="1">
      <alignment horizontal="center" vertical="center" wrapText="1"/>
    </xf>
    <xf numFmtId="0" fontId="19" fillId="2" borderId="22" xfId="121" applyFont="1" applyAlignment="1">
      <alignment horizontal="center" vertical="center" wrapText="1"/>
    </xf>
    <xf numFmtId="0" fontId="19" fillId="2" borderId="22" xfId="122" applyFont="1" applyAlignment="1">
      <alignment horizontal="center" vertical="center" wrapText="1"/>
    </xf>
    <xf numFmtId="0" fontId="5" fillId="2" borderId="22" xfId="123" applyFont="1" applyAlignment="1">
      <alignment horizontal="left" wrapText="1"/>
    </xf>
    <xf numFmtId="0" fontId="5" fillId="2" borderId="22" xfId="124" applyFont="1" applyAlignment="1">
      <alignment horizontal="left" wrapText="1"/>
    </xf>
    <xf numFmtId="0" fontId="5" fillId="2" borderId="22" xfId="125" applyFont="1" applyAlignment="1">
      <alignment horizontal="left" wrapText="1"/>
    </xf>
    <xf numFmtId="0" fontId="5" fillId="2" borderId="36" xfId="128" applyFont="1" applyBorder="1" applyAlignment="1">
      <alignment horizontal="left" wrapText="1"/>
    </xf>
    <xf numFmtId="0" fontId="5" fillId="2" borderId="36" xfId="129" applyFont="1" applyBorder="1" applyAlignment="1">
      <alignment horizontal="left" wrapText="1"/>
    </xf>
    <xf numFmtId="0" fontId="5" fillId="2" borderId="36" xfId="130" applyFont="1" applyBorder="1" applyAlignment="1">
      <alignment horizontal="left" wrapText="1"/>
    </xf>
    <xf numFmtId="0" fontId="5" fillId="2" borderId="20" xfId="126" applyFont="1" applyBorder="1" applyAlignment="1">
      <alignment horizontal="center" wrapText="1"/>
    </xf>
    <xf numFmtId="0" fontId="5" fillId="2" borderId="23" xfId="127" applyFont="1" applyBorder="1" applyAlignment="1">
      <alignment horizontal="center" wrapText="1"/>
    </xf>
    <xf numFmtId="0" fontId="5" fillId="2" borderId="42" xfId="133" applyFont="1" applyBorder="1" applyAlignment="1">
      <alignment horizontal="left" vertical="top" wrapText="1"/>
    </xf>
    <xf numFmtId="0" fontId="5" fillId="2" borderId="40" xfId="138" applyFont="1" applyBorder="1" applyAlignment="1">
      <alignment horizontal="left" vertical="top" wrapText="1"/>
    </xf>
    <xf numFmtId="0" fontId="5" fillId="2" borderId="44" xfId="150" applyFont="1" applyBorder="1" applyAlignment="1">
      <alignment horizontal="left" vertical="top" wrapText="1"/>
    </xf>
    <xf numFmtId="0" fontId="5" fillId="2" borderId="44" xfId="143" applyFont="1" applyBorder="1" applyAlignment="1">
      <alignment horizontal="left" vertical="top" wrapText="1"/>
    </xf>
    <xf numFmtId="0" fontId="5" fillId="2" borderId="40" xfId="139" applyFont="1" applyBorder="1" applyAlignment="1">
      <alignment horizontal="left" vertical="top" wrapText="1"/>
    </xf>
    <xf numFmtId="0" fontId="5" fillId="2" borderId="42" xfId="134" applyFont="1" applyBorder="1" applyAlignment="1">
      <alignment horizontal="left" vertical="top" wrapText="1"/>
    </xf>
    <xf numFmtId="0" fontId="16" fillId="2" borderId="22" xfId="86" applyFont="1" applyAlignment="1">
      <alignment horizontal="center" vertical="center" wrapText="1"/>
    </xf>
    <xf numFmtId="0" fontId="6" fillId="2" borderId="22" xfId="87" applyFont="1" applyAlignment="1">
      <alignment horizontal="left" wrapText="1"/>
    </xf>
    <xf numFmtId="0" fontId="6" fillId="2" borderId="22" xfId="88" applyFont="1" applyAlignment="1">
      <alignment horizontal="left" wrapText="1"/>
    </xf>
    <xf numFmtId="0" fontId="6" fillId="2" borderId="22" xfId="89" applyFont="1" applyAlignment="1">
      <alignment horizontal="left" wrapText="1"/>
    </xf>
    <xf numFmtId="0" fontId="6" fillId="2" borderId="36" xfId="92" applyFont="1" applyBorder="1" applyAlignment="1">
      <alignment horizontal="left" wrapText="1"/>
    </xf>
    <xf numFmtId="0" fontId="6" fillId="2" borderId="36" xfId="93" applyFont="1" applyBorder="1" applyAlignment="1">
      <alignment horizontal="left" wrapText="1"/>
    </xf>
    <xf numFmtId="0" fontId="6" fillId="2" borderId="36" xfId="94" applyFont="1" applyBorder="1" applyAlignment="1">
      <alignment horizontal="left" wrapText="1"/>
    </xf>
    <xf numFmtId="0" fontId="6" fillId="2" borderId="22" xfId="90" applyFont="1" applyAlignment="1">
      <alignment horizontal="center" wrapText="1"/>
    </xf>
    <xf numFmtId="0" fontId="6" fillId="2" borderId="20" xfId="90" applyFont="1" applyBorder="1" applyAlignment="1">
      <alignment horizontal="center" wrapText="1"/>
    </xf>
    <xf numFmtId="0" fontId="6" fillId="2" borderId="42" xfId="98" applyFont="1" applyBorder="1" applyAlignment="1">
      <alignment horizontal="left" vertical="top" wrapText="1"/>
    </xf>
    <xf numFmtId="0" fontId="6" fillId="2" borderId="40" xfId="103" applyFont="1" applyBorder="1" applyAlignment="1">
      <alignment horizontal="left" vertical="top" wrapText="1"/>
    </xf>
    <xf numFmtId="0" fontId="6" fillId="2" borderId="44" xfId="114" applyFont="1" applyBorder="1" applyAlignment="1">
      <alignment horizontal="left" vertical="top" wrapText="1"/>
    </xf>
    <xf numFmtId="0" fontId="6" fillId="2" borderId="42" xfId="99" applyFont="1" applyBorder="1" applyAlignment="1">
      <alignment horizontal="left" vertical="top" wrapText="1"/>
    </xf>
    <xf numFmtId="0" fontId="6" fillId="2" borderId="22" xfId="99" applyFont="1" applyBorder="1" applyAlignment="1">
      <alignment horizontal="left" vertical="top" wrapText="1"/>
    </xf>
    <xf numFmtId="0" fontId="6" fillId="2" borderId="11" xfId="99" applyFont="1" applyBorder="1" applyAlignment="1">
      <alignment horizontal="left" vertical="top" wrapText="1"/>
    </xf>
    <xf numFmtId="0" fontId="1" fillId="2" borderId="1" xfId="6" applyFont="1" applyFill="1" applyBorder="1" applyAlignment="1">
      <alignment horizontal="center" vertical="center" wrapText="1"/>
    </xf>
    <xf numFmtId="0" fontId="5" fillId="2" borderId="22" xfId="22" applyFont="1" applyFill="1" applyBorder="1" applyAlignment="1">
      <alignment horizontal="center" wrapText="1"/>
    </xf>
    <xf numFmtId="0" fontId="5" fillId="2" borderId="20" xfId="22" applyFont="1" applyFill="1" applyBorder="1" applyAlignment="1">
      <alignment horizontal="center" wrapText="1"/>
    </xf>
    <xf numFmtId="0" fontId="8" fillId="2" borderId="44" xfId="81" applyFont="1" applyBorder="1" applyAlignment="1">
      <alignment horizontal="left" vertical="top" wrapText="1"/>
    </xf>
    <xf numFmtId="0" fontId="5" fillId="2" borderId="40" xfId="82" applyFont="1" applyBorder="1" applyAlignment="1">
      <alignment horizontal="left" vertical="top" wrapText="1"/>
    </xf>
    <xf numFmtId="0" fontId="5" fillId="2" borderId="40" xfId="83" applyFont="1" applyBorder="1" applyAlignment="1">
      <alignment horizontal="left" vertical="top" wrapText="1"/>
    </xf>
    <xf numFmtId="0" fontId="5" fillId="2" borderId="45" xfId="84" applyFont="1" applyBorder="1" applyAlignment="1">
      <alignment horizontal="left" vertical="top" wrapText="1"/>
    </xf>
    <xf numFmtId="0" fontId="5" fillId="2" borderId="45" xfId="85" applyFont="1" applyBorder="1" applyAlignment="1">
      <alignment horizontal="left" vertical="top" wrapText="1"/>
    </xf>
    <xf numFmtId="0" fontId="5" fillId="0" borderId="22" xfId="22" applyFont="1" applyFill="1" applyBorder="1" applyAlignment="1">
      <alignment horizontal="center" wrapText="1"/>
    </xf>
    <xf numFmtId="0" fontId="5" fillId="0" borderId="20" xfId="22" applyFont="1" applyFill="1" applyBorder="1" applyAlignment="1">
      <alignment horizontal="center" wrapText="1"/>
    </xf>
    <xf numFmtId="0" fontId="15" fillId="0" borderId="42" xfId="48" applyFont="1" applyFill="1" applyBorder="1" applyAlignment="1">
      <alignment horizontal="center" vertical="top" wrapText="1"/>
    </xf>
    <xf numFmtId="0" fontId="15" fillId="0" borderId="22" xfId="48" applyFont="1" applyFill="1" applyBorder="1" applyAlignment="1">
      <alignment horizontal="center" vertical="top" wrapText="1"/>
    </xf>
    <xf numFmtId="0" fontId="18" fillId="2" borderId="22" xfId="39" applyFont="1" applyFill="1" applyBorder="1" applyAlignment="1">
      <alignment horizontal="center" wrapText="1"/>
    </xf>
    <xf numFmtId="0" fontId="1" fillId="2" borderId="3" xfId="4" applyFont="1" applyFill="1" applyBorder="1" applyAlignment="1">
      <alignment horizontal="center" vertical="center" wrapText="1"/>
    </xf>
    <xf numFmtId="0" fontId="1" fillId="2" borderId="4" xfId="5" applyFont="1" applyFill="1" applyBorder="1" applyAlignment="1">
      <alignment horizontal="center" vertical="center" wrapText="1"/>
    </xf>
    <xf numFmtId="0" fontId="6" fillId="0" borderId="2" xfId="39" applyFont="1" applyFill="1" applyBorder="1" applyAlignment="1">
      <alignment horizontal="left" wrapText="1"/>
    </xf>
    <xf numFmtId="0" fontId="6" fillId="0" borderId="3" xfId="40" applyFont="1" applyFill="1" applyBorder="1" applyAlignment="1">
      <alignment horizontal="left" wrapText="1"/>
    </xf>
    <xf numFmtId="0" fontId="6" fillId="0" borderId="4" xfId="41" applyFont="1" applyFill="1" applyBorder="1" applyAlignment="1">
      <alignment horizontal="left" wrapText="1"/>
    </xf>
    <xf numFmtId="0" fontId="6" fillId="0" borderId="34" xfId="42" applyFont="1" applyFill="1" applyBorder="1" applyAlignment="1">
      <alignment horizontal="left" wrapText="1"/>
    </xf>
    <xf numFmtId="0" fontId="6" fillId="0" borderId="35" xfId="43" applyFont="1" applyFill="1" applyBorder="1" applyAlignment="1">
      <alignment horizontal="left" wrapText="1"/>
    </xf>
    <xf numFmtId="0" fontId="6" fillId="0" borderId="36" xfId="44" applyFont="1" applyFill="1" applyBorder="1" applyAlignment="1">
      <alignment horizontal="left" wrapText="1"/>
    </xf>
    <xf numFmtId="0" fontId="5" fillId="0" borderId="17" xfId="22" applyFont="1" applyFill="1" applyBorder="1" applyAlignment="1">
      <alignment horizontal="center" wrapText="1"/>
    </xf>
    <xf numFmtId="0" fontId="5" fillId="0" borderId="37" xfId="45" applyFont="1" applyFill="1" applyBorder="1" applyAlignment="1">
      <alignment horizontal="center" wrapText="1"/>
    </xf>
    <xf numFmtId="0" fontId="5" fillId="0" borderId="18" xfId="23" applyFont="1" applyFill="1" applyBorder="1" applyAlignment="1">
      <alignment horizontal="center" wrapText="1"/>
    </xf>
    <xf numFmtId="0" fontId="8" fillId="0" borderId="37" xfId="24" applyFont="1" applyFill="1" applyBorder="1" applyAlignment="1">
      <alignment horizontal="center" wrapText="1"/>
    </xf>
    <xf numFmtId="0" fontId="8" fillId="0" borderId="28" xfId="24" applyFont="1" applyFill="1" applyBorder="1" applyAlignment="1">
      <alignment horizontal="center" wrapText="1"/>
    </xf>
    <xf numFmtId="0" fontId="15" fillId="0" borderId="39" xfId="48" applyFont="1" applyFill="1" applyBorder="1" applyAlignment="1">
      <alignment horizontal="left" vertical="top" wrapText="1"/>
    </xf>
    <xf numFmtId="0" fontId="15" fillId="0" borderId="7" xfId="9" applyFont="1" applyFill="1" applyBorder="1" applyAlignment="1">
      <alignment horizontal="left" vertical="top" wrapText="1"/>
    </xf>
    <xf numFmtId="0" fontId="15" fillId="0" borderId="38" xfId="47" applyFont="1" applyFill="1" applyBorder="1" applyAlignment="1">
      <alignment horizontal="left" vertical="top" wrapText="1"/>
    </xf>
    <xf numFmtId="0" fontId="15" fillId="0" borderId="42" xfId="52" applyFont="1" applyFill="1" applyBorder="1" applyAlignment="1">
      <alignment horizontal="left" vertical="top" wrapText="1"/>
    </xf>
    <xf numFmtId="0" fontId="15" fillId="0" borderId="40" xfId="50" applyFont="1" applyFill="1" applyBorder="1" applyAlignment="1">
      <alignment horizontal="left" vertical="top" wrapText="1"/>
    </xf>
    <xf numFmtId="0" fontId="15" fillId="0" borderId="41" xfId="51" applyFont="1" applyFill="1" applyBorder="1" applyAlignment="1">
      <alignment horizontal="left" vertical="top" wrapText="1"/>
    </xf>
    <xf numFmtId="0" fontId="12" fillId="3" borderId="7" xfId="9" applyFont="1" applyFill="1" applyBorder="1" applyAlignment="1">
      <alignment horizontal="left" vertical="top" wrapText="1"/>
    </xf>
    <xf numFmtId="0" fontId="12" fillId="3" borderId="8" xfId="10" applyFont="1" applyFill="1" applyBorder="1" applyAlignment="1">
      <alignment horizontal="left" vertical="top" wrapText="1"/>
    </xf>
    <xf numFmtId="0" fontId="12" fillId="3" borderId="9" xfId="11" applyFont="1" applyFill="1" applyBorder="1" applyAlignment="1">
      <alignment horizontal="left" vertical="top" wrapText="1"/>
    </xf>
    <xf numFmtId="0" fontId="12" fillId="2" borderId="14" xfId="19" applyFont="1" applyFill="1" applyBorder="1" applyAlignment="1">
      <alignment horizontal="left" wrapText="1"/>
    </xf>
    <xf numFmtId="0" fontId="12" fillId="2" borderId="15" xfId="20" applyFont="1" applyFill="1" applyBorder="1" applyAlignment="1">
      <alignment horizontal="left" wrapText="1"/>
    </xf>
    <xf numFmtId="0" fontId="12" fillId="2" borderId="16" xfId="21" applyFont="1" applyFill="1" applyBorder="1" applyAlignment="1">
      <alignment horizontal="left" wrapText="1"/>
    </xf>
    <xf numFmtId="0" fontId="2" fillId="2" borderId="17" xfId="22" applyFont="1" applyFill="1" applyBorder="1" applyAlignment="1">
      <alignment horizontal="center" wrapText="1"/>
    </xf>
    <xf numFmtId="0" fontId="2" fillId="2" borderId="37" xfId="45" applyFont="1" applyFill="1" applyBorder="1" applyAlignment="1">
      <alignment horizontal="center" wrapText="1"/>
    </xf>
    <xf numFmtId="0" fontId="2" fillId="2" borderId="18" xfId="23" applyFont="1" applyFill="1" applyBorder="1" applyAlignment="1">
      <alignment horizontal="center" wrapText="1"/>
    </xf>
    <xf numFmtId="0" fontId="2" fillId="2" borderId="19" xfId="24" applyFont="1" applyFill="1" applyBorder="1" applyAlignment="1">
      <alignment horizontal="center" wrapText="1"/>
    </xf>
    <xf numFmtId="0" fontId="2" fillId="2" borderId="22" xfId="27" applyFont="1" applyFill="1" applyBorder="1" applyAlignment="1">
      <alignment horizontal="center" wrapText="1"/>
    </xf>
    <xf numFmtId="0" fontId="2" fillId="2" borderId="21" xfId="26" applyFont="1" applyFill="1" applyBorder="1" applyAlignment="1">
      <alignment horizontal="center" wrapText="1"/>
    </xf>
    <xf numFmtId="0" fontId="2" fillId="2" borderId="24" xfId="29" applyFont="1" applyFill="1" applyBorder="1" applyAlignment="1">
      <alignment horizontal="center" wrapText="1"/>
    </xf>
    <xf numFmtId="0" fontId="12" fillId="3" borderId="5" xfId="7" applyFont="1" applyFill="1" applyBorder="1" applyAlignment="1">
      <alignment horizontal="left" vertical="top" wrapText="1"/>
    </xf>
    <xf numFmtId="0" fontId="12" fillId="3" borderId="6" xfId="8" applyFont="1" applyFill="1" applyBorder="1" applyAlignment="1">
      <alignment horizontal="left" vertical="top" wrapText="1"/>
    </xf>
    <xf numFmtId="0" fontId="8" fillId="0" borderId="38" xfId="47" applyFont="1" applyFill="1" applyBorder="1" applyAlignment="1">
      <alignment horizontal="left" vertical="top" wrapText="1"/>
    </xf>
    <xf numFmtId="0" fontId="8" fillId="0" borderId="40" xfId="50" applyFont="1" applyFill="1" applyBorder="1" applyAlignment="1">
      <alignment horizontal="left" vertical="top" wrapText="1"/>
    </xf>
    <xf numFmtId="0" fontId="8" fillId="0" borderId="7" xfId="9" applyFont="1" applyFill="1" applyBorder="1" applyAlignment="1">
      <alignment horizontal="left" vertical="top" wrapText="1"/>
    </xf>
    <xf numFmtId="0" fontId="8" fillId="0" borderId="9" xfId="11" applyFont="1" applyFill="1" applyBorder="1" applyAlignment="1">
      <alignment horizontal="left" vertical="top" wrapText="1"/>
    </xf>
    <xf numFmtId="0" fontId="8" fillId="0" borderId="45" xfId="55" applyFont="1" applyFill="1" applyBorder="1" applyAlignment="1">
      <alignment horizontal="left" vertical="top" wrapText="1"/>
    </xf>
    <xf numFmtId="0" fontId="5" fillId="0" borderId="2" xfId="39" applyFont="1" applyFill="1" applyBorder="1" applyAlignment="1">
      <alignment horizontal="left" wrapText="1"/>
    </xf>
    <xf numFmtId="0" fontId="5" fillId="0" borderId="3" xfId="40" applyFont="1" applyFill="1" applyBorder="1" applyAlignment="1">
      <alignment horizontal="left" wrapText="1"/>
    </xf>
    <xf numFmtId="0" fontId="5" fillId="0" borderId="4" xfId="41" applyFont="1" applyFill="1" applyBorder="1" applyAlignment="1">
      <alignment horizontal="left" wrapText="1"/>
    </xf>
    <xf numFmtId="0" fontId="5" fillId="0" borderId="34" xfId="42" applyFont="1" applyFill="1" applyBorder="1" applyAlignment="1">
      <alignment horizontal="left" wrapText="1"/>
    </xf>
    <xf numFmtId="0" fontId="5" fillId="0" borderId="35" xfId="43" applyFont="1" applyFill="1" applyBorder="1" applyAlignment="1">
      <alignment horizontal="left" wrapText="1"/>
    </xf>
    <xf numFmtId="0" fontId="5" fillId="0" borderId="36" xfId="44" applyFont="1" applyFill="1" applyBorder="1" applyAlignment="1">
      <alignment horizontal="left" wrapText="1"/>
    </xf>
    <xf numFmtId="0" fontId="8" fillId="0" borderId="19" xfId="24" applyFont="1" applyFill="1" applyBorder="1" applyAlignment="1">
      <alignment wrapText="1"/>
    </xf>
    <xf numFmtId="0" fontId="8" fillId="0" borderId="28" xfId="33" applyFont="1" applyFill="1" applyBorder="1" applyAlignment="1">
      <alignment wrapText="1"/>
    </xf>
  </cellXfs>
  <cellStyles count="154">
    <cellStyle name="Normal" xfId="0" builtinId="0"/>
    <cellStyle name="style1640843387084" xfId="79" xr:uid="{805348AE-8FDF-407E-9D03-943D35793DC0}"/>
    <cellStyle name="style1660145397238" xfId="77" xr:uid="{CCBCB168-6732-4A33-887F-7C1AC58CC135}"/>
    <cellStyle name="style1660145398710" xfId="76" xr:uid="{9B0EA6EB-0EAF-41DC-94C2-02977FFEBB86}"/>
    <cellStyle name="style1660243280909" xfId="83" xr:uid="{84DF6A71-2C04-46F9-BC29-8E307F67914D}"/>
    <cellStyle name="style1660243281102" xfId="84" xr:uid="{8AAFDEA6-6701-4FE6-B695-12419680F275}"/>
    <cellStyle name="style1660243284108" xfId="81" xr:uid="{335CA0DF-865E-4FB3-ACA7-4375FB7709B8}"/>
    <cellStyle name="style1660243284416" xfId="82" xr:uid="{ACE0C841-01F3-4A28-AA82-0EF1929FB0D1}"/>
    <cellStyle name="style1660243284723" xfId="78" xr:uid="{61C48738-DDF0-4653-8E61-A7F464EB1C03}"/>
    <cellStyle name="style1660243284803" xfId="80" xr:uid="{38F52C92-709F-43BB-85CD-DFB3FC09A1A6}"/>
    <cellStyle name="style1660243284884" xfId="85" xr:uid="{E5C6F7E3-D3DF-4B4A-8F98-906A31E04519}"/>
    <cellStyle name="style1660761177171" xfId="1" xr:uid="{00000000-0005-0000-0000-000001000000}"/>
    <cellStyle name="style1660761177310" xfId="2" xr:uid="{00000000-0005-0000-0000-000002000000}"/>
    <cellStyle name="style1660761177410" xfId="3" xr:uid="{00000000-0005-0000-0000-000003000000}"/>
    <cellStyle name="style1660761177515" xfId="4" xr:uid="{00000000-0005-0000-0000-000004000000}"/>
    <cellStyle name="style1660761177613" xfId="5" xr:uid="{00000000-0005-0000-0000-000005000000}"/>
    <cellStyle name="style1660761177724" xfId="6" xr:uid="{00000000-0005-0000-0000-000006000000}"/>
    <cellStyle name="style1660761177803" xfId="7" xr:uid="{00000000-0005-0000-0000-000007000000}"/>
    <cellStyle name="style1660761177908" xfId="8" xr:uid="{00000000-0005-0000-0000-000008000000}"/>
    <cellStyle name="style1660761178030" xfId="9" xr:uid="{00000000-0005-0000-0000-000009000000}"/>
    <cellStyle name="style1660761178131" xfId="10" xr:uid="{00000000-0005-0000-0000-00000A000000}"/>
    <cellStyle name="style1660761178250" xfId="11" xr:uid="{00000000-0005-0000-0000-00000B000000}"/>
    <cellStyle name="style1660761178359" xfId="12" xr:uid="{00000000-0005-0000-0000-00000C000000}"/>
    <cellStyle name="style1660761178451" xfId="13" xr:uid="{00000000-0005-0000-0000-00000D000000}"/>
    <cellStyle name="style1660761178541" xfId="14" xr:uid="{00000000-0005-0000-0000-00000E000000}"/>
    <cellStyle name="style1660761178644" xfId="15" xr:uid="{00000000-0005-0000-0000-00000F000000}"/>
    <cellStyle name="style1660761178722" xfId="16" xr:uid="{00000000-0005-0000-0000-000010000000}"/>
    <cellStyle name="style1660761178795" xfId="17" xr:uid="{00000000-0005-0000-0000-000011000000}"/>
    <cellStyle name="style1660761178881" xfId="18" xr:uid="{00000000-0005-0000-0000-000012000000}"/>
    <cellStyle name="style1660761178949" xfId="19" xr:uid="{00000000-0005-0000-0000-000013000000}"/>
    <cellStyle name="style1660761179034" xfId="20" xr:uid="{00000000-0005-0000-0000-000014000000}"/>
    <cellStyle name="style1660761179129" xfId="21" xr:uid="{00000000-0005-0000-0000-000015000000}"/>
    <cellStyle name="style1660761179257" xfId="22" xr:uid="{00000000-0005-0000-0000-000016000000}"/>
    <cellStyle name="style1660761179345" xfId="23" xr:uid="{00000000-0005-0000-0000-000017000000}"/>
    <cellStyle name="style1660761179440" xfId="24" xr:uid="{00000000-0005-0000-0000-000018000000}"/>
    <cellStyle name="style1660761179536" xfId="25" xr:uid="{00000000-0005-0000-0000-000019000000}"/>
    <cellStyle name="style1660761179627" xfId="26" xr:uid="{00000000-0005-0000-0000-00001A000000}"/>
    <cellStyle name="style1660761179716" xfId="27" xr:uid="{00000000-0005-0000-0000-00001B000000}"/>
    <cellStyle name="style1660761179805" xfId="28" xr:uid="{00000000-0005-0000-0000-00001C000000}"/>
    <cellStyle name="style1660761179889" xfId="29" xr:uid="{00000000-0005-0000-0000-00001D000000}"/>
    <cellStyle name="style1660761179972" xfId="30" xr:uid="{00000000-0005-0000-0000-00001E000000}"/>
    <cellStyle name="style1660761180064" xfId="31" xr:uid="{00000000-0005-0000-0000-00001F000000}"/>
    <cellStyle name="style1660761180152" xfId="32" xr:uid="{00000000-0005-0000-0000-000020000000}"/>
    <cellStyle name="style1660761180245" xfId="33" xr:uid="{00000000-0005-0000-0000-000021000000}"/>
    <cellStyle name="style1660761180368" xfId="34" xr:uid="{00000000-0005-0000-0000-000022000000}"/>
    <cellStyle name="style1660761180446" xfId="35" xr:uid="{00000000-0005-0000-0000-000023000000}"/>
    <cellStyle name="style1660761180530" xfId="36" xr:uid="{00000000-0005-0000-0000-000024000000}"/>
    <cellStyle name="style1660761180618" xfId="37" xr:uid="{00000000-0005-0000-0000-000025000000}"/>
    <cellStyle name="style1660761180708" xfId="38" xr:uid="{00000000-0005-0000-0000-000026000000}"/>
    <cellStyle name="style1660761180827" xfId="39" xr:uid="{00000000-0005-0000-0000-000027000000}"/>
    <cellStyle name="style1660761180903" xfId="40" xr:uid="{00000000-0005-0000-0000-000028000000}"/>
    <cellStyle name="style1660761180963" xfId="41" xr:uid="{00000000-0005-0000-0000-000029000000}"/>
    <cellStyle name="style1660761181022" xfId="42" xr:uid="{00000000-0005-0000-0000-00002A000000}"/>
    <cellStyle name="style1660761181105" xfId="43" xr:uid="{00000000-0005-0000-0000-00002B000000}"/>
    <cellStyle name="style1660761181190" xfId="44" xr:uid="{00000000-0005-0000-0000-00002C000000}"/>
    <cellStyle name="style1660761181278" xfId="45" xr:uid="{00000000-0005-0000-0000-00002D000000}"/>
    <cellStyle name="style1660761181387" xfId="46" xr:uid="{00000000-0005-0000-0000-00002E000000}"/>
    <cellStyle name="style1660761181473" xfId="47" xr:uid="{00000000-0005-0000-0000-00002F000000}"/>
    <cellStyle name="style1660761181554" xfId="48" xr:uid="{00000000-0005-0000-0000-000030000000}"/>
    <cellStyle name="style1660761181635" xfId="49" xr:uid="{00000000-0005-0000-0000-000031000000}"/>
    <cellStyle name="style1660761181725" xfId="50" xr:uid="{00000000-0005-0000-0000-000032000000}"/>
    <cellStyle name="style1660761181811" xfId="51" xr:uid="{00000000-0005-0000-0000-000033000000}"/>
    <cellStyle name="style1660761181895" xfId="52" xr:uid="{00000000-0005-0000-0000-000034000000}"/>
    <cellStyle name="style1660761181973" xfId="53" xr:uid="{00000000-0005-0000-0000-000035000000}"/>
    <cellStyle name="style1660761182053" xfId="54" xr:uid="{00000000-0005-0000-0000-000036000000}"/>
    <cellStyle name="style1660761182151" xfId="55" xr:uid="{00000000-0005-0000-0000-000037000000}"/>
    <cellStyle name="style1660761182239" xfId="56" xr:uid="{00000000-0005-0000-0000-000038000000}"/>
    <cellStyle name="style1660761182324" xfId="57" xr:uid="{00000000-0005-0000-0000-000039000000}"/>
    <cellStyle name="style1660761182413" xfId="58" xr:uid="{00000000-0005-0000-0000-00003A000000}"/>
    <cellStyle name="style1660761182490" xfId="59" xr:uid="{00000000-0005-0000-0000-00003B000000}"/>
    <cellStyle name="style1660761182565" xfId="60" xr:uid="{00000000-0005-0000-0000-00003C000000}"/>
    <cellStyle name="style1660761182646" xfId="61" xr:uid="{00000000-0005-0000-0000-00003D000000}"/>
    <cellStyle name="style1660761182723" xfId="62" xr:uid="{00000000-0005-0000-0000-00003E000000}"/>
    <cellStyle name="style1660761182804" xfId="63" xr:uid="{00000000-0005-0000-0000-00003F000000}"/>
    <cellStyle name="style1660761182886" xfId="64" xr:uid="{00000000-0005-0000-0000-000040000000}"/>
    <cellStyle name="style1660761182966" xfId="65" xr:uid="{00000000-0005-0000-0000-000041000000}"/>
    <cellStyle name="style1660761183050" xfId="66" xr:uid="{00000000-0005-0000-0000-000042000000}"/>
    <cellStyle name="style1660761183130" xfId="67" xr:uid="{00000000-0005-0000-0000-000043000000}"/>
    <cellStyle name="style1660761183210" xfId="68" xr:uid="{00000000-0005-0000-0000-000044000000}"/>
    <cellStyle name="style1660761183274" xfId="69" xr:uid="{00000000-0005-0000-0000-000045000000}"/>
    <cellStyle name="style1660761183340" xfId="70" xr:uid="{00000000-0005-0000-0000-000046000000}"/>
    <cellStyle name="style1660761183406" xfId="71" xr:uid="{00000000-0005-0000-0000-000047000000}"/>
    <cellStyle name="style1660761183558" xfId="72" xr:uid="{00000000-0005-0000-0000-000048000000}"/>
    <cellStyle name="style1660761183650" xfId="73" xr:uid="{00000000-0005-0000-0000-000049000000}"/>
    <cellStyle name="style1660761183719" xfId="74" xr:uid="{00000000-0005-0000-0000-00004A000000}"/>
    <cellStyle name="style1660761183799" xfId="75" xr:uid="{00000000-0005-0000-0000-00004B000000}"/>
    <cellStyle name="style1660764380085" xfId="86" xr:uid="{E3D4C95D-C7F4-4390-8077-CED746083017}"/>
    <cellStyle name="style1660764380177" xfId="87" xr:uid="{07A6AF2F-8A93-436F-9357-E53453F80EF9}"/>
    <cellStyle name="style1660764380244" xfId="88" xr:uid="{7FC0236E-3141-4F28-A9E9-95BB78BE0CD1}"/>
    <cellStyle name="style1660764380312" xfId="89" xr:uid="{411B1F61-D2C7-44CB-904C-AA8C680C325C}"/>
    <cellStyle name="style1660764380379" xfId="92" xr:uid="{30EBAF1D-E596-4C34-AA6B-41D8CB270591}"/>
    <cellStyle name="style1660764380458" xfId="93" xr:uid="{A714578D-FC6F-4BFD-9FA7-5076EED8F87F}"/>
    <cellStyle name="style1660764380538" xfId="94" xr:uid="{615860BE-5E63-42A4-A513-EBA4B38A9C31}"/>
    <cellStyle name="style1660764380620" xfId="90" xr:uid="{E7B1EC66-0F4F-4FC9-925C-0181C80BC660}"/>
    <cellStyle name="style1660764380704" xfId="91" xr:uid="{44A07C1E-2EA5-477A-B968-5FB1D2E56D3C}"/>
    <cellStyle name="style1660764380785" xfId="97" xr:uid="{BEC6C47D-2543-41A9-A628-427B84548E63}"/>
    <cellStyle name="style1660764380938" xfId="96" xr:uid="{78E5FBB1-933A-4D0E-AFDC-1B9E6AA7F57D}"/>
    <cellStyle name="style1660764381012" xfId="95" xr:uid="{6393BB1D-E84B-452A-8BAA-75472DE47083}"/>
    <cellStyle name="style1660764381179" xfId="103" xr:uid="{5D2AC7A8-3D03-42EF-B85F-047584D51B9A}"/>
    <cellStyle name="style1660764381261" xfId="114" xr:uid="{54DFB6C0-07A2-4032-AF85-8B1F1E944876}"/>
    <cellStyle name="style1660764381349" xfId="98" xr:uid="{1B1270AF-EB6F-4970-A693-BD28609800DD}"/>
    <cellStyle name="style1660764381499" xfId="104" xr:uid="{B3C91423-9101-4312-A4A8-6CDF49EF2BEA}"/>
    <cellStyle name="style1660764381575" xfId="108" xr:uid="{63AA9DC5-DEA8-4812-A280-0FC0BC04EEC5}"/>
    <cellStyle name="style1660764381650" xfId="99" xr:uid="{C5B2EBAE-F93A-4426-B31E-F4D2963AF49A}"/>
    <cellStyle name="style1660764381975" xfId="115" xr:uid="{37BFDA51-BFA5-441E-99A1-8B9187DB6A62}"/>
    <cellStyle name="style1660764382050" xfId="116" xr:uid="{CDB452D3-8290-4787-982A-E49A6E855A9F}"/>
    <cellStyle name="style1660764382205" xfId="101" xr:uid="{F9441AB1-C61F-450F-ACF0-CF9EC8FA054D}"/>
    <cellStyle name="style1660764382284" xfId="100" xr:uid="{6A2E52E9-3469-40BC-AD7F-BE0C11B7DBAF}"/>
    <cellStyle name="style1660764382446" xfId="106" xr:uid="{397373ED-B23B-471C-94EF-0B3789818627}"/>
    <cellStyle name="style1660764382525" xfId="105" xr:uid="{9C239274-06ED-43F0-AC88-4716CC2A1240}"/>
    <cellStyle name="style1660764382594" xfId="107" xr:uid="{A5DA04F7-DF88-420D-ACD6-63C77C9447AD}"/>
    <cellStyle name="style1660764382667" xfId="110" xr:uid="{68AA8591-AE8C-4658-A8EF-6F128B79A58E}"/>
    <cellStyle name="style1660764382743" xfId="109" xr:uid="{1E681218-7EF6-44F4-BBCB-F712F863AB95}"/>
    <cellStyle name="style1660764382821" xfId="111" xr:uid="{62CB1F7E-32BB-44AE-AABD-CE1D1BAAAB40}"/>
    <cellStyle name="style1660764382900" xfId="113" xr:uid="{2940129C-17D6-4430-A356-A2D93B6F501F}"/>
    <cellStyle name="style1660764382962" xfId="112" xr:uid="{27804CD8-E6CC-4EF3-85D4-8154A1C6C08A}"/>
    <cellStyle name="style1660764383021" xfId="102" xr:uid="{A6F468B6-1FE8-4D21-8757-17ACB02D4535}"/>
    <cellStyle name="style1660764383082" xfId="118" xr:uid="{B5AFF02E-3349-471B-97B3-7D8E676DC68A}"/>
    <cellStyle name="style1660764383153" xfId="117" xr:uid="{D11EA838-AD2B-41F5-94B9-DF2D08C66F25}"/>
    <cellStyle name="style1660764383232" xfId="119" xr:uid="{B950112A-353C-4DCC-8A42-FE690607CD14}"/>
    <cellStyle name="style1660764853806" xfId="121" xr:uid="{F148FD31-1154-408A-BE4C-4DEF1B6C29D1}"/>
    <cellStyle name="style1660764853872" xfId="122" xr:uid="{EBF6E10D-8368-4D63-8D17-02D6417AC747}"/>
    <cellStyle name="style1660764853942" xfId="120" xr:uid="{1D3CD3B0-AC65-483A-9217-77587D95D68F}"/>
    <cellStyle name="style1660764854018" xfId="123" xr:uid="{A887D7BA-9D98-4660-B04F-7D60B1295FD0}"/>
    <cellStyle name="style1660764854082" xfId="124" xr:uid="{AFCA1010-5429-4CC0-82C0-B963037D2EB3}"/>
    <cellStyle name="style1660764854143" xfId="125" xr:uid="{A777D897-5A55-407C-A9C7-84F506DD5604}"/>
    <cellStyle name="style1660764854194" xfId="128" xr:uid="{30FF8184-01DF-41B7-96EB-A226C765E3DA}"/>
    <cellStyle name="style1660764854263" xfId="129" xr:uid="{ADE54930-F2DC-46A4-9774-C14A38366B2C}"/>
    <cellStyle name="style1660764854349" xfId="130" xr:uid="{789930C0-215A-459E-AA92-9BFB7F444E26}"/>
    <cellStyle name="style1660764854430" xfId="126" xr:uid="{870AE4C6-2C8A-4BEF-9708-1A430C94CD80}"/>
    <cellStyle name="style1660764854508" xfId="127" xr:uid="{05D1019A-ECB6-4253-BB69-9C73827D31C3}"/>
    <cellStyle name="style1660764854732" xfId="131" xr:uid="{46781E18-9E6D-4C5D-A891-F81FFA192159}"/>
    <cellStyle name="style1660764854810" xfId="132" xr:uid="{13BFB432-3514-40D4-96DB-5AFBEF59F433}"/>
    <cellStyle name="style1660764854983" xfId="138" xr:uid="{E4E09D8E-8171-433B-B2BE-9A06DA0A8F98}"/>
    <cellStyle name="style1660764855061" xfId="150" xr:uid="{02EB518B-5A62-4481-B8D2-5B7AD2E9763A}"/>
    <cellStyle name="style1660764855136" xfId="133" xr:uid="{BF9DA262-512A-425C-94F5-15932031DB45}"/>
    <cellStyle name="style1660764855292" xfId="139" xr:uid="{A55EC549-51AD-4ECB-89CF-6FDB9C5210AB}"/>
    <cellStyle name="style1660764855360" xfId="143" xr:uid="{7AEE0672-494C-4C9F-9D8D-6A0D508A0C96}"/>
    <cellStyle name="style1660764855429" xfId="134" xr:uid="{ABB88026-8908-47D8-AB0E-412E5F16AE60}"/>
    <cellStyle name="style1660764855950" xfId="135" xr:uid="{13A22963-2774-4492-B990-4D1483B7CDC0}"/>
    <cellStyle name="style1660764856031" xfId="136" xr:uid="{ACF0F2C5-E3FE-4E5E-881B-CFAD0BA79593}"/>
    <cellStyle name="style1660764856105" xfId="137" xr:uid="{876B5893-1612-486E-882D-A2181D489D5B}"/>
    <cellStyle name="style1660764856176" xfId="140" xr:uid="{D0E94892-16FA-416B-AE8E-8DA3E0B440D0}"/>
    <cellStyle name="style1660764856254" xfId="141" xr:uid="{9572EF55-AC8A-4546-8DA9-01D992FC5B28}"/>
    <cellStyle name="style1660764856337" xfId="142" xr:uid="{EA7BC572-7850-4098-B1B3-811E6A1CD7F6}"/>
    <cellStyle name="style1660764856422" xfId="144" xr:uid="{8FC45137-00CD-4719-86AC-9805A3309BE2}"/>
    <cellStyle name="style1660764856505" xfId="145" xr:uid="{5BA460F2-D076-4DC2-87EF-E0D172B0955A}"/>
    <cellStyle name="style1660764856579" xfId="146" xr:uid="{7134832C-CC24-4074-8FA6-23A86C56E870}"/>
    <cellStyle name="style1660764856653" xfId="147" xr:uid="{FF12F7CC-0D34-44DB-85AC-C0EBB225F165}"/>
    <cellStyle name="style1660764856705" xfId="148" xr:uid="{7B90AC6E-0F61-4066-9DD3-FFC025C94748}"/>
    <cellStyle name="style1660764856758" xfId="149" xr:uid="{B4A309DC-62F1-47EE-9DBC-96D750A4B14A}"/>
    <cellStyle name="style1660764856821" xfId="151" xr:uid="{24C15711-ED1B-4556-B809-F9FAF60DA90A}"/>
    <cellStyle name="style1660764856897" xfId="152" xr:uid="{BBCF5CD3-7DA6-4AC6-852E-8FBA7769E65E}"/>
    <cellStyle name="style1660764856970" xfId="153" xr:uid="{2709C4BB-B935-46D3-977F-5A20C5E987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Sheet1!$C$7</c:f>
              <c:strCache>
                <c:ptCount val="1"/>
                <c:pt idx="0">
                  <c:v>13-18</c:v>
                </c:pt>
              </c:strCache>
            </c:strRef>
          </c:tx>
          <c:spPr>
            <a:solidFill>
              <a:schemeClr val="accent1"/>
            </a:solidFill>
            <a:ln>
              <a:noFill/>
            </a:ln>
            <a:effectLst/>
          </c:spPr>
          <c:invertIfNegative val="0"/>
          <c:cat>
            <c:strRef>
              <c:f>Sheet1!$D$6:$J$6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Sheet1!$D$7:$J$7</c:f>
              <c:numCache>
                <c:formatCode>###0</c:formatCode>
                <c:ptCount val="7"/>
                <c:pt idx="0">
                  <c:v>5</c:v>
                </c:pt>
                <c:pt idx="1">
                  <c:v>3</c:v>
                </c:pt>
                <c:pt idx="2">
                  <c:v>4</c:v>
                </c:pt>
                <c:pt idx="3">
                  <c:v>5</c:v>
                </c:pt>
                <c:pt idx="4">
                  <c:v>5</c:v>
                </c:pt>
                <c:pt idx="5">
                  <c:v>0</c:v>
                </c:pt>
                <c:pt idx="6">
                  <c:v>0</c:v>
                </c:pt>
              </c:numCache>
            </c:numRef>
          </c:val>
          <c:extLst>
            <c:ext xmlns:c16="http://schemas.microsoft.com/office/drawing/2014/chart" uri="{C3380CC4-5D6E-409C-BE32-E72D297353CC}">
              <c16:uniqueId val="{00000000-F8BA-4C84-AF83-82E6C09C440B}"/>
            </c:ext>
          </c:extLst>
        </c:ser>
        <c:ser>
          <c:idx val="1"/>
          <c:order val="1"/>
          <c:tx>
            <c:strRef>
              <c:f>Sheet1!$C$8</c:f>
              <c:strCache>
                <c:ptCount val="1"/>
                <c:pt idx="0">
                  <c:v>19-24</c:v>
                </c:pt>
              </c:strCache>
            </c:strRef>
          </c:tx>
          <c:spPr>
            <a:solidFill>
              <a:schemeClr val="accent2"/>
            </a:solidFill>
            <a:ln>
              <a:noFill/>
            </a:ln>
            <a:effectLst/>
          </c:spPr>
          <c:invertIfNegative val="0"/>
          <c:cat>
            <c:strRef>
              <c:f>Sheet1!$D$6:$J$6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Sheet1!$D$8:$J$8</c:f>
              <c:numCache>
                <c:formatCode>###0</c:formatCode>
                <c:ptCount val="7"/>
                <c:pt idx="0">
                  <c:v>16</c:v>
                </c:pt>
                <c:pt idx="1">
                  <c:v>8</c:v>
                </c:pt>
                <c:pt idx="2">
                  <c:v>3</c:v>
                </c:pt>
                <c:pt idx="3">
                  <c:v>15</c:v>
                </c:pt>
                <c:pt idx="4">
                  <c:v>17</c:v>
                </c:pt>
                <c:pt idx="5">
                  <c:v>4</c:v>
                </c:pt>
                <c:pt idx="6">
                  <c:v>1</c:v>
                </c:pt>
              </c:numCache>
            </c:numRef>
          </c:val>
          <c:extLst>
            <c:ext xmlns:c16="http://schemas.microsoft.com/office/drawing/2014/chart" uri="{C3380CC4-5D6E-409C-BE32-E72D297353CC}">
              <c16:uniqueId val="{00000001-F8BA-4C84-AF83-82E6C09C440B}"/>
            </c:ext>
          </c:extLst>
        </c:ser>
        <c:ser>
          <c:idx val="2"/>
          <c:order val="2"/>
          <c:tx>
            <c:strRef>
              <c:f>Sheet1!$C$9</c:f>
              <c:strCache>
                <c:ptCount val="1"/>
                <c:pt idx="0">
                  <c:v>25-34</c:v>
                </c:pt>
              </c:strCache>
            </c:strRef>
          </c:tx>
          <c:spPr>
            <a:solidFill>
              <a:schemeClr val="accent3"/>
            </a:solidFill>
            <a:ln>
              <a:noFill/>
            </a:ln>
            <a:effectLst/>
          </c:spPr>
          <c:invertIfNegative val="0"/>
          <c:cat>
            <c:strRef>
              <c:f>Sheet1!$D$6:$J$6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Sheet1!$D$9:$J$9</c:f>
              <c:numCache>
                <c:formatCode>###0</c:formatCode>
                <c:ptCount val="7"/>
                <c:pt idx="0">
                  <c:v>38</c:v>
                </c:pt>
                <c:pt idx="1">
                  <c:v>18</c:v>
                </c:pt>
                <c:pt idx="2">
                  <c:v>7</c:v>
                </c:pt>
                <c:pt idx="3">
                  <c:v>39</c:v>
                </c:pt>
                <c:pt idx="4">
                  <c:v>23</c:v>
                </c:pt>
                <c:pt idx="5">
                  <c:v>9</c:v>
                </c:pt>
                <c:pt idx="6">
                  <c:v>2</c:v>
                </c:pt>
              </c:numCache>
            </c:numRef>
          </c:val>
          <c:extLst>
            <c:ext xmlns:c16="http://schemas.microsoft.com/office/drawing/2014/chart" uri="{C3380CC4-5D6E-409C-BE32-E72D297353CC}">
              <c16:uniqueId val="{00000002-F8BA-4C84-AF83-82E6C09C440B}"/>
            </c:ext>
          </c:extLst>
        </c:ser>
        <c:ser>
          <c:idx val="3"/>
          <c:order val="3"/>
          <c:tx>
            <c:strRef>
              <c:f>Sheet1!$C$10</c:f>
              <c:strCache>
                <c:ptCount val="1"/>
                <c:pt idx="0">
                  <c:v>35-50</c:v>
                </c:pt>
              </c:strCache>
            </c:strRef>
          </c:tx>
          <c:spPr>
            <a:solidFill>
              <a:schemeClr val="accent4"/>
            </a:solidFill>
            <a:ln>
              <a:noFill/>
            </a:ln>
            <a:effectLst/>
          </c:spPr>
          <c:invertIfNegative val="0"/>
          <c:cat>
            <c:strRef>
              <c:f>Sheet1!$D$6:$J$6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Sheet1!$D$10:$J$10</c:f>
              <c:numCache>
                <c:formatCode>###0</c:formatCode>
                <c:ptCount val="7"/>
                <c:pt idx="0">
                  <c:v>12</c:v>
                </c:pt>
                <c:pt idx="1">
                  <c:v>1</c:v>
                </c:pt>
                <c:pt idx="2">
                  <c:v>13</c:v>
                </c:pt>
                <c:pt idx="3">
                  <c:v>12</c:v>
                </c:pt>
                <c:pt idx="4">
                  <c:v>7</c:v>
                </c:pt>
                <c:pt idx="5">
                  <c:v>1</c:v>
                </c:pt>
                <c:pt idx="6">
                  <c:v>0</c:v>
                </c:pt>
              </c:numCache>
            </c:numRef>
          </c:val>
          <c:extLst>
            <c:ext xmlns:c16="http://schemas.microsoft.com/office/drawing/2014/chart" uri="{C3380CC4-5D6E-409C-BE32-E72D297353CC}">
              <c16:uniqueId val="{00000003-F8BA-4C84-AF83-82E6C09C440B}"/>
            </c:ext>
          </c:extLst>
        </c:ser>
        <c:ser>
          <c:idx val="4"/>
          <c:order val="4"/>
          <c:tx>
            <c:strRef>
              <c:f>Sheet1!$C$11</c:f>
              <c:strCache>
                <c:ptCount val="1"/>
                <c:pt idx="0">
                  <c:v>51-65</c:v>
                </c:pt>
              </c:strCache>
            </c:strRef>
          </c:tx>
          <c:spPr>
            <a:solidFill>
              <a:schemeClr val="accent5"/>
            </a:solidFill>
            <a:ln>
              <a:noFill/>
            </a:ln>
            <a:effectLst/>
          </c:spPr>
          <c:invertIfNegative val="0"/>
          <c:cat>
            <c:strRef>
              <c:f>Sheet1!$D$6:$J$6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Sheet1!$D$11:$J$11</c:f>
              <c:numCache>
                <c:formatCode>###0</c:formatCode>
                <c:ptCount val="7"/>
                <c:pt idx="0">
                  <c:v>1</c:v>
                </c:pt>
                <c:pt idx="1">
                  <c:v>1</c:v>
                </c:pt>
                <c:pt idx="2">
                  <c:v>2</c:v>
                </c:pt>
                <c:pt idx="3">
                  <c:v>2</c:v>
                </c:pt>
                <c:pt idx="4">
                  <c:v>0</c:v>
                </c:pt>
                <c:pt idx="5">
                  <c:v>0</c:v>
                </c:pt>
                <c:pt idx="6">
                  <c:v>0</c:v>
                </c:pt>
              </c:numCache>
            </c:numRef>
          </c:val>
          <c:extLst>
            <c:ext xmlns:c16="http://schemas.microsoft.com/office/drawing/2014/chart" uri="{C3380CC4-5D6E-409C-BE32-E72D297353CC}">
              <c16:uniqueId val="{00000004-F8BA-4C84-AF83-82E6C09C440B}"/>
            </c:ext>
          </c:extLst>
        </c:ser>
        <c:dLbls>
          <c:showLegendKey val="0"/>
          <c:showVal val="0"/>
          <c:showCatName val="0"/>
          <c:showSerName val="0"/>
          <c:showPercent val="0"/>
          <c:showBubbleSize val="0"/>
        </c:dLbls>
        <c:gapWidth val="219"/>
        <c:overlap val="-27"/>
        <c:axId val="577441840"/>
        <c:axId val="577436920"/>
      </c:barChart>
      <c:catAx>
        <c:axId val="57744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36920"/>
        <c:crosses val="autoZero"/>
        <c:auto val="1"/>
        <c:lblAlgn val="ctr"/>
        <c:lblOffset val="100"/>
        <c:noMultiLvlLbl val="0"/>
      </c:catAx>
      <c:valAx>
        <c:axId val="577436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4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Sheet1!$C$39</c:f>
              <c:strCache>
                <c:ptCount val="1"/>
                <c:pt idx="0">
                  <c:v>පුරුෂ</c:v>
                </c:pt>
              </c:strCache>
            </c:strRef>
          </c:tx>
          <c:spPr>
            <a:solidFill>
              <a:schemeClr val="accent1"/>
            </a:solidFill>
            <a:ln>
              <a:noFill/>
            </a:ln>
            <a:effectLst/>
          </c:spPr>
          <c:invertIfNegative val="0"/>
          <c:cat>
            <c:strRef>
              <c:f>Sheet1!$D$38:$L$38</c:f>
              <c:strCache>
                <c:ptCount val="9"/>
                <c:pt idx="0">
                  <c:v>දෛනික ජීවිත සංසිද්ධීන් පිළිබඳ (Daily incidents)</c:v>
                </c:pt>
                <c:pt idx="1">
                  <c:v>දැනෙන හැඟීම් හෝ ආශාවන් (Feelings or Interest)</c:v>
                </c:pt>
                <c:pt idx="2">
                  <c:v>සංචාරය කරන තැන් පිළිබඳ (Travelling destinations)</c:v>
                </c:pt>
                <c:pt idx="3">
                  <c:v>අභිප්‍රේරණාත්මක කියැවීම් (Motivation speeches)</c:v>
                </c:pt>
                <c:pt idx="4">
                  <c:v>විෂයානුබද්ධ කියැවීම් (Academic, Learning materials)</c:v>
                </c:pt>
                <c:pt idx="5">
                  <c:v>සමාජීය කියැවීම් (Current social readings, political readings, economical readings</c:v>
                </c:pt>
                <c:pt idx="6">
                  <c:v>විනෝදාත්මක සිද්ධීන් (Comedy)</c:v>
                </c:pt>
                <c:pt idx="7">
                  <c:v>ඔබේ ව්‍යාපාරය හා සම්බන්ධ පළ කිරීම්</c:v>
                </c:pt>
                <c:pt idx="8">
                  <c:v>වෙනත්</c:v>
                </c:pt>
              </c:strCache>
            </c:strRef>
          </c:cat>
          <c:val>
            <c:numRef>
              <c:f>Sheet1!$D$39:$L$39</c:f>
              <c:numCache>
                <c:formatCode>###0</c:formatCode>
                <c:ptCount val="9"/>
                <c:pt idx="0">
                  <c:v>15</c:v>
                </c:pt>
                <c:pt idx="1">
                  <c:v>12</c:v>
                </c:pt>
                <c:pt idx="2">
                  <c:v>31</c:v>
                </c:pt>
                <c:pt idx="3">
                  <c:v>19</c:v>
                </c:pt>
                <c:pt idx="4">
                  <c:v>6</c:v>
                </c:pt>
                <c:pt idx="5">
                  <c:v>17</c:v>
                </c:pt>
                <c:pt idx="6">
                  <c:v>37</c:v>
                </c:pt>
                <c:pt idx="7">
                  <c:v>11</c:v>
                </c:pt>
                <c:pt idx="8">
                  <c:v>6</c:v>
                </c:pt>
              </c:numCache>
            </c:numRef>
          </c:val>
          <c:extLst>
            <c:ext xmlns:c16="http://schemas.microsoft.com/office/drawing/2014/chart" uri="{C3380CC4-5D6E-409C-BE32-E72D297353CC}">
              <c16:uniqueId val="{00000000-60A8-431A-A61D-88E4AB6BE160}"/>
            </c:ext>
          </c:extLst>
        </c:ser>
        <c:ser>
          <c:idx val="1"/>
          <c:order val="1"/>
          <c:tx>
            <c:strRef>
              <c:f>Sheet1!$C$40</c:f>
              <c:strCache>
                <c:ptCount val="1"/>
                <c:pt idx="0">
                  <c:v>ස්ත්‍රී</c:v>
                </c:pt>
              </c:strCache>
            </c:strRef>
          </c:tx>
          <c:spPr>
            <a:solidFill>
              <a:schemeClr val="accent2"/>
            </a:solidFill>
            <a:ln>
              <a:noFill/>
            </a:ln>
            <a:effectLst/>
          </c:spPr>
          <c:invertIfNegative val="0"/>
          <c:cat>
            <c:strRef>
              <c:f>Sheet1!$D$38:$L$38</c:f>
              <c:strCache>
                <c:ptCount val="9"/>
                <c:pt idx="0">
                  <c:v>දෛනික ජීවිත සංසිද්ධීන් පිළිබඳ (Daily incidents)</c:v>
                </c:pt>
                <c:pt idx="1">
                  <c:v>දැනෙන හැඟීම් හෝ ආශාවන් (Feelings or Interest)</c:v>
                </c:pt>
                <c:pt idx="2">
                  <c:v>සංචාරය කරන තැන් පිළිබඳ (Travelling destinations)</c:v>
                </c:pt>
                <c:pt idx="3">
                  <c:v>අභිප්‍රේරණාත්මක කියැවීම් (Motivation speeches)</c:v>
                </c:pt>
                <c:pt idx="4">
                  <c:v>විෂයානුබද්ධ කියැවීම් (Academic, Learning materials)</c:v>
                </c:pt>
                <c:pt idx="5">
                  <c:v>සමාජීය කියැවීම් (Current social readings, political readings, economical readings</c:v>
                </c:pt>
                <c:pt idx="6">
                  <c:v>විනෝදාත්මක සිද්ධීන් (Comedy)</c:v>
                </c:pt>
                <c:pt idx="7">
                  <c:v>ඔබේ ව්‍යාපාරය හා සම්බන්ධ පළ කිරීම්</c:v>
                </c:pt>
                <c:pt idx="8">
                  <c:v>වෙනත්</c:v>
                </c:pt>
              </c:strCache>
            </c:strRef>
          </c:cat>
          <c:val>
            <c:numRef>
              <c:f>Sheet1!$D$40:$L$40</c:f>
              <c:numCache>
                <c:formatCode>###0</c:formatCode>
                <c:ptCount val="9"/>
                <c:pt idx="0">
                  <c:v>32</c:v>
                </c:pt>
                <c:pt idx="1">
                  <c:v>24</c:v>
                </c:pt>
                <c:pt idx="2">
                  <c:v>10</c:v>
                </c:pt>
                <c:pt idx="3">
                  <c:v>15</c:v>
                </c:pt>
                <c:pt idx="4">
                  <c:v>15</c:v>
                </c:pt>
                <c:pt idx="5">
                  <c:v>16</c:v>
                </c:pt>
                <c:pt idx="6">
                  <c:v>15</c:v>
                </c:pt>
                <c:pt idx="7">
                  <c:v>4</c:v>
                </c:pt>
                <c:pt idx="8">
                  <c:v>7</c:v>
                </c:pt>
              </c:numCache>
            </c:numRef>
          </c:val>
          <c:extLst>
            <c:ext xmlns:c16="http://schemas.microsoft.com/office/drawing/2014/chart" uri="{C3380CC4-5D6E-409C-BE32-E72D297353CC}">
              <c16:uniqueId val="{00000001-60A8-431A-A61D-88E4AB6BE160}"/>
            </c:ext>
          </c:extLst>
        </c:ser>
        <c:dLbls>
          <c:showLegendKey val="0"/>
          <c:showVal val="0"/>
          <c:showCatName val="0"/>
          <c:showSerName val="0"/>
          <c:showPercent val="0"/>
          <c:showBubbleSize val="0"/>
        </c:dLbls>
        <c:gapWidth val="219"/>
        <c:overlap val="-27"/>
        <c:axId val="595759200"/>
        <c:axId val="595759528"/>
      </c:barChart>
      <c:catAx>
        <c:axId val="59575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59528"/>
        <c:crosses val="autoZero"/>
        <c:auto val="1"/>
        <c:lblAlgn val="ctr"/>
        <c:lblOffset val="100"/>
        <c:noMultiLvlLbl val="0"/>
      </c:catAx>
      <c:valAx>
        <c:axId val="595759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5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Sheet1!$N$106</c:f>
              <c:strCache>
                <c:ptCount val="1"/>
                <c:pt idx="0">
                  <c:v>පුරුෂ</c:v>
                </c:pt>
              </c:strCache>
            </c:strRef>
          </c:tx>
          <c:spPr>
            <a:solidFill>
              <a:schemeClr val="accent1"/>
            </a:solidFill>
            <a:ln>
              <a:noFill/>
            </a:ln>
            <a:effectLst/>
          </c:spPr>
          <c:invertIfNegative val="0"/>
          <c:cat>
            <c:strRef>
              <c:f>Sheet1!$O$105:$S$105</c:f>
              <c:strCache>
                <c:ptCount val="5"/>
                <c:pt idx="0">
                  <c:v>Facebook යෙදුම (Application) හරහා මුර පදය යොදා ඇතුළු වී (login) ඉන් පිටවී යාම (logout)</c:v>
                </c:pt>
                <c:pt idx="1">
                  <c:v>Facebook යෙදුම (Application) හරහා මුර පදය යොදා ඇතුළු වී රැඳී සිටීම (Always logged in)</c:v>
                </c:pt>
                <c:pt idx="2">
                  <c:v>බ්‍රවුසරයක් (browser) ආධාරයෙන් විටින් විට මුර පදය යොදා ඇතුළු (login) වී ඉන් ප ිටවී යාම (logout)</c:v>
                </c:pt>
                <c:pt idx="3">
                  <c:v>බ්‍රවුසරයක් ආධාරයෙන් එක් වරක් පමණක් මුර පදය යොදා ඇතුළු වී සිටීම (Always logged in) ) නැවත නැවත මුරපදය යෙදීම අනවශ්‍යය</c:v>
                </c:pt>
                <c:pt idx="4">
                  <c:v>වෙනත් ආකාරයකින්</c:v>
                </c:pt>
              </c:strCache>
            </c:strRef>
          </c:cat>
          <c:val>
            <c:numRef>
              <c:f>Sheet1!$O$106:$S$106</c:f>
              <c:numCache>
                <c:formatCode>###0</c:formatCode>
                <c:ptCount val="5"/>
                <c:pt idx="0">
                  <c:v>7</c:v>
                </c:pt>
                <c:pt idx="1">
                  <c:v>44</c:v>
                </c:pt>
                <c:pt idx="2">
                  <c:v>4</c:v>
                </c:pt>
                <c:pt idx="3">
                  <c:v>4</c:v>
                </c:pt>
                <c:pt idx="4">
                  <c:v>1</c:v>
                </c:pt>
              </c:numCache>
            </c:numRef>
          </c:val>
          <c:extLst>
            <c:ext xmlns:c16="http://schemas.microsoft.com/office/drawing/2014/chart" uri="{C3380CC4-5D6E-409C-BE32-E72D297353CC}">
              <c16:uniqueId val="{00000000-AA9C-4502-9331-04121155258D}"/>
            </c:ext>
          </c:extLst>
        </c:ser>
        <c:ser>
          <c:idx val="1"/>
          <c:order val="1"/>
          <c:tx>
            <c:strRef>
              <c:f>Sheet1!$N$107</c:f>
              <c:strCache>
                <c:ptCount val="1"/>
                <c:pt idx="0">
                  <c:v>ස්ත්‍රී</c:v>
                </c:pt>
              </c:strCache>
            </c:strRef>
          </c:tx>
          <c:spPr>
            <a:solidFill>
              <a:schemeClr val="accent2"/>
            </a:solidFill>
            <a:ln>
              <a:noFill/>
            </a:ln>
            <a:effectLst/>
          </c:spPr>
          <c:invertIfNegative val="0"/>
          <c:cat>
            <c:strRef>
              <c:f>Sheet1!$O$105:$S$105</c:f>
              <c:strCache>
                <c:ptCount val="5"/>
                <c:pt idx="0">
                  <c:v>Facebook යෙදුම (Application) හරහා මුර පදය යොදා ඇතුළු වී (login) ඉන් පිටවී යාම (logout)</c:v>
                </c:pt>
                <c:pt idx="1">
                  <c:v>Facebook යෙදුම (Application) හරහා මුර පදය යොදා ඇතුළු වී රැඳී සිටීම (Always logged in)</c:v>
                </c:pt>
                <c:pt idx="2">
                  <c:v>බ්‍රවුසරයක් (browser) ආධාරයෙන් විටින් විට මුර පදය යොදා ඇතුළු (login) වී ඉන් ප ිටවී යාම (logout)</c:v>
                </c:pt>
                <c:pt idx="3">
                  <c:v>බ්‍රවුසරයක් ආධාරයෙන් එක් වරක් පමණක් මුර පදය යොදා ඇතුළු වී සිටීම (Always logged in) ) නැවත නැවත මුරපදය යෙදීම අනවශ්‍යය</c:v>
                </c:pt>
                <c:pt idx="4">
                  <c:v>වෙනත් ආකාරයකින්</c:v>
                </c:pt>
              </c:strCache>
            </c:strRef>
          </c:cat>
          <c:val>
            <c:numRef>
              <c:f>Sheet1!$O$107:$S$107</c:f>
              <c:numCache>
                <c:formatCode>###0</c:formatCode>
                <c:ptCount val="5"/>
                <c:pt idx="0">
                  <c:v>4</c:v>
                </c:pt>
                <c:pt idx="1">
                  <c:v>31</c:v>
                </c:pt>
                <c:pt idx="2">
                  <c:v>2</c:v>
                </c:pt>
                <c:pt idx="3">
                  <c:v>3</c:v>
                </c:pt>
                <c:pt idx="4">
                  <c:v>0</c:v>
                </c:pt>
              </c:numCache>
            </c:numRef>
          </c:val>
          <c:extLst>
            <c:ext xmlns:c16="http://schemas.microsoft.com/office/drawing/2014/chart" uri="{C3380CC4-5D6E-409C-BE32-E72D297353CC}">
              <c16:uniqueId val="{00000001-AA9C-4502-9331-04121155258D}"/>
            </c:ext>
          </c:extLst>
        </c:ser>
        <c:dLbls>
          <c:showLegendKey val="0"/>
          <c:showVal val="0"/>
          <c:showCatName val="0"/>
          <c:showSerName val="0"/>
          <c:showPercent val="0"/>
          <c:showBubbleSize val="0"/>
        </c:dLbls>
        <c:gapWidth val="219"/>
        <c:overlap val="-27"/>
        <c:axId val="485331048"/>
        <c:axId val="485332032"/>
      </c:barChart>
      <c:catAx>
        <c:axId val="48533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32032"/>
        <c:crosses val="autoZero"/>
        <c:auto val="1"/>
        <c:lblAlgn val="ctr"/>
        <c:lblOffset val="100"/>
        <c:noMultiLvlLbl val="0"/>
      </c:catAx>
      <c:valAx>
        <c:axId val="48533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31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Sheet1!$C$160</c:f>
              <c:strCache>
                <c:ptCount val="1"/>
                <c:pt idx="0">
                  <c:v>පුරුෂ</c:v>
                </c:pt>
              </c:strCache>
            </c:strRef>
          </c:tx>
          <c:spPr>
            <a:solidFill>
              <a:schemeClr val="accent1"/>
            </a:solidFill>
            <a:ln>
              <a:noFill/>
            </a:ln>
            <a:effectLst/>
          </c:spPr>
          <c:invertIfNegative val="0"/>
          <c:cat>
            <c:strRef>
              <c:f>Sheet1!$D$159:$J$159</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Sheet1!$D$160:$J$160</c:f>
              <c:numCache>
                <c:formatCode>###0</c:formatCode>
                <c:ptCount val="7"/>
                <c:pt idx="0">
                  <c:v>40</c:v>
                </c:pt>
                <c:pt idx="1">
                  <c:v>38</c:v>
                </c:pt>
                <c:pt idx="2">
                  <c:v>38</c:v>
                </c:pt>
                <c:pt idx="3">
                  <c:v>25</c:v>
                </c:pt>
                <c:pt idx="4">
                  <c:v>15</c:v>
                </c:pt>
                <c:pt idx="5">
                  <c:v>17</c:v>
                </c:pt>
                <c:pt idx="6">
                  <c:v>28</c:v>
                </c:pt>
              </c:numCache>
            </c:numRef>
          </c:val>
          <c:extLst>
            <c:ext xmlns:c16="http://schemas.microsoft.com/office/drawing/2014/chart" uri="{C3380CC4-5D6E-409C-BE32-E72D297353CC}">
              <c16:uniqueId val="{00000000-B9BC-47DF-9BBC-ECE1AFC9717C}"/>
            </c:ext>
          </c:extLst>
        </c:ser>
        <c:ser>
          <c:idx val="1"/>
          <c:order val="1"/>
          <c:tx>
            <c:strRef>
              <c:f>Sheet1!$C$161</c:f>
              <c:strCache>
                <c:ptCount val="1"/>
                <c:pt idx="0">
                  <c:v>ස්ත්‍රී</c:v>
                </c:pt>
              </c:strCache>
            </c:strRef>
          </c:tx>
          <c:spPr>
            <a:solidFill>
              <a:schemeClr val="accent2"/>
            </a:solidFill>
            <a:ln>
              <a:noFill/>
            </a:ln>
            <a:effectLst/>
          </c:spPr>
          <c:invertIfNegative val="0"/>
          <c:cat>
            <c:strRef>
              <c:f>Sheet1!$D$159:$J$159</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Sheet1!$D$161:$J$161</c:f>
              <c:numCache>
                <c:formatCode>###0</c:formatCode>
                <c:ptCount val="7"/>
                <c:pt idx="0">
                  <c:v>29</c:v>
                </c:pt>
                <c:pt idx="1">
                  <c:v>19</c:v>
                </c:pt>
                <c:pt idx="2">
                  <c:v>2</c:v>
                </c:pt>
                <c:pt idx="3">
                  <c:v>15</c:v>
                </c:pt>
                <c:pt idx="4">
                  <c:v>4</c:v>
                </c:pt>
                <c:pt idx="5">
                  <c:v>2</c:v>
                </c:pt>
                <c:pt idx="6">
                  <c:v>12</c:v>
                </c:pt>
              </c:numCache>
            </c:numRef>
          </c:val>
          <c:extLst>
            <c:ext xmlns:c16="http://schemas.microsoft.com/office/drawing/2014/chart" uri="{C3380CC4-5D6E-409C-BE32-E72D297353CC}">
              <c16:uniqueId val="{00000001-B9BC-47DF-9BBC-ECE1AFC9717C}"/>
            </c:ext>
          </c:extLst>
        </c:ser>
        <c:dLbls>
          <c:showLegendKey val="0"/>
          <c:showVal val="0"/>
          <c:showCatName val="0"/>
          <c:showSerName val="0"/>
          <c:showPercent val="0"/>
          <c:showBubbleSize val="0"/>
        </c:dLbls>
        <c:gapWidth val="219"/>
        <c:overlap val="-27"/>
        <c:axId val="595651024"/>
        <c:axId val="595644792"/>
      </c:barChart>
      <c:catAx>
        <c:axId val="5956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44792"/>
        <c:crosses val="autoZero"/>
        <c:auto val="1"/>
        <c:lblAlgn val="ctr"/>
        <c:lblOffset val="100"/>
        <c:noMultiLvlLbl val="0"/>
      </c:catAx>
      <c:valAx>
        <c:axId val="595644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5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Sheet1!$L$217</c:f>
              <c:strCache>
                <c:ptCount val="1"/>
                <c:pt idx="0">
                  <c:v>අදහසක් නොමැත</c:v>
                </c:pt>
              </c:strCache>
            </c:strRef>
          </c:tx>
          <c:spPr>
            <a:solidFill>
              <a:schemeClr val="accent1"/>
            </a:solidFill>
            <a:ln>
              <a:noFill/>
            </a:ln>
            <a:effectLst/>
          </c:spPr>
          <c:invertIfNegative val="0"/>
          <c:cat>
            <c:strRef>
              <c:f>Sheet1!$K$218:$K$222</c:f>
              <c:strCache>
                <c:ptCount val="5"/>
                <c:pt idx="0">
                  <c:v>13-18</c:v>
                </c:pt>
                <c:pt idx="1">
                  <c:v>19-24</c:v>
                </c:pt>
                <c:pt idx="2">
                  <c:v>25-34</c:v>
                </c:pt>
                <c:pt idx="3">
                  <c:v>35-50</c:v>
                </c:pt>
                <c:pt idx="4">
                  <c:v>51-65</c:v>
                </c:pt>
              </c:strCache>
            </c:strRef>
          </c:cat>
          <c:val>
            <c:numRef>
              <c:f>Sheet1!$L$218:$L$222</c:f>
              <c:numCache>
                <c:formatCode>###0</c:formatCode>
                <c:ptCount val="5"/>
                <c:pt idx="0">
                  <c:v>4</c:v>
                </c:pt>
                <c:pt idx="1">
                  <c:v>8</c:v>
                </c:pt>
                <c:pt idx="2">
                  <c:v>13</c:v>
                </c:pt>
                <c:pt idx="3">
                  <c:v>11</c:v>
                </c:pt>
                <c:pt idx="4">
                  <c:v>1</c:v>
                </c:pt>
              </c:numCache>
            </c:numRef>
          </c:val>
          <c:extLst>
            <c:ext xmlns:c16="http://schemas.microsoft.com/office/drawing/2014/chart" uri="{C3380CC4-5D6E-409C-BE32-E72D297353CC}">
              <c16:uniqueId val="{00000000-7427-4847-AF04-6F9F141A1175}"/>
            </c:ext>
          </c:extLst>
        </c:ser>
        <c:ser>
          <c:idx val="1"/>
          <c:order val="1"/>
          <c:tx>
            <c:strRef>
              <c:f>Sheet1!$M$217</c:f>
              <c:strCache>
                <c:ptCount val="1"/>
                <c:pt idx="0">
                  <c:v>ඔව්</c:v>
                </c:pt>
              </c:strCache>
            </c:strRef>
          </c:tx>
          <c:spPr>
            <a:solidFill>
              <a:schemeClr val="accent2"/>
            </a:solidFill>
            <a:ln>
              <a:noFill/>
            </a:ln>
            <a:effectLst/>
          </c:spPr>
          <c:invertIfNegative val="0"/>
          <c:cat>
            <c:strRef>
              <c:f>Sheet1!$K$218:$K$222</c:f>
              <c:strCache>
                <c:ptCount val="5"/>
                <c:pt idx="0">
                  <c:v>13-18</c:v>
                </c:pt>
                <c:pt idx="1">
                  <c:v>19-24</c:v>
                </c:pt>
                <c:pt idx="2">
                  <c:v>25-34</c:v>
                </c:pt>
                <c:pt idx="3">
                  <c:v>35-50</c:v>
                </c:pt>
                <c:pt idx="4">
                  <c:v>51-65</c:v>
                </c:pt>
              </c:strCache>
            </c:strRef>
          </c:cat>
          <c:val>
            <c:numRef>
              <c:f>Sheet1!$M$218:$M$222</c:f>
              <c:numCache>
                <c:formatCode>###0</c:formatCode>
                <c:ptCount val="5"/>
                <c:pt idx="0">
                  <c:v>0</c:v>
                </c:pt>
                <c:pt idx="1">
                  <c:v>0</c:v>
                </c:pt>
                <c:pt idx="2">
                  <c:v>22</c:v>
                </c:pt>
                <c:pt idx="3">
                  <c:v>0</c:v>
                </c:pt>
                <c:pt idx="4">
                  <c:v>0</c:v>
                </c:pt>
              </c:numCache>
            </c:numRef>
          </c:val>
          <c:extLst>
            <c:ext xmlns:c16="http://schemas.microsoft.com/office/drawing/2014/chart" uri="{C3380CC4-5D6E-409C-BE32-E72D297353CC}">
              <c16:uniqueId val="{00000001-7427-4847-AF04-6F9F141A1175}"/>
            </c:ext>
          </c:extLst>
        </c:ser>
        <c:ser>
          <c:idx val="2"/>
          <c:order val="2"/>
          <c:tx>
            <c:strRef>
              <c:f>Sheet1!$N$217</c:f>
              <c:strCache>
                <c:ptCount val="1"/>
                <c:pt idx="0">
                  <c:v>තරමක් දුරට</c:v>
                </c:pt>
              </c:strCache>
            </c:strRef>
          </c:tx>
          <c:spPr>
            <a:solidFill>
              <a:schemeClr val="accent3"/>
            </a:solidFill>
            <a:ln>
              <a:noFill/>
            </a:ln>
            <a:effectLst/>
          </c:spPr>
          <c:invertIfNegative val="0"/>
          <c:cat>
            <c:strRef>
              <c:f>Sheet1!$K$218:$K$222</c:f>
              <c:strCache>
                <c:ptCount val="5"/>
                <c:pt idx="0">
                  <c:v>13-18</c:v>
                </c:pt>
                <c:pt idx="1">
                  <c:v>19-24</c:v>
                </c:pt>
                <c:pt idx="2">
                  <c:v>25-34</c:v>
                </c:pt>
                <c:pt idx="3">
                  <c:v>35-50</c:v>
                </c:pt>
                <c:pt idx="4">
                  <c:v>51-65</c:v>
                </c:pt>
              </c:strCache>
            </c:strRef>
          </c:cat>
          <c:val>
            <c:numRef>
              <c:f>Sheet1!$N$218:$N$222</c:f>
              <c:numCache>
                <c:formatCode>###0</c:formatCode>
                <c:ptCount val="5"/>
                <c:pt idx="0">
                  <c:v>1</c:v>
                </c:pt>
                <c:pt idx="1">
                  <c:v>9</c:v>
                </c:pt>
                <c:pt idx="2">
                  <c:v>25</c:v>
                </c:pt>
                <c:pt idx="3">
                  <c:v>5</c:v>
                </c:pt>
                <c:pt idx="4">
                  <c:v>1</c:v>
                </c:pt>
              </c:numCache>
            </c:numRef>
          </c:val>
          <c:extLst>
            <c:ext xmlns:c16="http://schemas.microsoft.com/office/drawing/2014/chart" uri="{C3380CC4-5D6E-409C-BE32-E72D297353CC}">
              <c16:uniqueId val="{00000002-7427-4847-AF04-6F9F141A1175}"/>
            </c:ext>
          </c:extLst>
        </c:ser>
        <c:dLbls>
          <c:showLegendKey val="0"/>
          <c:showVal val="0"/>
          <c:showCatName val="0"/>
          <c:showSerName val="0"/>
          <c:showPercent val="0"/>
          <c:showBubbleSize val="0"/>
        </c:dLbls>
        <c:gapWidth val="219"/>
        <c:overlap val="-27"/>
        <c:axId val="568328888"/>
        <c:axId val="568329872"/>
      </c:barChart>
      <c:catAx>
        <c:axId val="56832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29872"/>
        <c:crosses val="autoZero"/>
        <c:auto val="1"/>
        <c:lblAlgn val="ctr"/>
        <c:lblOffset val="100"/>
        <c:noMultiLvlLbl val="0"/>
      </c:catAx>
      <c:valAx>
        <c:axId val="56832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28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[1]Sheet1!$M$4</c:f>
              <c:strCache>
                <c:ptCount val="1"/>
                <c:pt idx="0">
                  <c:v>උපාධි අපේක්ෂක</c:v>
                </c:pt>
              </c:strCache>
            </c:strRef>
          </c:tx>
          <c:spPr>
            <a:solidFill>
              <a:schemeClr val="accent1"/>
            </a:solidFill>
            <a:ln>
              <a:noFill/>
            </a:ln>
            <a:effectLst/>
          </c:spPr>
          <c:invertIfNegative val="0"/>
          <c:cat>
            <c:strRef>
              <c:f>[1]Sheet1!$N$3:$T$3</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[1]Sheet1!$N$4:$T$4</c:f>
              <c:numCache>
                <c:formatCode>General</c:formatCode>
                <c:ptCount val="7"/>
                <c:pt idx="0">
                  <c:v>5</c:v>
                </c:pt>
                <c:pt idx="1">
                  <c:v>8</c:v>
                </c:pt>
                <c:pt idx="2">
                  <c:v>2</c:v>
                </c:pt>
                <c:pt idx="3">
                  <c:v>0</c:v>
                </c:pt>
                <c:pt idx="4">
                  <c:v>0</c:v>
                </c:pt>
                <c:pt idx="5">
                  <c:v>3</c:v>
                </c:pt>
                <c:pt idx="6">
                  <c:v>12</c:v>
                </c:pt>
              </c:numCache>
            </c:numRef>
          </c:val>
          <c:extLst>
            <c:ext xmlns:c16="http://schemas.microsoft.com/office/drawing/2014/chart" uri="{C3380CC4-5D6E-409C-BE32-E72D297353CC}">
              <c16:uniqueId val="{00000000-4D3B-40ED-9F01-C13FCEAAF0C5}"/>
            </c:ext>
          </c:extLst>
        </c:ser>
        <c:ser>
          <c:idx val="1"/>
          <c:order val="1"/>
          <c:tx>
            <c:strRef>
              <c:f>[1]Sheet1!$M$5</c:f>
              <c:strCache>
                <c:ptCount val="1"/>
                <c:pt idx="0">
                  <c:v>උපාධිධාරි</c:v>
                </c:pt>
              </c:strCache>
            </c:strRef>
          </c:tx>
          <c:spPr>
            <a:solidFill>
              <a:schemeClr val="accent2"/>
            </a:solidFill>
            <a:ln>
              <a:noFill/>
            </a:ln>
            <a:effectLst/>
          </c:spPr>
          <c:invertIfNegative val="0"/>
          <c:cat>
            <c:strRef>
              <c:f>[1]Sheet1!$N$3:$T$3</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[1]Sheet1!$N$5:$T$5</c:f>
              <c:numCache>
                <c:formatCode>General</c:formatCode>
                <c:ptCount val="7"/>
                <c:pt idx="0">
                  <c:v>17</c:v>
                </c:pt>
                <c:pt idx="1">
                  <c:v>6</c:v>
                </c:pt>
                <c:pt idx="2">
                  <c:v>1</c:v>
                </c:pt>
                <c:pt idx="3">
                  <c:v>2</c:v>
                </c:pt>
                <c:pt idx="4">
                  <c:v>0</c:v>
                </c:pt>
                <c:pt idx="5">
                  <c:v>1</c:v>
                </c:pt>
                <c:pt idx="6">
                  <c:v>3</c:v>
                </c:pt>
              </c:numCache>
            </c:numRef>
          </c:val>
          <c:extLst>
            <c:ext xmlns:c16="http://schemas.microsoft.com/office/drawing/2014/chart" uri="{C3380CC4-5D6E-409C-BE32-E72D297353CC}">
              <c16:uniqueId val="{00000001-4D3B-40ED-9F01-C13FCEAAF0C5}"/>
            </c:ext>
          </c:extLst>
        </c:ser>
        <c:ser>
          <c:idx val="2"/>
          <c:order val="2"/>
          <c:tx>
            <c:strRef>
              <c:f>[1]Sheet1!$M$6</c:f>
              <c:strCache>
                <c:ptCount val="1"/>
                <c:pt idx="0">
                  <c:v>උසස් පෙළ</c:v>
                </c:pt>
              </c:strCache>
            </c:strRef>
          </c:tx>
          <c:spPr>
            <a:solidFill>
              <a:schemeClr val="accent3"/>
            </a:solidFill>
            <a:ln>
              <a:noFill/>
            </a:ln>
            <a:effectLst/>
          </c:spPr>
          <c:invertIfNegative val="0"/>
          <c:cat>
            <c:strRef>
              <c:f>[1]Sheet1!$N$3:$T$3</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[1]Sheet1!$N$6:$T$6</c:f>
              <c:numCache>
                <c:formatCode>General</c:formatCode>
                <c:ptCount val="7"/>
                <c:pt idx="0">
                  <c:v>4</c:v>
                </c:pt>
                <c:pt idx="1">
                  <c:v>6</c:v>
                </c:pt>
                <c:pt idx="2">
                  <c:v>6</c:v>
                </c:pt>
                <c:pt idx="3">
                  <c:v>1</c:v>
                </c:pt>
                <c:pt idx="4">
                  <c:v>0</c:v>
                </c:pt>
                <c:pt idx="5">
                  <c:v>5</c:v>
                </c:pt>
                <c:pt idx="6">
                  <c:v>3</c:v>
                </c:pt>
              </c:numCache>
            </c:numRef>
          </c:val>
          <c:extLst>
            <c:ext xmlns:c16="http://schemas.microsoft.com/office/drawing/2014/chart" uri="{C3380CC4-5D6E-409C-BE32-E72D297353CC}">
              <c16:uniqueId val="{00000002-4D3B-40ED-9F01-C13FCEAAF0C5}"/>
            </c:ext>
          </c:extLst>
        </c:ser>
        <c:ser>
          <c:idx val="3"/>
          <c:order val="3"/>
          <c:tx>
            <c:strRef>
              <c:f>[1]Sheet1!$M$7</c:f>
              <c:strCache>
                <c:ptCount val="1"/>
                <c:pt idx="0">
                  <c:v>වෙනත්</c:v>
                </c:pt>
              </c:strCache>
            </c:strRef>
          </c:tx>
          <c:spPr>
            <a:solidFill>
              <a:schemeClr val="accent4"/>
            </a:solidFill>
            <a:ln>
              <a:noFill/>
            </a:ln>
            <a:effectLst/>
          </c:spPr>
          <c:invertIfNegative val="0"/>
          <c:cat>
            <c:strRef>
              <c:f>[1]Sheet1!$N$3:$T$3</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[1]Sheet1!$N$7:$T$7</c:f>
              <c:numCache>
                <c:formatCode>General</c:formatCode>
                <c:ptCount val="7"/>
                <c:pt idx="0">
                  <c:v>2</c:v>
                </c:pt>
                <c:pt idx="1">
                  <c:v>3</c:v>
                </c:pt>
                <c:pt idx="2">
                  <c:v>0</c:v>
                </c:pt>
                <c:pt idx="3">
                  <c:v>0</c:v>
                </c:pt>
                <c:pt idx="4">
                  <c:v>0</c:v>
                </c:pt>
                <c:pt idx="5">
                  <c:v>2</c:v>
                </c:pt>
                <c:pt idx="6">
                  <c:v>2</c:v>
                </c:pt>
              </c:numCache>
            </c:numRef>
          </c:val>
          <c:extLst>
            <c:ext xmlns:c16="http://schemas.microsoft.com/office/drawing/2014/chart" uri="{C3380CC4-5D6E-409C-BE32-E72D297353CC}">
              <c16:uniqueId val="{00000003-4D3B-40ED-9F01-C13FCEAAF0C5}"/>
            </c:ext>
          </c:extLst>
        </c:ser>
        <c:ser>
          <c:idx val="4"/>
          <c:order val="4"/>
          <c:tx>
            <c:strRef>
              <c:f>[1]Sheet1!$M$8</c:f>
              <c:strCache>
                <c:ptCount val="1"/>
                <c:pt idx="0">
                  <c:v>සාමාන්‍ය පෙළ</c:v>
                </c:pt>
              </c:strCache>
            </c:strRef>
          </c:tx>
          <c:spPr>
            <a:solidFill>
              <a:schemeClr val="accent5"/>
            </a:solidFill>
            <a:ln>
              <a:noFill/>
            </a:ln>
            <a:effectLst/>
          </c:spPr>
          <c:invertIfNegative val="0"/>
          <c:cat>
            <c:strRef>
              <c:f>[1]Sheet1!$N$3:$T$3</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[1]Sheet1!$N$8:$T$8</c:f>
              <c:numCache>
                <c:formatCode>General</c:formatCode>
                <c:ptCount val="7"/>
                <c:pt idx="0">
                  <c:v>1</c:v>
                </c:pt>
                <c:pt idx="1">
                  <c:v>1</c:v>
                </c:pt>
                <c:pt idx="2">
                  <c:v>1</c:v>
                </c:pt>
                <c:pt idx="3">
                  <c:v>0</c:v>
                </c:pt>
                <c:pt idx="4">
                  <c:v>0</c:v>
                </c:pt>
                <c:pt idx="5">
                  <c:v>0</c:v>
                </c:pt>
                <c:pt idx="6">
                  <c:v>3</c:v>
                </c:pt>
              </c:numCache>
            </c:numRef>
          </c:val>
          <c:extLst>
            <c:ext xmlns:c16="http://schemas.microsoft.com/office/drawing/2014/chart" uri="{C3380CC4-5D6E-409C-BE32-E72D297353CC}">
              <c16:uniqueId val="{00000004-4D3B-40ED-9F01-C13FCEAAF0C5}"/>
            </c:ext>
          </c:extLst>
        </c:ser>
        <c:dLbls>
          <c:showLegendKey val="0"/>
          <c:showVal val="0"/>
          <c:showCatName val="0"/>
          <c:showSerName val="0"/>
          <c:showPercent val="0"/>
          <c:showBubbleSize val="0"/>
        </c:dLbls>
        <c:gapWidth val="219"/>
        <c:overlap val="-27"/>
        <c:axId val="414522688"/>
        <c:axId val="414523672"/>
      </c:barChart>
      <c:catAx>
        <c:axId val="41452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23672"/>
        <c:crosses val="autoZero"/>
        <c:auto val="1"/>
        <c:lblAlgn val="ctr"/>
        <c:lblOffset val="100"/>
        <c:noMultiLvlLbl val="0"/>
      </c:catAx>
      <c:valAx>
        <c:axId val="41452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2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[2]Sheet1!$O$3</c:f>
              <c:strCache>
                <c:ptCount val="1"/>
                <c:pt idx="0">
                  <c:v>ඔව්</c:v>
                </c:pt>
              </c:strCache>
            </c:strRef>
          </c:tx>
          <c:spPr>
            <a:solidFill>
              <a:schemeClr val="accent1"/>
            </a:solidFill>
            <a:ln>
              <a:noFill/>
            </a:ln>
            <a:effectLst/>
          </c:spPr>
          <c:invertIfNegative val="0"/>
          <c:cat>
            <c:strRef>
              <c:f>[2]Sheet1!$N$4:$N$8</c:f>
              <c:strCache>
                <c:ptCount val="5"/>
                <c:pt idx="0">
                  <c:v>උපාධි අපේක්ෂක</c:v>
                </c:pt>
                <c:pt idx="1">
                  <c:v>උපාධිධාරි</c:v>
                </c:pt>
                <c:pt idx="2">
                  <c:v>උසස් පෙළ</c:v>
                </c:pt>
                <c:pt idx="3">
                  <c:v>වෙනත්</c:v>
                </c:pt>
                <c:pt idx="4">
                  <c:v>සාමාන්‍ය පෙළ</c:v>
                </c:pt>
              </c:strCache>
            </c:strRef>
          </c:cat>
          <c:val>
            <c:numRef>
              <c:f>[2]Sheet1!$O$4:$O$8</c:f>
              <c:numCache>
                <c:formatCode>General</c:formatCode>
                <c:ptCount val="5"/>
                <c:pt idx="0">
                  <c:v>5</c:v>
                </c:pt>
                <c:pt idx="1">
                  <c:v>8</c:v>
                </c:pt>
                <c:pt idx="2">
                  <c:v>3</c:v>
                </c:pt>
                <c:pt idx="3">
                  <c:v>3</c:v>
                </c:pt>
                <c:pt idx="4">
                  <c:v>3</c:v>
                </c:pt>
              </c:numCache>
            </c:numRef>
          </c:val>
          <c:extLst>
            <c:ext xmlns:c16="http://schemas.microsoft.com/office/drawing/2014/chart" uri="{C3380CC4-5D6E-409C-BE32-E72D297353CC}">
              <c16:uniqueId val="{00000000-66BB-44E1-8616-50167C87B860}"/>
            </c:ext>
          </c:extLst>
        </c:ser>
        <c:ser>
          <c:idx val="1"/>
          <c:order val="1"/>
          <c:tx>
            <c:strRef>
              <c:f>[2]Sheet1!$P$3</c:f>
              <c:strCache>
                <c:ptCount val="1"/>
                <c:pt idx="0">
                  <c:v>තරමක් දුරට</c:v>
                </c:pt>
              </c:strCache>
            </c:strRef>
          </c:tx>
          <c:spPr>
            <a:solidFill>
              <a:schemeClr val="accent2"/>
            </a:solidFill>
            <a:ln>
              <a:noFill/>
            </a:ln>
            <a:effectLst/>
          </c:spPr>
          <c:invertIfNegative val="0"/>
          <c:cat>
            <c:strRef>
              <c:f>[2]Sheet1!$N$4:$N$8</c:f>
              <c:strCache>
                <c:ptCount val="5"/>
                <c:pt idx="0">
                  <c:v>උපාධි අපේක්ෂක</c:v>
                </c:pt>
                <c:pt idx="1">
                  <c:v>උපාධිධාරි</c:v>
                </c:pt>
                <c:pt idx="2">
                  <c:v>උසස් පෙළ</c:v>
                </c:pt>
                <c:pt idx="3">
                  <c:v>වෙනත්</c:v>
                </c:pt>
                <c:pt idx="4">
                  <c:v>සාමාන්‍ය පෙළ</c:v>
                </c:pt>
              </c:strCache>
            </c:strRef>
          </c:cat>
          <c:val>
            <c:numRef>
              <c:f>[2]Sheet1!$P$4:$P$8</c:f>
              <c:numCache>
                <c:formatCode>General</c:formatCode>
                <c:ptCount val="5"/>
                <c:pt idx="0">
                  <c:v>15</c:v>
                </c:pt>
                <c:pt idx="1">
                  <c:v>14</c:v>
                </c:pt>
                <c:pt idx="2">
                  <c:v>13</c:v>
                </c:pt>
                <c:pt idx="3">
                  <c:v>3</c:v>
                </c:pt>
                <c:pt idx="4">
                  <c:v>0</c:v>
                </c:pt>
              </c:numCache>
            </c:numRef>
          </c:val>
          <c:extLst>
            <c:ext xmlns:c16="http://schemas.microsoft.com/office/drawing/2014/chart" uri="{C3380CC4-5D6E-409C-BE32-E72D297353CC}">
              <c16:uniqueId val="{00000001-66BB-44E1-8616-50167C87B860}"/>
            </c:ext>
          </c:extLst>
        </c:ser>
        <c:ser>
          <c:idx val="2"/>
          <c:order val="2"/>
          <c:tx>
            <c:strRef>
              <c:f>[2]Sheet1!$Q$3</c:f>
              <c:strCache>
                <c:ptCount val="1"/>
                <c:pt idx="0">
                  <c:v>නැත</c:v>
                </c:pt>
              </c:strCache>
            </c:strRef>
          </c:tx>
          <c:spPr>
            <a:solidFill>
              <a:schemeClr val="accent3"/>
            </a:solidFill>
            <a:ln>
              <a:noFill/>
            </a:ln>
            <a:effectLst/>
          </c:spPr>
          <c:invertIfNegative val="0"/>
          <c:cat>
            <c:strRef>
              <c:f>[2]Sheet1!$N$4:$N$8</c:f>
              <c:strCache>
                <c:ptCount val="5"/>
                <c:pt idx="0">
                  <c:v>උපාධි අපේක්ෂක</c:v>
                </c:pt>
                <c:pt idx="1">
                  <c:v>උපාධිධාරි</c:v>
                </c:pt>
                <c:pt idx="2">
                  <c:v>උසස් පෙළ</c:v>
                </c:pt>
                <c:pt idx="3">
                  <c:v>වෙනත්</c:v>
                </c:pt>
                <c:pt idx="4">
                  <c:v>සාමාන්‍ය පෙළ</c:v>
                </c:pt>
              </c:strCache>
            </c:strRef>
          </c:cat>
          <c:val>
            <c:numRef>
              <c:f>[2]Sheet1!$Q$4:$Q$8</c:f>
              <c:numCache>
                <c:formatCode>General</c:formatCode>
                <c:ptCount val="5"/>
                <c:pt idx="0">
                  <c:v>10</c:v>
                </c:pt>
                <c:pt idx="1">
                  <c:v>8</c:v>
                </c:pt>
                <c:pt idx="2">
                  <c:v>9</c:v>
                </c:pt>
                <c:pt idx="3">
                  <c:v>3</c:v>
                </c:pt>
                <c:pt idx="4">
                  <c:v>3</c:v>
                </c:pt>
              </c:numCache>
            </c:numRef>
          </c:val>
          <c:extLst>
            <c:ext xmlns:c16="http://schemas.microsoft.com/office/drawing/2014/chart" uri="{C3380CC4-5D6E-409C-BE32-E72D297353CC}">
              <c16:uniqueId val="{00000002-66BB-44E1-8616-50167C87B860}"/>
            </c:ext>
          </c:extLst>
        </c:ser>
        <c:dLbls>
          <c:showLegendKey val="0"/>
          <c:showVal val="0"/>
          <c:showCatName val="0"/>
          <c:showSerName val="0"/>
          <c:showPercent val="0"/>
          <c:showBubbleSize val="0"/>
        </c:dLbls>
        <c:gapWidth val="219"/>
        <c:overlap val="-27"/>
        <c:axId val="576556064"/>
        <c:axId val="576557704"/>
      </c:barChart>
      <c:catAx>
        <c:axId val="5765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57704"/>
        <c:crosses val="autoZero"/>
        <c:auto val="1"/>
        <c:lblAlgn val="ctr"/>
        <c:lblOffset val="100"/>
        <c:noMultiLvlLbl val="0"/>
      </c:catAx>
      <c:valAx>
        <c:axId val="57655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5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523875</xdr:colOff>
      <xdr:row>13</xdr:row>
      <xdr:rowOff>42861</xdr:rowOff>
    </xdr:from>
    <xdr:to>
      <xdr:col>8</xdr:col>
      <xdr:colOff>657224</xdr:colOff>
      <xdr:row>33</xdr:row>
      <xdr:rowOff>0</xdr:rowOff>
    </xdr:to>
    <xdr:graphicFrame macro="">
      <xdr:nvGraphicFramePr>
        <xdr:cNvPr id="3" name="Chart 2">
          <a:extLst>
            <a:ext uri="{FF2B5EF4-FFF2-40B4-BE49-F238E27FC236}">
              <a16:creationId xmlns:a16="http://schemas.microsoft.com/office/drawing/2014/main" id="{D214F5CE-CEA5-7372-F441-A7044F4BC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1181099</xdr:colOff>
      <xdr:row>42</xdr:row>
      <xdr:rowOff>33337</xdr:rowOff>
    </xdr:from>
    <xdr:to>
      <xdr:col>11</xdr:col>
      <xdr:colOff>714374</xdr:colOff>
      <xdr:row>62</xdr:row>
      <xdr:rowOff>180975</xdr:rowOff>
    </xdr:to>
    <xdr:graphicFrame macro="">
      <xdr:nvGraphicFramePr>
        <xdr:cNvPr id="4" name="Chart 3">
          <a:extLst>
            <a:ext uri="{FF2B5EF4-FFF2-40B4-BE49-F238E27FC236}">
              <a16:creationId xmlns:a16="http://schemas.microsoft.com/office/drawing/2014/main" id="{8CCEE37D-BFDA-544B-3B03-0567DCF26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514349</xdr:colOff>
      <xdr:row>101</xdr:row>
      <xdr:rowOff>157161</xdr:rowOff>
    </xdr:from>
    <xdr:to>
      <xdr:col>22</xdr:col>
      <xdr:colOff>200024</xdr:colOff>
      <xdr:row>112</xdr:row>
      <xdr:rowOff>28574</xdr:rowOff>
    </xdr:to>
    <xdr:graphicFrame macro="">
      <xdr:nvGraphicFramePr>
        <xdr:cNvPr id="5" name="Chart 4">
          <a:extLst>
            <a:ext uri="{FF2B5EF4-FFF2-40B4-BE49-F238E27FC236}">
              <a16:creationId xmlns:a16="http://schemas.microsoft.com/office/drawing/2014/main" id="{83F3B626-CEB9-E830-67E2-191AA770C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1314449</xdr:colOff>
      <xdr:row>162</xdr:row>
      <xdr:rowOff>157161</xdr:rowOff>
    </xdr:from>
    <xdr:to>
      <xdr:col>11</xdr:col>
      <xdr:colOff>561974</xdr:colOff>
      <xdr:row>184</xdr:row>
      <xdr:rowOff>200024</xdr:rowOff>
    </xdr:to>
    <xdr:graphicFrame macro="">
      <xdr:nvGraphicFramePr>
        <xdr:cNvPr id="6" name="Chart 5">
          <a:extLst>
            <a:ext uri="{FF2B5EF4-FFF2-40B4-BE49-F238E27FC236}">
              <a16:creationId xmlns:a16="http://schemas.microsoft.com/office/drawing/2014/main" id="{FB5D8772-2489-1B65-E194-0F94DDEF8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504824</xdr:colOff>
      <xdr:row>215</xdr:row>
      <xdr:rowOff>461961</xdr:rowOff>
    </xdr:from>
    <xdr:to>
      <xdr:col>16</xdr:col>
      <xdr:colOff>400049</xdr:colOff>
      <xdr:row>231</xdr:row>
      <xdr:rowOff>28574</xdr:rowOff>
    </xdr:to>
    <xdr:graphicFrame macro="">
      <xdr:nvGraphicFramePr>
        <xdr:cNvPr id="7" name="Chart 6">
          <a:extLst>
            <a:ext uri="{FF2B5EF4-FFF2-40B4-BE49-F238E27FC236}">
              <a16:creationId xmlns:a16="http://schemas.microsoft.com/office/drawing/2014/main" id="{76A5BCDC-1A2A-F116-1813-75D851313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533399</xdr:colOff>
      <xdr:row>266</xdr:row>
      <xdr:rowOff>57149</xdr:rowOff>
    </xdr:from>
    <xdr:to>
      <xdr:col>11</xdr:col>
      <xdr:colOff>504824</xdr:colOff>
      <xdr:row>288</xdr:row>
      <xdr:rowOff>180974</xdr:rowOff>
    </xdr:to>
    <xdr:graphicFrame macro="">
      <xdr:nvGraphicFramePr>
        <xdr:cNvPr id="8" name="Chart 7">
          <a:extLst>
            <a:ext uri="{FF2B5EF4-FFF2-40B4-BE49-F238E27FC236}">
              <a16:creationId xmlns:a16="http://schemas.microsoft.com/office/drawing/2014/main" id="{CBD542C3-690B-4E52-8018-370DA00FF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581024</xdr:colOff>
      <xdr:row>313</xdr:row>
      <xdr:rowOff>171449</xdr:rowOff>
    </xdr:from>
    <xdr:to>
      <xdr:col>9</xdr:col>
      <xdr:colOff>514349</xdr:colOff>
      <xdr:row>332</xdr:row>
      <xdr:rowOff>171449</xdr:rowOff>
    </xdr:to>
    <xdr:graphicFrame macro="">
      <xdr:nvGraphicFramePr>
        <xdr:cNvPr id="10" name="Chart 9">
          <a:extLst>
            <a:ext uri="{FF2B5EF4-FFF2-40B4-BE49-F238E27FC236}">
              <a16:creationId xmlns:a16="http://schemas.microsoft.com/office/drawing/2014/main" id="{937E08F6-6722-4319-82F2-D2B02182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rossed%20export%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ossed%20export%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N3" t="str">
            <v>පැය දෙකකට වැඩියි</v>
          </cell>
          <cell r="O3" t="str">
            <v>පැය තුනකට වැඩියි</v>
          </cell>
          <cell r="P3" t="str">
            <v>පැය පහකට වැඩියි</v>
          </cell>
          <cell r="Q3" t="str">
            <v>පැය දහයකට වැඩියි</v>
          </cell>
          <cell r="R3" t="str">
            <v>පැය දොළහකට වැඩියි</v>
          </cell>
          <cell r="S3" t="str">
            <v>නිතරම</v>
          </cell>
          <cell r="T3" t="str">
            <v>වෙනත්</v>
          </cell>
        </row>
        <row r="4">
          <cell r="M4" t="str">
            <v>උපාධි අපේක්ෂක</v>
          </cell>
          <cell r="N4">
            <v>5</v>
          </cell>
          <cell r="O4">
            <v>8</v>
          </cell>
          <cell r="P4">
            <v>2</v>
          </cell>
          <cell r="Q4">
            <v>0</v>
          </cell>
          <cell r="R4">
            <v>0</v>
          </cell>
          <cell r="S4">
            <v>3</v>
          </cell>
          <cell r="T4">
            <v>12</v>
          </cell>
        </row>
        <row r="5">
          <cell r="M5" t="str">
            <v>උපාධිධාරි</v>
          </cell>
          <cell r="N5">
            <v>17</v>
          </cell>
          <cell r="O5">
            <v>6</v>
          </cell>
          <cell r="P5">
            <v>1</v>
          </cell>
          <cell r="Q5">
            <v>2</v>
          </cell>
          <cell r="R5">
            <v>0</v>
          </cell>
          <cell r="S5">
            <v>1</v>
          </cell>
          <cell r="T5">
            <v>3</v>
          </cell>
        </row>
        <row r="6">
          <cell r="M6" t="str">
            <v>උසස් පෙළ</v>
          </cell>
          <cell r="N6">
            <v>4</v>
          </cell>
          <cell r="O6">
            <v>6</v>
          </cell>
          <cell r="P6">
            <v>6</v>
          </cell>
          <cell r="Q6">
            <v>1</v>
          </cell>
          <cell r="R6">
            <v>0</v>
          </cell>
          <cell r="S6">
            <v>5</v>
          </cell>
          <cell r="T6">
            <v>3</v>
          </cell>
        </row>
        <row r="7">
          <cell r="M7" t="str">
            <v>වෙනත්</v>
          </cell>
          <cell r="N7">
            <v>2</v>
          </cell>
          <cell r="O7">
            <v>3</v>
          </cell>
          <cell r="P7">
            <v>0</v>
          </cell>
          <cell r="Q7">
            <v>0</v>
          </cell>
          <cell r="R7">
            <v>0</v>
          </cell>
          <cell r="S7">
            <v>2</v>
          </cell>
          <cell r="T7">
            <v>2</v>
          </cell>
        </row>
        <row r="8">
          <cell r="M8" t="str">
            <v>සාමාන්‍ය පෙළ</v>
          </cell>
          <cell r="N8">
            <v>1</v>
          </cell>
          <cell r="O8">
            <v>1</v>
          </cell>
          <cell r="P8">
            <v>1</v>
          </cell>
          <cell r="Q8">
            <v>0</v>
          </cell>
          <cell r="R8">
            <v>0</v>
          </cell>
          <cell r="S8">
            <v>0</v>
          </cell>
          <cell r="T8">
            <v>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O3" t="str">
            <v>ඔව්</v>
          </cell>
          <cell r="P3" t="str">
            <v>තරමක් දුරට</v>
          </cell>
          <cell r="Q3" t="str">
            <v>නැත</v>
          </cell>
        </row>
        <row r="4">
          <cell r="N4" t="str">
            <v>උපාධි අපේක්ෂක</v>
          </cell>
          <cell r="O4">
            <v>5</v>
          </cell>
          <cell r="P4">
            <v>15</v>
          </cell>
          <cell r="Q4">
            <v>10</v>
          </cell>
        </row>
        <row r="5">
          <cell r="N5" t="str">
            <v>උපාධිධාරි</v>
          </cell>
          <cell r="O5">
            <v>8</v>
          </cell>
          <cell r="P5">
            <v>14</v>
          </cell>
          <cell r="Q5">
            <v>8</v>
          </cell>
        </row>
        <row r="6">
          <cell r="N6" t="str">
            <v>උසස් පෙළ</v>
          </cell>
          <cell r="O6">
            <v>3</v>
          </cell>
          <cell r="P6">
            <v>13</v>
          </cell>
          <cell r="Q6">
            <v>9</v>
          </cell>
        </row>
        <row r="7">
          <cell r="N7" t="str">
            <v>වෙනත්</v>
          </cell>
          <cell r="O7">
            <v>3</v>
          </cell>
          <cell r="P7">
            <v>3</v>
          </cell>
          <cell r="Q7">
            <v>3</v>
          </cell>
        </row>
        <row r="8">
          <cell r="N8" t="str">
            <v>සාමාන්‍ය පෙළ</v>
          </cell>
          <cell r="O8">
            <v>3</v>
          </cell>
          <cell r="P8">
            <v>0</v>
          </cell>
          <cell r="Q8">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AK313"/>
  <sheetViews>
    <sheetView tabSelected="1" topLeftCell="E103" zoomScaleNormal="100" workbookViewId="0">
      <selection activeCell="U119" sqref="U119"/>
    </sheetView>
  </sheetViews>
  <sheetFormatPr defaultRowHeight="15.75" x14ac:dyDescent="0.25"/>
  <cols>
    <col min="2" max="3" width="22.7109375" style="19" customWidth="1"/>
    <col min="4" max="4" width="17" customWidth="1"/>
    <col min="5" max="52" width="13.5703125" customWidth="1"/>
    <col min="53" max="53" width="9.5703125" customWidth="1"/>
    <col min="54" max="65" width="13.5703125" customWidth="1"/>
    <col min="66" max="66" width="9.5703125" customWidth="1"/>
  </cols>
  <sheetData>
    <row r="4" spans="2:36" ht="24" customHeight="1" x14ac:dyDescent="0.25">
      <c r="B4" s="200" t="s">
        <v>50</v>
      </c>
      <c r="C4" s="200"/>
      <c r="D4" s="200"/>
      <c r="E4" s="200"/>
      <c r="F4" s="200"/>
      <c r="G4" s="200"/>
      <c r="H4" s="200"/>
      <c r="I4" s="200"/>
      <c r="J4" s="200"/>
      <c r="K4" s="200"/>
      <c r="L4" s="200"/>
      <c r="M4" s="27"/>
      <c r="N4" s="27"/>
      <c r="O4" s="27"/>
      <c r="P4" s="27"/>
      <c r="Q4" s="27"/>
      <c r="R4" s="27"/>
      <c r="S4" s="27"/>
      <c r="T4" s="27"/>
      <c r="U4" s="27"/>
      <c r="V4" s="27"/>
      <c r="W4" s="27"/>
      <c r="X4" s="27"/>
      <c r="Y4" s="27"/>
      <c r="Z4" s="27"/>
      <c r="AA4" s="27"/>
      <c r="AB4" s="27"/>
      <c r="AC4" s="27"/>
      <c r="AD4" s="27"/>
      <c r="AE4" s="27"/>
      <c r="AF4" s="27"/>
      <c r="AG4" s="27"/>
      <c r="AH4" s="27"/>
      <c r="AI4" s="27"/>
      <c r="AJ4" s="28"/>
    </row>
    <row r="5" spans="2:36" ht="27.75" customHeight="1" x14ac:dyDescent="0.25">
      <c r="B5" s="70"/>
      <c r="C5" s="71"/>
      <c r="D5" s="208" t="s">
        <v>51</v>
      </c>
      <c r="E5" s="208"/>
      <c r="F5" s="208"/>
      <c r="G5" s="208"/>
      <c r="H5" s="208"/>
      <c r="I5" s="208"/>
      <c r="J5" s="209"/>
      <c r="K5" s="30"/>
      <c r="L5" s="29"/>
      <c r="M5" s="29"/>
      <c r="N5" s="29"/>
      <c r="O5" s="29"/>
      <c r="P5" s="29"/>
      <c r="Q5" s="29"/>
      <c r="R5" s="29"/>
      <c r="S5" s="29"/>
      <c r="T5" s="29"/>
      <c r="U5" s="29"/>
      <c r="V5" s="29"/>
      <c r="W5" s="29"/>
      <c r="X5" s="29"/>
      <c r="Y5" s="29"/>
      <c r="Z5" s="29"/>
      <c r="AA5" s="29"/>
      <c r="AB5" s="29"/>
      <c r="AC5" s="29"/>
      <c r="AD5" s="29"/>
      <c r="AE5" s="29"/>
      <c r="AF5" s="29"/>
      <c r="AG5" s="29"/>
      <c r="AH5" s="29"/>
      <c r="AI5" s="6"/>
    </row>
    <row r="6" spans="2:36" ht="73.5" customHeight="1" x14ac:dyDescent="0.25">
      <c r="B6" s="73"/>
      <c r="C6" s="73"/>
      <c r="D6" s="66" t="s">
        <v>55</v>
      </c>
      <c r="E6" s="66" t="s">
        <v>113</v>
      </c>
      <c r="F6" s="66" t="s">
        <v>52</v>
      </c>
      <c r="G6" s="66" t="s">
        <v>53</v>
      </c>
      <c r="H6" s="66" t="s">
        <v>54</v>
      </c>
      <c r="I6" s="67" t="s">
        <v>114</v>
      </c>
      <c r="J6" s="56" t="s">
        <v>47</v>
      </c>
      <c r="K6" s="63" t="s">
        <v>109</v>
      </c>
    </row>
    <row r="7" spans="2:36" ht="17.100000000000001" customHeight="1" x14ac:dyDescent="0.25">
      <c r="B7" s="210" t="s">
        <v>56</v>
      </c>
      <c r="C7" s="57" t="s">
        <v>57</v>
      </c>
      <c r="D7" s="58">
        <v>5</v>
      </c>
      <c r="E7" s="59">
        <v>3</v>
      </c>
      <c r="F7" s="60">
        <v>4</v>
      </c>
      <c r="G7" s="59">
        <v>5</v>
      </c>
      <c r="H7" s="60">
        <v>5</v>
      </c>
      <c r="I7" s="60">
        <v>0</v>
      </c>
      <c r="J7" s="60">
        <v>0</v>
      </c>
      <c r="K7" s="51">
        <v>5</v>
      </c>
    </row>
    <row r="8" spans="2:36" ht="17.100000000000001" customHeight="1" x14ac:dyDescent="0.25">
      <c r="B8" s="211"/>
      <c r="C8" s="61" t="s">
        <v>58</v>
      </c>
      <c r="D8" s="43">
        <v>16</v>
      </c>
      <c r="E8" s="62">
        <v>8</v>
      </c>
      <c r="F8" s="45">
        <v>3</v>
      </c>
      <c r="G8" s="62">
        <v>15</v>
      </c>
      <c r="H8" s="45">
        <v>17</v>
      </c>
      <c r="I8" s="45">
        <v>4</v>
      </c>
      <c r="J8" s="68">
        <v>1</v>
      </c>
      <c r="K8" s="52">
        <v>17</v>
      </c>
    </row>
    <row r="9" spans="2:36" ht="17.100000000000001" customHeight="1" x14ac:dyDescent="0.25">
      <c r="B9" s="211"/>
      <c r="C9" s="61" t="s">
        <v>59</v>
      </c>
      <c r="D9" s="43">
        <v>38</v>
      </c>
      <c r="E9" s="62">
        <v>18</v>
      </c>
      <c r="F9" s="45">
        <v>7</v>
      </c>
      <c r="G9" s="62">
        <v>39</v>
      </c>
      <c r="H9" s="45">
        <v>23</v>
      </c>
      <c r="I9" s="45">
        <v>9</v>
      </c>
      <c r="J9" s="68">
        <v>2</v>
      </c>
      <c r="K9" s="52">
        <v>60</v>
      </c>
    </row>
    <row r="10" spans="2:36" ht="17.100000000000001" customHeight="1" x14ac:dyDescent="0.25">
      <c r="B10" s="211"/>
      <c r="C10" s="61" t="s">
        <v>60</v>
      </c>
      <c r="D10" s="43">
        <v>12</v>
      </c>
      <c r="E10" s="62">
        <v>1</v>
      </c>
      <c r="F10" s="45">
        <v>13</v>
      </c>
      <c r="G10" s="62">
        <v>12</v>
      </c>
      <c r="H10" s="45">
        <v>7</v>
      </c>
      <c r="I10" s="45">
        <v>1</v>
      </c>
      <c r="J10" s="68">
        <v>0</v>
      </c>
      <c r="K10" s="52">
        <v>16</v>
      </c>
    </row>
    <row r="11" spans="2:36" ht="17.100000000000001" customHeight="1" x14ac:dyDescent="0.25">
      <c r="B11" s="211"/>
      <c r="C11" s="61" t="s">
        <v>61</v>
      </c>
      <c r="D11" s="43">
        <v>1</v>
      </c>
      <c r="E11" s="62">
        <v>1</v>
      </c>
      <c r="F11" s="45">
        <v>2</v>
      </c>
      <c r="G11" s="62">
        <v>2</v>
      </c>
      <c r="H11" s="45">
        <v>0</v>
      </c>
      <c r="I11" s="45">
        <v>0</v>
      </c>
      <c r="J11" s="68">
        <v>0</v>
      </c>
      <c r="K11" s="52">
        <v>2</v>
      </c>
    </row>
    <row r="12" spans="2:36" ht="17.100000000000001" customHeight="1" x14ac:dyDescent="0.25">
      <c r="B12" s="211"/>
      <c r="C12" s="63" t="s">
        <v>109</v>
      </c>
      <c r="D12" s="64">
        <f>SUM(D7:D11)</f>
        <v>72</v>
      </c>
      <c r="E12" s="64">
        <f t="shared" ref="E12:J12" si="0">SUM(E7:E11)</f>
        <v>31</v>
      </c>
      <c r="F12" s="64">
        <f t="shared" si="0"/>
        <v>29</v>
      </c>
      <c r="G12" s="64">
        <f t="shared" si="0"/>
        <v>73</v>
      </c>
      <c r="H12" s="64">
        <f t="shared" si="0"/>
        <v>52</v>
      </c>
      <c r="I12" s="64">
        <f t="shared" si="0"/>
        <v>14</v>
      </c>
      <c r="J12" s="64">
        <f t="shared" si="0"/>
        <v>3</v>
      </c>
      <c r="K12" s="69">
        <f>SUM(K7:K11)</f>
        <v>100</v>
      </c>
    </row>
    <row r="36" spans="2:13" ht="15" x14ac:dyDescent="0.25">
      <c r="B36" s="200" t="s">
        <v>116</v>
      </c>
      <c r="C36" s="200"/>
      <c r="D36" s="200"/>
      <c r="E36" s="200"/>
      <c r="F36" s="200"/>
      <c r="G36" s="200"/>
      <c r="H36" s="200"/>
      <c r="I36" s="200"/>
      <c r="J36" s="200"/>
      <c r="K36" s="200"/>
      <c r="L36" s="200"/>
    </row>
    <row r="37" spans="2:13" x14ac:dyDescent="0.25">
      <c r="B37" s="70"/>
      <c r="C37" s="71"/>
      <c r="D37" s="208">
        <v>11</v>
      </c>
      <c r="E37" s="208"/>
      <c r="F37" s="208"/>
      <c r="G37" s="208"/>
      <c r="H37" s="208"/>
      <c r="I37" s="208"/>
      <c r="J37" s="209"/>
      <c r="K37" s="30"/>
      <c r="L37" s="29"/>
    </row>
    <row r="38" spans="2:13" s="82" customFormat="1" ht="87.75" customHeight="1" x14ac:dyDescent="0.25">
      <c r="B38" s="73"/>
      <c r="C38" s="73"/>
      <c r="D38" s="79" t="s">
        <v>65</v>
      </c>
      <c r="E38" s="79" t="s">
        <v>64</v>
      </c>
      <c r="F38" s="79" t="s">
        <v>67</v>
      </c>
      <c r="G38" s="79" t="s">
        <v>62</v>
      </c>
      <c r="H38" s="79" t="s">
        <v>115</v>
      </c>
      <c r="I38" s="79" t="s">
        <v>68</v>
      </c>
      <c r="J38" s="79" t="s">
        <v>66</v>
      </c>
      <c r="K38" s="80" t="s">
        <v>63</v>
      </c>
      <c r="L38" s="81" t="s">
        <v>47</v>
      </c>
      <c r="M38" s="83" t="s">
        <v>109</v>
      </c>
    </row>
    <row r="39" spans="2:13" ht="15" customHeight="1" x14ac:dyDescent="0.25">
      <c r="B39" s="210">
        <v>2</v>
      </c>
      <c r="C39" s="13" t="s">
        <v>70</v>
      </c>
      <c r="D39" s="58">
        <v>15</v>
      </c>
      <c r="E39" s="59">
        <v>12</v>
      </c>
      <c r="F39" s="60">
        <v>31</v>
      </c>
      <c r="G39" s="59">
        <v>19</v>
      </c>
      <c r="H39" s="60">
        <v>6</v>
      </c>
      <c r="I39" s="60">
        <v>17</v>
      </c>
      <c r="J39" s="60">
        <v>37</v>
      </c>
      <c r="K39" s="76">
        <v>11</v>
      </c>
      <c r="L39" s="76">
        <v>6</v>
      </c>
      <c r="M39" s="51">
        <v>60</v>
      </c>
    </row>
    <row r="40" spans="2:13" ht="15" customHeight="1" x14ac:dyDescent="0.25">
      <c r="B40" s="211"/>
      <c r="C40" s="14" t="s">
        <v>71</v>
      </c>
      <c r="D40" s="43">
        <v>32</v>
      </c>
      <c r="E40" s="62">
        <v>24</v>
      </c>
      <c r="F40" s="45">
        <v>10</v>
      </c>
      <c r="G40" s="62">
        <v>15</v>
      </c>
      <c r="H40" s="45">
        <v>15</v>
      </c>
      <c r="I40" s="45">
        <v>16</v>
      </c>
      <c r="J40" s="68">
        <v>15</v>
      </c>
      <c r="K40" s="77">
        <v>4</v>
      </c>
      <c r="L40" s="77">
        <v>7</v>
      </c>
      <c r="M40" s="52">
        <v>40</v>
      </c>
    </row>
    <row r="41" spans="2:13" x14ac:dyDescent="0.25">
      <c r="B41" s="72"/>
      <c r="C41" s="63" t="s">
        <v>109</v>
      </c>
      <c r="D41" s="64">
        <f t="shared" ref="D41:J41" si="1">SUM(D39:D40)</f>
        <v>47</v>
      </c>
      <c r="E41" s="64">
        <f t="shared" si="1"/>
        <v>36</v>
      </c>
      <c r="F41" s="64">
        <f t="shared" si="1"/>
        <v>41</v>
      </c>
      <c r="G41" s="64">
        <f t="shared" si="1"/>
        <v>34</v>
      </c>
      <c r="H41" s="64">
        <f t="shared" si="1"/>
        <v>21</v>
      </c>
      <c r="I41" s="64">
        <f t="shared" si="1"/>
        <v>33</v>
      </c>
      <c r="J41" s="64">
        <f t="shared" si="1"/>
        <v>52</v>
      </c>
      <c r="K41" s="64">
        <f t="shared" ref="K41:L41" si="2">SUM(K39:K40)</f>
        <v>15</v>
      </c>
      <c r="L41" s="64">
        <f t="shared" si="2"/>
        <v>13</v>
      </c>
      <c r="M41" s="74">
        <f>SUM(M39:M40)</f>
        <v>100</v>
      </c>
    </row>
    <row r="43" spans="2:13" x14ac:dyDescent="0.25">
      <c r="D43" s="75"/>
      <c r="E43" s="75"/>
      <c r="F43" s="75"/>
      <c r="G43" s="75"/>
      <c r="H43" s="75"/>
      <c r="I43" s="75"/>
      <c r="J43" s="75"/>
      <c r="K43" s="75"/>
      <c r="L43" s="75"/>
    </row>
    <row r="64" spans="2:3" ht="15" x14ac:dyDescent="0.25">
      <c r="B64"/>
      <c r="C64"/>
    </row>
    <row r="72" spans="2:2" x14ac:dyDescent="0.25">
      <c r="B72" s="20" t="s">
        <v>0</v>
      </c>
    </row>
    <row r="73" spans="2:2" x14ac:dyDescent="0.25">
      <c r="B73" s="20" t="s">
        <v>72</v>
      </c>
    </row>
    <row r="74" spans="2:2" x14ac:dyDescent="0.25">
      <c r="B74" s="20" t="s">
        <v>1</v>
      </c>
    </row>
    <row r="75" spans="2:2" x14ac:dyDescent="0.25">
      <c r="B75" s="20" t="s">
        <v>2</v>
      </c>
    </row>
    <row r="76" spans="2:2" x14ac:dyDescent="0.25">
      <c r="B76" s="20" t="s">
        <v>3</v>
      </c>
    </row>
    <row r="79" spans="2:2" x14ac:dyDescent="0.25">
      <c r="B79" s="21" t="s">
        <v>4</v>
      </c>
    </row>
    <row r="81" spans="2:4" ht="21" customHeight="1" x14ac:dyDescent="0.25">
      <c r="B81" s="200" t="s">
        <v>5</v>
      </c>
      <c r="C81" s="213"/>
      <c r="D81" s="214"/>
    </row>
    <row r="82" spans="2:4" ht="17.100000000000001" customHeight="1" x14ac:dyDescent="0.25">
      <c r="B82" s="245" t="s">
        <v>6</v>
      </c>
      <c r="C82" s="246"/>
      <c r="D82" s="1" t="s">
        <v>73</v>
      </c>
    </row>
    <row r="83" spans="2:4" ht="17.100000000000001" customHeight="1" x14ac:dyDescent="0.25">
      <c r="B83" s="232" t="s">
        <v>7</v>
      </c>
      <c r="C83" s="233"/>
      <c r="D83" s="2" t="s">
        <v>8</v>
      </c>
    </row>
    <row r="84" spans="2:4" ht="17.100000000000001" customHeight="1" x14ac:dyDescent="0.25">
      <c r="B84" s="232" t="s">
        <v>9</v>
      </c>
      <c r="C84" s="22" t="s">
        <v>10</v>
      </c>
      <c r="D84" s="2" t="s">
        <v>11</v>
      </c>
    </row>
    <row r="85" spans="2:4" ht="17.100000000000001" customHeight="1" x14ac:dyDescent="0.25">
      <c r="B85" s="232"/>
      <c r="C85" s="22" t="s">
        <v>12</v>
      </c>
      <c r="D85" s="2" t="s">
        <v>13</v>
      </c>
    </row>
    <row r="86" spans="2:4" ht="17.100000000000001" customHeight="1" x14ac:dyDescent="0.25">
      <c r="B86" s="232"/>
      <c r="C86" s="22" t="s">
        <v>14</v>
      </c>
      <c r="D86" s="2" t="s">
        <v>13</v>
      </c>
    </row>
    <row r="87" spans="2:4" ht="17.100000000000001" customHeight="1" x14ac:dyDescent="0.25">
      <c r="B87" s="232"/>
      <c r="C87" s="22" t="s">
        <v>15</v>
      </c>
      <c r="D87" s="2" t="s">
        <v>13</v>
      </c>
    </row>
    <row r="88" spans="2:4" ht="30" customHeight="1" x14ac:dyDescent="0.25">
      <c r="B88" s="232"/>
      <c r="C88" s="22" t="s">
        <v>16</v>
      </c>
      <c r="D88" s="3">
        <v>100</v>
      </c>
    </row>
    <row r="89" spans="2:4" ht="45.95" customHeight="1" x14ac:dyDescent="0.25">
      <c r="B89" s="232" t="s">
        <v>17</v>
      </c>
      <c r="C89" s="22" t="s">
        <v>18</v>
      </c>
      <c r="D89" s="2" t="s">
        <v>19</v>
      </c>
    </row>
    <row r="90" spans="2:4" ht="72" customHeight="1" x14ac:dyDescent="0.25">
      <c r="B90" s="232"/>
      <c r="C90" s="22" t="s">
        <v>20</v>
      </c>
      <c r="D90" s="2" t="s">
        <v>21</v>
      </c>
    </row>
    <row r="91" spans="2:4" ht="152.1" customHeight="1" x14ac:dyDescent="0.25">
      <c r="B91" s="232" t="s">
        <v>22</v>
      </c>
      <c r="C91" s="233"/>
      <c r="D91" s="2" t="s">
        <v>74</v>
      </c>
    </row>
    <row r="92" spans="2:4" ht="17.100000000000001" customHeight="1" x14ac:dyDescent="0.25">
      <c r="B92" s="232" t="s">
        <v>23</v>
      </c>
      <c r="C92" s="22" t="s">
        <v>24</v>
      </c>
      <c r="D92" s="4" t="s">
        <v>49</v>
      </c>
    </row>
    <row r="93" spans="2:4" ht="17.100000000000001" customHeight="1" x14ac:dyDescent="0.25">
      <c r="B93" s="232"/>
      <c r="C93" s="22" t="s">
        <v>26</v>
      </c>
      <c r="D93" s="4" t="s">
        <v>75</v>
      </c>
    </row>
    <row r="94" spans="2:4" ht="17.100000000000001" customHeight="1" x14ac:dyDescent="0.25">
      <c r="B94" s="232"/>
      <c r="C94" s="22" t="s">
        <v>27</v>
      </c>
      <c r="D94" s="3">
        <v>2</v>
      </c>
    </row>
    <row r="95" spans="2:4" ht="17.100000000000001" customHeight="1" x14ac:dyDescent="0.25">
      <c r="B95" s="234"/>
      <c r="C95" s="23" t="s">
        <v>28</v>
      </c>
      <c r="D95" s="5">
        <v>524245</v>
      </c>
    </row>
    <row r="97" spans="2:21" ht="21" customHeight="1" x14ac:dyDescent="0.25">
      <c r="B97" s="200" t="s">
        <v>29</v>
      </c>
      <c r="C97" s="213"/>
      <c r="D97" s="213"/>
      <c r="E97" s="213"/>
      <c r="F97" s="213"/>
      <c r="G97" s="213"/>
      <c r="H97" s="214"/>
    </row>
    <row r="98" spans="2:21" ht="15.95" customHeight="1" x14ac:dyDescent="0.25">
      <c r="B98" s="235"/>
      <c r="C98" s="238" t="s">
        <v>30</v>
      </c>
      <c r="D98" s="239"/>
      <c r="E98" s="240"/>
      <c r="F98" s="239"/>
      <c r="G98" s="240"/>
      <c r="H98" s="241"/>
    </row>
    <row r="99" spans="2:21" ht="15.95" customHeight="1" x14ac:dyDescent="0.25">
      <c r="B99" s="236"/>
      <c r="C99" s="242" t="s">
        <v>31</v>
      </c>
      <c r="D99" s="243"/>
      <c r="E99" s="243" t="s">
        <v>32</v>
      </c>
      <c r="F99" s="243"/>
      <c r="G99" s="243" t="s">
        <v>33</v>
      </c>
      <c r="H99" s="244"/>
    </row>
    <row r="100" spans="2:21" ht="15.95" customHeight="1" x14ac:dyDescent="0.25">
      <c r="B100" s="237"/>
      <c r="C100" s="24" t="s">
        <v>34</v>
      </c>
      <c r="D100" s="7" t="s">
        <v>35</v>
      </c>
      <c r="E100" s="8" t="s">
        <v>34</v>
      </c>
      <c r="F100" s="7" t="s">
        <v>35</v>
      </c>
      <c r="G100" s="8" t="s">
        <v>34</v>
      </c>
      <c r="H100" s="9" t="s">
        <v>35</v>
      </c>
    </row>
    <row r="101" spans="2:21" ht="72" customHeight="1" x14ac:dyDescent="0.25">
      <c r="B101" s="25" t="s">
        <v>76</v>
      </c>
      <c r="C101" s="26">
        <v>100</v>
      </c>
      <c r="D101" s="10">
        <v>1</v>
      </c>
      <c r="E101" s="11">
        <v>0</v>
      </c>
      <c r="F101" s="10">
        <v>0</v>
      </c>
      <c r="G101" s="11">
        <v>100</v>
      </c>
      <c r="H101" s="12">
        <v>1</v>
      </c>
    </row>
    <row r="103" spans="2:21" ht="21" customHeight="1" x14ac:dyDescent="0.25">
      <c r="B103" s="200" t="s">
        <v>77</v>
      </c>
      <c r="C103" s="213"/>
      <c r="D103" s="213"/>
      <c r="E103" s="213"/>
      <c r="F103" s="213"/>
      <c r="G103" s="213"/>
      <c r="H103" s="213"/>
      <c r="I103" s="213"/>
      <c r="J103" s="213"/>
      <c r="K103" s="214"/>
    </row>
    <row r="104" spans="2:21" ht="15.95" customHeight="1" x14ac:dyDescent="0.25">
      <c r="B104" s="252"/>
      <c r="C104" s="253"/>
      <c r="D104" s="254"/>
      <c r="E104" s="221" t="s">
        <v>78</v>
      </c>
      <c r="F104" s="222"/>
      <c r="G104" s="223"/>
      <c r="H104" s="222"/>
      <c r="I104" s="223"/>
      <c r="J104" s="223"/>
      <c r="K104" s="258"/>
    </row>
    <row r="105" spans="2:21" ht="191.1" customHeight="1" x14ac:dyDescent="0.25">
      <c r="B105" s="255"/>
      <c r="C105" s="256"/>
      <c r="D105" s="257"/>
      <c r="E105" s="84" t="s">
        <v>79</v>
      </c>
      <c r="F105" s="85" t="s">
        <v>80</v>
      </c>
      <c r="G105" s="85" t="s">
        <v>81</v>
      </c>
      <c r="H105" s="86" t="s">
        <v>82</v>
      </c>
      <c r="I105" s="86" t="s">
        <v>83</v>
      </c>
      <c r="J105" s="259" t="s">
        <v>109</v>
      </c>
      <c r="O105" s="84" t="s">
        <v>79</v>
      </c>
      <c r="P105" s="85" t="s">
        <v>80</v>
      </c>
      <c r="Q105" s="85" t="s">
        <v>81</v>
      </c>
      <c r="R105" s="86" t="s">
        <v>82</v>
      </c>
      <c r="S105" s="86" t="s">
        <v>83</v>
      </c>
    </row>
    <row r="106" spans="2:21" ht="17.100000000000001" customHeight="1" x14ac:dyDescent="0.25">
      <c r="B106" s="226" t="s">
        <v>69</v>
      </c>
      <c r="C106" s="229" t="s">
        <v>70</v>
      </c>
      <c r="D106" s="16" t="s">
        <v>110</v>
      </c>
      <c r="E106" s="31">
        <v>7</v>
      </c>
      <c r="F106" s="32">
        <v>44</v>
      </c>
      <c r="G106" s="32">
        <v>4</v>
      </c>
      <c r="H106" s="33">
        <v>4</v>
      </c>
      <c r="I106" s="33">
        <v>1</v>
      </c>
      <c r="J106" s="34">
        <f>SUM(E106:I106)</f>
        <v>60</v>
      </c>
      <c r="N106" s="55" t="s">
        <v>70</v>
      </c>
      <c r="O106" s="31">
        <v>7</v>
      </c>
      <c r="P106" s="32">
        <v>44</v>
      </c>
      <c r="Q106" s="32">
        <v>4</v>
      </c>
      <c r="R106" s="33">
        <v>4</v>
      </c>
      <c r="S106" s="33">
        <v>1</v>
      </c>
      <c r="T106" s="33"/>
      <c r="U106" s="34"/>
    </row>
    <row r="107" spans="2:21" ht="30" customHeight="1" x14ac:dyDescent="0.25">
      <c r="B107" s="227"/>
      <c r="C107" s="230"/>
      <c r="D107" s="17" t="s">
        <v>111</v>
      </c>
      <c r="E107" s="35">
        <v>0.11666666666666665</v>
      </c>
      <c r="F107" s="36">
        <v>0.73333333333333328</v>
      </c>
      <c r="G107" s="36">
        <v>6.6666666666666666E-2</v>
      </c>
      <c r="H107" s="37">
        <v>6.6666666666666666E-2</v>
      </c>
      <c r="I107" s="37">
        <v>1.6666666666666666E-2</v>
      </c>
      <c r="J107" s="38">
        <f>SUM(E107:I107)</f>
        <v>1</v>
      </c>
      <c r="N107" s="53" t="s">
        <v>71</v>
      </c>
      <c r="O107" s="43">
        <v>4</v>
      </c>
      <c r="P107" s="44">
        <v>31</v>
      </c>
      <c r="Q107" s="44">
        <v>2</v>
      </c>
      <c r="R107" s="45">
        <v>3</v>
      </c>
      <c r="S107" s="45">
        <v>0</v>
      </c>
      <c r="T107" s="45"/>
    </row>
    <row r="108" spans="2:21" ht="17.100000000000001" customHeight="1" x14ac:dyDescent="0.25">
      <c r="B108" s="227"/>
      <c r="C108" s="231"/>
      <c r="D108" s="18" t="s">
        <v>112</v>
      </c>
      <c r="E108" s="39">
        <v>7.0000000000000007E-2</v>
      </c>
      <c r="F108" s="40">
        <v>0.44</v>
      </c>
      <c r="G108" s="40">
        <v>0.04</v>
      </c>
      <c r="H108" s="41">
        <v>0.04</v>
      </c>
      <c r="I108" s="41">
        <v>0.01</v>
      </c>
      <c r="J108" s="42">
        <f>SUM(E108:I108)</f>
        <v>0.60000000000000009</v>
      </c>
      <c r="N108" s="53"/>
    </row>
    <row r="109" spans="2:21" ht="17.100000000000001" customHeight="1" x14ac:dyDescent="0.25">
      <c r="B109" s="227"/>
      <c r="C109" s="231" t="s">
        <v>71</v>
      </c>
      <c r="D109" s="16" t="s">
        <v>110</v>
      </c>
      <c r="E109" s="43">
        <v>4</v>
      </c>
      <c r="F109" s="44">
        <v>31</v>
      </c>
      <c r="G109" s="44">
        <v>2</v>
      </c>
      <c r="H109" s="45">
        <v>3</v>
      </c>
      <c r="I109" s="45">
        <v>0</v>
      </c>
      <c r="J109" s="46">
        <f>SUM(E109:I109)</f>
        <v>40</v>
      </c>
    </row>
    <row r="110" spans="2:21" ht="30" customHeight="1" x14ac:dyDescent="0.25">
      <c r="B110" s="227"/>
      <c r="C110" s="230"/>
      <c r="D110" s="17" t="s">
        <v>111</v>
      </c>
      <c r="E110" s="35">
        <v>0.1</v>
      </c>
      <c r="F110" s="36">
        <v>0.77500000000000002</v>
      </c>
      <c r="G110" s="36">
        <v>0.05</v>
      </c>
      <c r="H110" s="37">
        <v>7.4999999999999997E-2</v>
      </c>
      <c r="I110" s="37">
        <v>0</v>
      </c>
      <c r="J110" s="38">
        <v>1</v>
      </c>
      <c r="N110" s="54"/>
    </row>
    <row r="111" spans="2:21" ht="17.100000000000001" customHeight="1" x14ac:dyDescent="0.25">
      <c r="B111" s="228"/>
      <c r="C111" s="231"/>
      <c r="D111" s="18" t="s">
        <v>112</v>
      </c>
      <c r="E111" s="39">
        <v>0.04</v>
      </c>
      <c r="F111" s="40">
        <v>0.31</v>
      </c>
      <c r="G111" s="40">
        <v>0.02</v>
      </c>
      <c r="H111" s="41">
        <v>0.03</v>
      </c>
      <c r="I111" s="41">
        <v>0</v>
      </c>
      <c r="J111" s="42">
        <v>0.4</v>
      </c>
      <c r="N111" s="53"/>
    </row>
    <row r="112" spans="2:21" ht="17.100000000000001" customHeight="1" x14ac:dyDescent="0.25">
      <c r="B112" s="247" t="s">
        <v>109</v>
      </c>
      <c r="C112" s="248"/>
      <c r="D112" s="16" t="s">
        <v>110</v>
      </c>
      <c r="E112" s="43">
        <v>11</v>
      </c>
      <c r="F112" s="44">
        <v>75</v>
      </c>
      <c r="G112" s="44">
        <v>6</v>
      </c>
      <c r="H112" s="45">
        <v>7</v>
      </c>
      <c r="I112" s="45">
        <v>1</v>
      </c>
      <c r="J112" s="46">
        <v>100</v>
      </c>
    </row>
    <row r="113" spans="2:10" ht="30" customHeight="1" x14ac:dyDescent="0.25">
      <c r="B113" s="249"/>
      <c r="C113" s="248"/>
      <c r="D113" s="17" t="s">
        <v>111</v>
      </c>
      <c r="E113" s="35">
        <v>0.11</v>
      </c>
      <c r="F113" s="36">
        <v>0.75</v>
      </c>
      <c r="G113" s="36">
        <v>0.06</v>
      </c>
      <c r="H113" s="37">
        <v>7.0000000000000007E-2</v>
      </c>
      <c r="I113" s="37">
        <v>0.01</v>
      </c>
      <c r="J113" s="38">
        <v>1</v>
      </c>
    </row>
    <row r="114" spans="2:10" ht="17.100000000000001" customHeight="1" x14ac:dyDescent="0.25">
      <c r="B114" s="250"/>
      <c r="C114" s="251"/>
      <c r="D114" s="18" t="s">
        <v>112</v>
      </c>
      <c r="E114" s="47">
        <v>0.11</v>
      </c>
      <c r="F114" s="48">
        <v>0.75</v>
      </c>
      <c r="G114" s="48">
        <v>0.06</v>
      </c>
      <c r="H114" s="49">
        <v>7.0000000000000007E-2</v>
      </c>
      <c r="I114" s="49">
        <v>0.01</v>
      </c>
      <c r="J114" s="50">
        <v>1</v>
      </c>
    </row>
    <row r="116" spans="2:10" x14ac:dyDescent="0.25">
      <c r="B116" s="20" t="s">
        <v>0</v>
      </c>
    </row>
    <row r="117" spans="2:10" x14ac:dyDescent="0.25">
      <c r="B117" s="20" t="s">
        <v>84</v>
      </c>
    </row>
    <row r="118" spans="2:10" x14ac:dyDescent="0.25">
      <c r="B118" s="20" t="s">
        <v>1</v>
      </c>
    </row>
    <row r="119" spans="2:10" x14ac:dyDescent="0.25">
      <c r="B119" s="20" t="s">
        <v>2</v>
      </c>
    </row>
    <row r="120" spans="2:10" x14ac:dyDescent="0.25">
      <c r="B120" s="20" t="s">
        <v>3</v>
      </c>
    </row>
    <row r="123" spans="2:10" x14ac:dyDescent="0.25">
      <c r="B123" s="21" t="s">
        <v>4</v>
      </c>
    </row>
    <row r="126" spans="2:10" x14ac:dyDescent="0.25">
      <c r="B126" s="20" t="s">
        <v>0</v>
      </c>
    </row>
    <row r="127" spans="2:10" x14ac:dyDescent="0.25">
      <c r="B127" s="20" t="s">
        <v>90</v>
      </c>
    </row>
    <row r="128" spans="2:10" x14ac:dyDescent="0.25">
      <c r="B128" s="20" t="s">
        <v>1</v>
      </c>
    </row>
    <row r="129" spans="2:4" x14ac:dyDescent="0.25">
      <c r="B129" s="20" t="s">
        <v>2</v>
      </c>
    </row>
    <row r="130" spans="2:4" x14ac:dyDescent="0.25">
      <c r="B130" s="20" t="s">
        <v>3</v>
      </c>
    </row>
    <row r="133" spans="2:4" x14ac:dyDescent="0.25">
      <c r="B133" s="21" t="s">
        <v>4</v>
      </c>
    </row>
    <row r="135" spans="2:4" ht="21" customHeight="1" x14ac:dyDescent="0.25">
      <c r="B135" s="200" t="s">
        <v>5</v>
      </c>
      <c r="C135" s="213"/>
      <c r="D135" s="214"/>
    </row>
    <row r="136" spans="2:4" ht="17.100000000000001" customHeight="1" x14ac:dyDescent="0.25">
      <c r="B136" s="245" t="s">
        <v>6</v>
      </c>
      <c r="C136" s="246"/>
      <c r="D136" s="1" t="s">
        <v>91</v>
      </c>
    </row>
    <row r="137" spans="2:4" ht="17.100000000000001" customHeight="1" x14ac:dyDescent="0.25">
      <c r="B137" s="232" t="s">
        <v>7</v>
      </c>
      <c r="C137" s="233"/>
      <c r="D137" s="2" t="s">
        <v>8</v>
      </c>
    </row>
    <row r="138" spans="2:4" ht="17.100000000000001" customHeight="1" x14ac:dyDescent="0.25">
      <c r="B138" s="232" t="s">
        <v>9</v>
      </c>
      <c r="C138" s="22" t="s">
        <v>10</v>
      </c>
      <c r="D138" s="2" t="s">
        <v>11</v>
      </c>
    </row>
    <row r="139" spans="2:4" ht="17.100000000000001" customHeight="1" x14ac:dyDescent="0.25">
      <c r="B139" s="232"/>
      <c r="C139" s="22" t="s">
        <v>12</v>
      </c>
      <c r="D139" s="2" t="s">
        <v>13</v>
      </c>
    </row>
    <row r="140" spans="2:4" ht="17.100000000000001" customHeight="1" x14ac:dyDescent="0.25">
      <c r="B140" s="232"/>
      <c r="C140" s="22" t="s">
        <v>14</v>
      </c>
      <c r="D140" s="2" t="s">
        <v>13</v>
      </c>
    </row>
    <row r="141" spans="2:4" ht="17.100000000000001" customHeight="1" x14ac:dyDescent="0.25">
      <c r="B141" s="232"/>
      <c r="C141" s="22" t="s">
        <v>15</v>
      </c>
      <c r="D141" s="2" t="s">
        <v>13</v>
      </c>
    </row>
    <row r="142" spans="2:4" ht="30" customHeight="1" x14ac:dyDescent="0.25">
      <c r="B142" s="232"/>
      <c r="C142" s="22" t="s">
        <v>16</v>
      </c>
      <c r="D142" s="3">
        <v>100</v>
      </c>
    </row>
    <row r="143" spans="2:4" ht="45.95" customHeight="1" x14ac:dyDescent="0.25">
      <c r="B143" s="232" t="s">
        <v>17</v>
      </c>
      <c r="C143" s="22" t="s">
        <v>18</v>
      </c>
      <c r="D143" s="2" t="s">
        <v>19</v>
      </c>
    </row>
    <row r="144" spans="2:4" ht="72" customHeight="1" x14ac:dyDescent="0.25">
      <c r="B144" s="232"/>
      <c r="C144" s="22" t="s">
        <v>20</v>
      </c>
      <c r="D144" s="2" t="s">
        <v>21</v>
      </c>
    </row>
    <row r="145" spans="2:37" ht="152.1" customHeight="1" x14ac:dyDescent="0.25">
      <c r="B145" s="232" t="s">
        <v>22</v>
      </c>
      <c r="C145" s="233"/>
      <c r="D145" s="2" t="s">
        <v>92</v>
      </c>
    </row>
    <row r="146" spans="2:37" ht="17.100000000000001" customHeight="1" x14ac:dyDescent="0.25">
      <c r="B146" s="232" t="s">
        <v>23</v>
      </c>
      <c r="C146" s="22" t="s">
        <v>24</v>
      </c>
      <c r="D146" s="4" t="s">
        <v>49</v>
      </c>
    </row>
    <row r="147" spans="2:37" ht="17.100000000000001" customHeight="1" x14ac:dyDescent="0.25">
      <c r="B147" s="232"/>
      <c r="C147" s="22" t="s">
        <v>26</v>
      </c>
      <c r="D147" s="4" t="s">
        <v>75</v>
      </c>
    </row>
    <row r="148" spans="2:37" ht="17.100000000000001" customHeight="1" x14ac:dyDescent="0.25">
      <c r="B148" s="232"/>
      <c r="C148" s="22" t="s">
        <v>27</v>
      </c>
      <c r="D148" s="3">
        <v>2</v>
      </c>
    </row>
    <row r="149" spans="2:37" ht="17.100000000000001" customHeight="1" x14ac:dyDescent="0.25">
      <c r="B149" s="234"/>
      <c r="C149" s="23" t="s">
        <v>28</v>
      </c>
      <c r="D149" s="5">
        <v>524245</v>
      </c>
    </row>
    <row r="151" spans="2:37" ht="21" customHeight="1" x14ac:dyDescent="0.25">
      <c r="B151" s="200" t="s">
        <v>29</v>
      </c>
      <c r="C151" s="213"/>
      <c r="D151" s="213"/>
      <c r="E151" s="213"/>
      <c r="F151" s="213"/>
      <c r="G151" s="213"/>
      <c r="H151" s="214"/>
    </row>
    <row r="152" spans="2:37" ht="15.95" customHeight="1" x14ac:dyDescent="0.25">
      <c r="B152" s="235"/>
      <c r="C152" s="238" t="s">
        <v>30</v>
      </c>
      <c r="D152" s="239"/>
      <c r="E152" s="240"/>
      <c r="F152" s="239"/>
      <c r="G152" s="240"/>
      <c r="H152" s="241"/>
    </row>
    <row r="153" spans="2:37" ht="15.95" customHeight="1" x14ac:dyDescent="0.25">
      <c r="B153" s="236"/>
      <c r="C153" s="242" t="s">
        <v>31</v>
      </c>
      <c r="D153" s="243"/>
      <c r="E153" s="243" t="s">
        <v>32</v>
      </c>
      <c r="F153" s="243"/>
      <c r="G153" s="243" t="s">
        <v>33</v>
      </c>
      <c r="H153" s="244"/>
    </row>
    <row r="154" spans="2:37" ht="15.95" customHeight="1" x14ac:dyDescent="0.25">
      <c r="B154" s="237"/>
      <c r="C154" s="24" t="s">
        <v>34</v>
      </c>
      <c r="D154" s="7" t="s">
        <v>35</v>
      </c>
      <c r="E154" s="8" t="s">
        <v>34</v>
      </c>
      <c r="F154" s="7" t="s">
        <v>35</v>
      </c>
      <c r="G154" s="8" t="s">
        <v>34</v>
      </c>
      <c r="H154" s="9" t="s">
        <v>35</v>
      </c>
    </row>
    <row r="155" spans="2:37" ht="272.10000000000002" customHeight="1" x14ac:dyDescent="0.25">
      <c r="B155" s="25" t="s">
        <v>93</v>
      </c>
      <c r="C155" s="26">
        <v>100</v>
      </c>
      <c r="D155" s="10">
        <v>1</v>
      </c>
      <c r="E155" s="11">
        <v>0</v>
      </c>
      <c r="F155" s="10">
        <v>0</v>
      </c>
      <c r="G155" s="11">
        <v>100</v>
      </c>
      <c r="H155" s="12">
        <v>1</v>
      </c>
    </row>
    <row r="157" spans="2:37" ht="51" customHeight="1" x14ac:dyDescent="0.25">
      <c r="B157" s="200" t="s">
        <v>94</v>
      </c>
      <c r="C157" s="200"/>
      <c r="D157" s="200"/>
      <c r="E157" s="200"/>
      <c r="F157" s="200"/>
      <c r="G157" s="200"/>
      <c r="H157" s="200"/>
      <c r="I157" s="200"/>
      <c r="J157" s="200"/>
      <c r="K157" s="200"/>
      <c r="L157" s="200"/>
      <c r="M157" s="200"/>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8"/>
    </row>
    <row r="158" spans="2:37" ht="57.75" customHeight="1" x14ac:dyDescent="0.25">
      <c r="B158" s="94"/>
      <c r="C158" s="95"/>
      <c r="D158" s="201" t="s">
        <v>95</v>
      </c>
      <c r="E158" s="201"/>
      <c r="F158" s="201"/>
      <c r="G158" s="201"/>
      <c r="H158" s="201"/>
      <c r="I158" s="201"/>
      <c r="J158" s="202"/>
      <c r="K158" s="96"/>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6" t="s">
        <v>33</v>
      </c>
    </row>
    <row r="159" spans="2:37" s="78" customFormat="1" ht="107.25" customHeight="1" x14ac:dyDescent="0.25">
      <c r="B159" s="212" t="s">
        <v>69</v>
      </c>
      <c r="C159" s="73"/>
      <c r="D159" s="97" t="s">
        <v>98</v>
      </c>
      <c r="E159" s="97" t="s">
        <v>99</v>
      </c>
      <c r="F159" s="97" t="s">
        <v>117</v>
      </c>
      <c r="G159" s="97" t="s">
        <v>97</v>
      </c>
      <c r="H159" s="78" t="s">
        <v>118</v>
      </c>
      <c r="I159" s="97" t="s">
        <v>119</v>
      </c>
      <c r="J159" s="98" t="s">
        <v>96</v>
      </c>
      <c r="K159" s="83" t="s">
        <v>109</v>
      </c>
      <c r="L159" s="92"/>
      <c r="M159" s="92"/>
      <c r="N159" s="92"/>
      <c r="O159" s="92"/>
      <c r="P159" s="92"/>
      <c r="Q159" s="92"/>
      <c r="R159" s="92"/>
      <c r="S159" s="92"/>
      <c r="T159" s="92"/>
      <c r="U159" s="92"/>
      <c r="V159" s="92"/>
      <c r="W159" s="92"/>
      <c r="X159" s="92"/>
      <c r="Y159" s="92"/>
      <c r="Z159" s="92"/>
      <c r="AA159" s="92"/>
      <c r="AB159" s="92"/>
      <c r="AC159" s="92"/>
      <c r="AD159" s="92"/>
      <c r="AE159" s="92"/>
      <c r="AF159" s="92"/>
      <c r="AG159" s="92"/>
      <c r="AH159" s="92"/>
      <c r="AI159" s="93"/>
    </row>
    <row r="160" spans="2:37" ht="15.95" customHeight="1" x14ac:dyDescent="0.25">
      <c r="B160" s="212"/>
      <c r="C160" s="13" t="s">
        <v>70</v>
      </c>
      <c r="D160" s="58">
        <v>40</v>
      </c>
      <c r="E160" s="59">
        <v>38</v>
      </c>
      <c r="F160" s="60">
        <v>38</v>
      </c>
      <c r="G160" s="59">
        <v>25</v>
      </c>
      <c r="H160" s="60">
        <v>15</v>
      </c>
      <c r="I160" s="60">
        <v>17</v>
      </c>
      <c r="J160" s="60">
        <v>28</v>
      </c>
      <c r="K160" s="51">
        <v>60</v>
      </c>
      <c r="L160" s="92"/>
      <c r="M160" s="92"/>
      <c r="N160" s="92"/>
      <c r="O160" s="92"/>
      <c r="P160" s="92"/>
      <c r="Q160" s="92"/>
      <c r="R160" s="92"/>
      <c r="S160" s="92"/>
      <c r="T160" s="92"/>
      <c r="U160" s="92"/>
      <c r="V160" s="92"/>
      <c r="W160" s="92"/>
      <c r="X160" s="92"/>
      <c r="Y160" s="92"/>
      <c r="Z160" s="92"/>
      <c r="AA160" s="92"/>
      <c r="AB160" s="92"/>
      <c r="AC160" s="92"/>
      <c r="AD160" s="92"/>
      <c r="AE160" s="92"/>
      <c r="AF160" s="92"/>
      <c r="AG160" s="92"/>
      <c r="AH160" s="92"/>
      <c r="AI160" s="93"/>
    </row>
    <row r="161" spans="2:37" ht="15.95" customHeight="1" x14ac:dyDescent="0.25">
      <c r="B161" s="212"/>
      <c r="C161" s="14" t="s">
        <v>71</v>
      </c>
      <c r="D161" s="43">
        <v>29</v>
      </c>
      <c r="E161" s="62">
        <v>19</v>
      </c>
      <c r="F161" s="45">
        <v>2</v>
      </c>
      <c r="G161" s="62">
        <v>15</v>
      </c>
      <c r="H161" s="45">
        <v>4</v>
      </c>
      <c r="I161" s="45">
        <v>2</v>
      </c>
      <c r="J161" s="68">
        <v>12</v>
      </c>
      <c r="K161" s="52">
        <v>40</v>
      </c>
      <c r="L161" s="92"/>
      <c r="M161" s="92"/>
      <c r="N161" s="92"/>
      <c r="O161" s="92"/>
      <c r="P161" s="92"/>
      <c r="Q161" s="92"/>
      <c r="R161" s="92"/>
      <c r="S161" s="92"/>
      <c r="T161" s="92"/>
      <c r="U161" s="92"/>
      <c r="V161" s="92"/>
      <c r="W161" s="92"/>
      <c r="X161" s="92"/>
      <c r="Y161" s="92"/>
      <c r="Z161" s="92"/>
      <c r="AA161" s="92"/>
      <c r="AB161" s="92"/>
      <c r="AC161" s="92"/>
      <c r="AD161" s="92"/>
      <c r="AE161" s="92"/>
      <c r="AF161" s="92"/>
      <c r="AG161" s="92"/>
      <c r="AH161" s="92"/>
      <c r="AI161" s="93"/>
    </row>
    <row r="162" spans="2:37" ht="15.95" customHeight="1" x14ac:dyDescent="0.25">
      <c r="B162" s="87"/>
      <c r="C162" s="63" t="s">
        <v>109</v>
      </c>
      <c r="D162" s="64">
        <f t="shared" ref="D162:K162" si="3">SUM(D160:D161)</f>
        <v>69</v>
      </c>
      <c r="E162" s="64">
        <f t="shared" si="3"/>
        <v>57</v>
      </c>
      <c r="F162" s="64">
        <f t="shared" si="3"/>
        <v>40</v>
      </c>
      <c r="G162" s="64">
        <f t="shared" si="3"/>
        <v>40</v>
      </c>
      <c r="H162" s="64">
        <f t="shared" si="3"/>
        <v>19</v>
      </c>
      <c r="I162" s="64">
        <f t="shared" si="3"/>
        <v>19</v>
      </c>
      <c r="J162" s="64">
        <f t="shared" si="3"/>
        <v>40</v>
      </c>
      <c r="K162" s="74">
        <f t="shared" si="3"/>
        <v>100</v>
      </c>
      <c r="L162" s="92"/>
      <c r="M162" s="92"/>
      <c r="N162" s="92"/>
      <c r="O162" s="92"/>
      <c r="P162" s="92"/>
      <c r="Q162" s="92"/>
      <c r="R162" s="92"/>
      <c r="S162" s="92"/>
      <c r="T162" s="92"/>
      <c r="U162" s="92"/>
      <c r="V162" s="92"/>
      <c r="W162" s="92"/>
      <c r="X162" s="92"/>
      <c r="Y162" s="92"/>
      <c r="Z162" s="92"/>
      <c r="AA162" s="92"/>
      <c r="AB162" s="92"/>
      <c r="AC162" s="92"/>
      <c r="AD162" s="92"/>
      <c r="AE162" s="92"/>
      <c r="AF162" s="92"/>
      <c r="AG162" s="92"/>
      <c r="AH162" s="92"/>
      <c r="AI162" s="93"/>
    </row>
    <row r="163" spans="2:37" ht="15.95" customHeight="1" x14ac:dyDescent="0.25">
      <c r="B163" s="87"/>
      <c r="C163" s="88"/>
      <c r="D163" s="89"/>
      <c r="E163" s="90"/>
      <c r="F163" s="91"/>
      <c r="G163" s="92"/>
      <c r="H163" s="91"/>
      <c r="I163" s="92"/>
      <c r="J163" s="92"/>
      <c r="K163" s="92"/>
      <c r="L163" s="92"/>
      <c r="M163" s="92"/>
      <c r="N163" s="92"/>
      <c r="O163" s="92"/>
      <c r="P163" s="92"/>
      <c r="Q163" s="92"/>
      <c r="R163" s="92"/>
      <c r="S163" s="92"/>
      <c r="T163" s="92"/>
      <c r="U163" s="92"/>
      <c r="V163" s="92"/>
      <c r="W163" s="92"/>
      <c r="X163" s="92"/>
      <c r="Y163" s="92"/>
      <c r="Z163" s="92"/>
      <c r="AA163" s="92"/>
      <c r="AB163" s="92"/>
      <c r="AC163" s="92"/>
      <c r="AD163" s="92"/>
      <c r="AE163" s="92"/>
      <c r="AF163" s="92"/>
      <c r="AG163" s="92"/>
      <c r="AH163" s="92"/>
      <c r="AI163" s="92"/>
      <c r="AJ163" s="92"/>
      <c r="AK163" s="93"/>
    </row>
    <row r="164" spans="2:37" ht="15.95" customHeight="1" x14ac:dyDescent="0.25">
      <c r="B164" s="87"/>
      <c r="C164" s="88"/>
      <c r="D164" s="89"/>
      <c r="E164" s="90"/>
      <c r="F164" s="91"/>
      <c r="G164" s="92"/>
      <c r="H164" s="91"/>
      <c r="I164" s="92"/>
      <c r="J164" s="92"/>
      <c r="K164" s="92"/>
      <c r="L164" s="92"/>
      <c r="M164" s="92"/>
      <c r="N164" s="92"/>
      <c r="O164" s="92"/>
      <c r="P164" s="92"/>
      <c r="Q164" s="92"/>
      <c r="R164" s="92"/>
      <c r="S164" s="92"/>
      <c r="T164" s="92"/>
      <c r="U164" s="92"/>
      <c r="V164" s="92"/>
      <c r="W164" s="92"/>
      <c r="X164" s="92"/>
      <c r="Y164" s="92"/>
      <c r="Z164" s="92"/>
      <c r="AA164" s="92"/>
      <c r="AB164" s="92"/>
      <c r="AC164" s="92"/>
      <c r="AD164" s="92"/>
      <c r="AE164" s="92"/>
      <c r="AF164" s="92"/>
      <c r="AG164" s="92"/>
      <c r="AH164" s="92"/>
      <c r="AI164" s="92"/>
      <c r="AJ164" s="92"/>
      <c r="AK164" s="93"/>
    </row>
    <row r="165" spans="2:37" ht="15.95" customHeight="1" x14ac:dyDescent="0.25">
      <c r="B165" s="87"/>
      <c r="C165" s="88"/>
      <c r="D165" s="89"/>
      <c r="E165" s="90"/>
      <c r="F165" s="91"/>
      <c r="G165" s="92"/>
      <c r="H165" s="91"/>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2"/>
      <c r="AI165" s="92"/>
      <c r="AJ165" s="92"/>
      <c r="AK165" s="93"/>
    </row>
    <row r="166" spans="2:37" ht="15.95" customHeight="1" x14ac:dyDescent="0.25">
      <c r="B166" s="87"/>
      <c r="C166" s="88"/>
      <c r="D166" s="89"/>
      <c r="E166" s="90"/>
      <c r="F166" s="91"/>
      <c r="G166" s="92"/>
      <c r="H166" s="91"/>
      <c r="I166" s="92"/>
      <c r="J166" s="92"/>
      <c r="K166" s="92"/>
      <c r="L166" s="92"/>
      <c r="M166" s="92"/>
      <c r="N166" s="92"/>
      <c r="O166" s="92"/>
      <c r="P166" s="92"/>
      <c r="Q166" s="92"/>
      <c r="R166" s="92"/>
      <c r="S166" s="92"/>
      <c r="T166" s="92"/>
      <c r="U166" s="92"/>
      <c r="V166" s="92"/>
      <c r="W166" s="92"/>
      <c r="X166" s="92"/>
      <c r="Y166" s="92"/>
      <c r="Z166" s="92"/>
      <c r="AA166" s="92"/>
      <c r="AB166" s="92"/>
      <c r="AC166" s="92"/>
      <c r="AD166" s="92"/>
      <c r="AE166" s="92"/>
      <c r="AF166" s="92"/>
      <c r="AG166" s="92"/>
      <c r="AH166" s="92"/>
      <c r="AI166" s="92"/>
      <c r="AJ166" s="92"/>
      <c r="AK166" s="93"/>
    </row>
    <row r="167" spans="2:37" ht="15.95" customHeight="1" x14ac:dyDescent="0.25">
      <c r="B167" s="87"/>
      <c r="C167" s="88"/>
      <c r="D167" s="89"/>
      <c r="E167" s="90"/>
      <c r="F167" s="91"/>
      <c r="G167" s="92"/>
      <c r="H167" s="91"/>
      <c r="I167" s="92"/>
      <c r="J167" s="92"/>
      <c r="K167" s="92"/>
      <c r="L167" s="92"/>
      <c r="M167" s="92"/>
      <c r="N167" s="92"/>
      <c r="O167" s="92"/>
      <c r="P167" s="92"/>
      <c r="Q167" s="92"/>
      <c r="R167" s="92"/>
      <c r="S167" s="92"/>
      <c r="T167" s="92"/>
      <c r="U167" s="92"/>
      <c r="V167" s="92"/>
      <c r="W167" s="92"/>
      <c r="X167" s="92"/>
      <c r="Y167" s="92"/>
      <c r="Z167" s="92"/>
      <c r="AA167" s="92"/>
      <c r="AB167" s="92"/>
      <c r="AC167" s="92"/>
      <c r="AD167" s="92"/>
      <c r="AE167" s="92"/>
      <c r="AF167" s="92"/>
      <c r="AG167" s="92"/>
      <c r="AH167" s="92"/>
      <c r="AI167" s="92"/>
      <c r="AJ167" s="92"/>
      <c r="AK167" s="93"/>
    </row>
    <row r="168" spans="2:37" ht="15.95" customHeight="1" x14ac:dyDescent="0.25">
      <c r="B168" s="87"/>
      <c r="C168" s="88"/>
      <c r="D168" s="89"/>
      <c r="E168" s="90"/>
      <c r="F168" s="91"/>
      <c r="G168" s="92"/>
      <c r="H168" s="91"/>
      <c r="I168" s="92"/>
      <c r="J168" s="92"/>
      <c r="K168" s="92"/>
      <c r="L168" s="92"/>
      <c r="M168" s="92"/>
      <c r="N168" s="92"/>
      <c r="O168" s="92"/>
      <c r="P168" s="92"/>
      <c r="Q168" s="92"/>
      <c r="R168" s="92"/>
      <c r="S168" s="92"/>
      <c r="T168" s="92"/>
      <c r="U168" s="92"/>
      <c r="V168" s="92"/>
      <c r="W168" s="92"/>
      <c r="X168" s="92"/>
      <c r="Y168" s="92"/>
      <c r="Z168" s="92"/>
      <c r="AA168" s="92"/>
      <c r="AB168" s="92"/>
      <c r="AC168" s="92"/>
      <c r="AD168" s="92"/>
      <c r="AE168" s="92"/>
      <c r="AF168" s="92"/>
      <c r="AG168" s="92"/>
      <c r="AH168" s="92"/>
      <c r="AI168" s="92"/>
      <c r="AJ168" s="92"/>
      <c r="AK168" s="93"/>
    </row>
    <row r="169" spans="2:37" ht="15.95" customHeight="1" x14ac:dyDescent="0.25">
      <c r="B169" s="87"/>
      <c r="C169" s="88"/>
      <c r="D169" s="89"/>
      <c r="E169" s="90"/>
      <c r="F169" s="91"/>
      <c r="G169" s="92"/>
      <c r="H169" s="91"/>
      <c r="I169" s="92"/>
      <c r="J169" s="92"/>
      <c r="K169" s="92"/>
      <c r="L169" s="92"/>
      <c r="M169" s="92"/>
      <c r="N169" s="92"/>
      <c r="O169" s="92"/>
      <c r="P169" s="92"/>
      <c r="Q169" s="92"/>
      <c r="R169" s="92"/>
      <c r="S169" s="92"/>
      <c r="T169" s="92"/>
      <c r="U169" s="92"/>
      <c r="V169" s="92"/>
      <c r="W169" s="92"/>
      <c r="X169" s="92"/>
      <c r="Y169" s="92"/>
      <c r="Z169" s="92"/>
      <c r="AA169" s="92"/>
      <c r="AB169" s="92"/>
      <c r="AC169" s="92"/>
      <c r="AD169" s="92"/>
      <c r="AE169" s="92"/>
      <c r="AF169" s="92"/>
      <c r="AG169" s="92"/>
      <c r="AH169" s="92"/>
      <c r="AI169" s="92"/>
      <c r="AJ169" s="92"/>
      <c r="AK169" s="93"/>
    </row>
    <row r="170" spans="2:37" ht="15.95" customHeight="1" x14ac:dyDescent="0.25">
      <c r="B170" s="87"/>
      <c r="C170" s="88"/>
      <c r="D170" s="89"/>
      <c r="E170" s="90"/>
      <c r="F170" s="91"/>
      <c r="G170" s="92"/>
      <c r="H170" s="91"/>
      <c r="I170" s="92"/>
      <c r="J170" s="92"/>
      <c r="K170" s="92"/>
      <c r="L170" s="92"/>
      <c r="M170" s="92"/>
      <c r="N170" s="92"/>
      <c r="O170" s="92"/>
      <c r="P170" s="92"/>
      <c r="Q170" s="92"/>
      <c r="R170" s="92"/>
      <c r="S170" s="92"/>
      <c r="T170" s="92"/>
      <c r="U170" s="92"/>
      <c r="V170" s="92"/>
      <c r="W170" s="92"/>
      <c r="X170" s="92"/>
      <c r="Y170" s="92"/>
      <c r="Z170" s="92"/>
      <c r="AA170" s="92"/>
      <c r="AB170" s="92"/>
      <c r="AC170" s="92"/>
      <c r="AD170" s="92"/>
      <c r="AE170" s="92"/>
      <c r="AF170" s="92"/>
      <c r="AG170" s="92"/>
      <c r="AH170" s="92"/>
      <c r="AI170" s="92"/>
      <c r="AJ170" s="92"/>
      <c r="AK170" s="93"/>
    </row>
    <row r="171" spans="2:37" ht="15.95" customHeight="1" x14ac:dyDescent="0.25">
      <c r="B171" s="87"/>
      <c r="C171" s="88"/>
      <c r="D171" s="89"/>
      <c r="E171" s="90"/>
      <c r="F171" s="91"/>
      <c r="G171" s="92"/>
      <c r="H171" s="91"/>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3"/>
    </row>
    <row r="172" spans="2:37" ht="15.95" customHeight="1" x14ac:dyDescent="0.25">
      <c r="B172" s="87"/>
      <c r="C172" s="88"/>
      <c r="D172" s="89"/>
      <c r="E172" s="90"/>
      <c r="F172" s="91"/>
      <c r="G172" s="92"/>
      <c r="H172" s="91"/>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c r="AK172" s="93"/>
    </row>
    <row r="173" spans="2:37" ht="15.95" customHeight="1" x14ac:dyDescent="0.25">
      <c r="B173" s="87"/>
      <c r="C173" s="88"/>
      <c r="D173" s="89"/>
      <c r="E173" s="90"/>
      <c r="F173" s="91"/>
      <c r="G173" s="92"/>
      <c r="H173" s="91"/>
      <c r="I173" s="92"/>
      <c r="J173" s="92"/>
      <c r="K173" s="92"/>
      <c r="L173" s="92"/>
      <c r="M173" s="92"/>
      <c r="N173" s="92"/>
      <c r="O173" s="92"/>
      <c r="P173" s="92"/>
      <c r="Q173" s="92"/>
      <c r="R173" s="92"/>
      <c r="S173" s="92"/>
      <c r="T173" s="92"/>
      <c r="U173" s="92"/>
      <c r="V173" s="92"/>
      <c r="W173" s="92"/>
      <c r="X173" s="92"/>
      <c r="Y173" s="92"/>
      <c r="Z173" s="92"/>
      <c r="AA173" s="92"/>
      <c r="AB173" s="92"/>
      <c r="AC173" s="92"/>
      <c r="AD173" s="92"/>
      <c r="AE173" s="92"/>
      <c r="AF173" s="92"/>
      <c r="AG173" s="92"/>
      <c r="AH173" s="92"/>
      <c r="AI173" s="92"/>
      <c r="AJ173" s="92"/>
      <c r="AK173" s="93"/>
    </row>
    <row r="174" spans="2:37" ht="15.95" customHeight="1" x14ac:dyDescent="0.25">
      <c r="B174" s="87"/>
      <c r="C174" s="88"/>
      <c r="D174" s="89"/>
      <c r="E174" s="90"/>
      <c r="F174" s="91"/>
      <c r="G174" s="92"/>
      <c r="H174" s="91"/>
      <c r="I174" s="92"/>
      <c r="J174" s="92"/>
      <c r="K174" s="92"/>
      <c r="L174" s="92"/>
      <c r="M174" s="92"/>
      <c r="N174" s="92"/>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3"/>
    </row>
    <row r="175" spans="2:37" ht="15.95" customHeight="1" x14ac:dyDescent="0.25">
      <c r="B175" s="87"/>
      <c r="C175" s="88"/>
      <c r="D175" s="89"/>
      <c r="E175" s="90"/>
      <c r="F175" s="91"/>
      <c r="G175" s="92"/>
      <c r="H175" s="91"/>
      <c r="I175" s="92"/>
      <c r="J175" s="92"/>
      <c r="K175" s="92"/>
      <c r="L175" s="92"/>
      <c r="M175" s="92"/>
      <c r="N175" s="92"/>
      <c r="O175" s="92"/>
      <c r="P175" s="92"/>
      <c r="Q175" s="92"/>
      <c r="R175" s="92"/>
      <c r="S175" s="92"/>
      <c r="T175" s="92"/>
      <c r="U175" s="92"/>
      <c r="V175" s="92"/>
      <c r="W175" s="92"/>
      <c r="X175" s="92"/>
      <c r="Y175" s="92"/>
      <c r="Z175" s="92"/>
      <c r="AA175" s="92"/>
      <c r="AB175" s="92"/>
      <c r="AC175" s="92"/>
      <c r="AD175" s="92"/>
      <c r="AE175" s="92"/>
      <c r="AF175" s="92"/>
      <c r="AG175" s="92"/>
      <c r="AH175" s="92"/>
      <c r="AI175" s="92"/>
      <c r="AJ175" s="92"/>
      <c r="AK175" s="93"/>
    </row>
    <row r="176" spans="2:37" ht="15.95" customHeight="1" x14ac:dyDescent="0.25">
      <c r="B176" s="87"/>
      <c r="C176" s="88"/>
      <c r="D176" s="89"/>
      <c r="E176" s="90"/>
      <c r="F176" s="91"/>
      <c r="G176" s="92"/>
      <c r="H176" s="91"/>
      <c r="I176" s="92"/>
      <c r="J176" s="92"/>
      <c r="K176" s="92"/>
      <c r="L176" s="92"/>
      <c r="M176" s="92"/>
      <c r="N176" s="92"/>
      <c r="O176" s="92"/>
      <c r="P176" s="92"/>
      <c r="Q176" s="92"/>
      <c r="R176" s="92"/>
      <c r="S176" s="92"/>
      <c r="T176" s="92"/>
      <c r="U176" s="92"/>
      <c r="V176" s="92"/>
      <c r="W176" s="92"/>
      <c r="X176" s="92"/>
      <c r="Y176" s="92"/>
      <c r="Z176" s="92"/>
      <c r="AA176" s="92"/>
      <c r="AB176" s="92"/>
      <c r="AC176" s="92"/>
      <c r="AD176" s="92"/>
      <c r="AE176" s="92"/>
      <c r="AF176" s="92"/>
      <c r="AG176" s="92"/>
      <c r="AH176" s="92"/>
      <c r="AI176" s="92"/>
      <c r="AJ176" s="92"/>
      <c r="AK176" s="93"/>
    </row>
    <row r="177" spans="2:37" ht="15.95" customHeight="1" x14ac:dyDescent="0.25">
      <c r="B177" s="87"/>
      <c r="C177" s="88"/>
      <c r="D177" s="89"/>
      <c r="E177" s="90"/>
      <c r="F177" s="91"/>
      <c r="G177" s="92"/>
      <c r="H177" s="91"/>
      <c r="I177" s="92"/>
      <c r="J177" s="92"/>
      <c r="K177" s="92"/>
      <c r="L177" s="92"/>
      <c r="M177" s="92"/>
      <c r="N177" s="92"/>
      <c r="O177" s="92"/>
      <c r="P177" s="92"/>
      <c r="Q177" s="92"/>
      <c r="R177" s="92"/>
      <c r="S177" s="92"/>
      <c r="T177" s="92"/>
      <c r="U177" s="92"/>
      <c r="V177" s="92"/>
      <c r="W177" s="92"/>
      <c r="X177" s="92"/>
      <c r="Y177" s="92"/>
      <c r="Z177" s="92"/>
      <c r="AA177" s="92"/>
      <c r="AB177" s="92"/>
      <c r="AC177" s="92"/>
      <c r="AD177" s="92"/>
      <c r="AE177" s="92"/>
      <c r="AF177" s="92"/>
      <c r="AG177" s="92"/>
      <c r="AH177" s="92"/>
      <c r="AI177" s="92"/>
      <c r="AJ177" s="92"/>
      <c r="AK177" s="93"/>
    </row>
    <row r="178" spans="2:37" ht="15.95" customHeight="1" x14ac:dyDescent="0.25">
      <c r="B178" s="87"/>
      <c r="C178" s="88"/>
      <c r="D178" s="89"/>
      <c r="E178" s="90"/>
      <c r="F178" s="91"/>
      <c r="G178" s="92"/>
      <c r="H178" s="91"/>
      <c r="I178" s="92"/>
      <c r="J178" s="92"/>
      <c r="K178" s="92"/>
      <c r="L178" s="92"/>
      <c r="M178" s="92"/>
      <c r="N178" s="92"/>
      <c r="O178" s="92"/>
      <c r="P178" s="92"/>
      <c r="Q178" s="92"/>
      <c r="R178" s="92"/>
      <c r="S178" s="92"/>
      <c r="T178" s="92"/>
      <c r="U178" s="92"/>
      <c r="V178" s="92"/>
      <c r="W178" s="92"/>
      <c r="X178" s="92"/>
      <c r="Y178" s="92"/>
      <c r="Z178" s="92"/>
      <c r="AA178" s="92"/>
      <c r="AB178" s="92"/>
      <c r="AC178" s="92"/>
      <c r="AD178" s="92"/>
      <c r="AE178" s="92"/>
      <c r="AF178" s="92"/>
      <c r="AG178" s="92"/>
      <c r="AH178" s="92"/>
      <c r="AI178" s="92"/>
      <c r="AJ178" s="92"/>
      <c r="AK178" s="93"/>
    </row>
    <row r="179" spans="2:37" ht="15.95" customHeight="1" x14ac:dyDescent="0.25">
      <c r="B179" s="87"/>
      <c r="C179" s="88"/>
      <c r="D179" s="89"/>
      <c r="E179" s="90"/>
      <c r="F179" s="91"/>
      <c r="G179" s="92"/>
      <c r="H179" s="91"/>
      <c r="I179" s="92"/>
      <c r="J179" s="92"/>
      <c r="K179" s="92"/>
      <c r="L179" s="92"/>
      <c r="M179" s="92"/>
      <c r="N179" s="92"/>
      <c r="O179" s="92"/>
      <c r="P179" s="92"/>
      <c r="Q179" s="92"/>
      <c r="R179" s="92"/>
      <c r="S179" s="92"/>
      <c r="T179" s="92"/>
      <c r="U179" s="92"/>
      <c r="V179" s="92"/>
      <c r="W179" s="92"/>
      <c r="X179" s="92"/>
      <c r="Y179" s="92"/>
      <c r="Z179" s="92"/>
      <c r="AA179" s="92"/>
      <c r="AB179" s="92"/>
      <c r="AC179" s="92"/>
      <c r="AD179" s="92"/>
      <c r="AE179" s="92"/>
      <c r="AF179" s="92"/>
      <c r="AG179" s="92"/>
      <c r="AH179" s="92"/>
      <c r="AI179" s="92"/>
      <c r="AJ179" s="92"/>
      <c r="AK179" s="93"/>
    </row>
    <row r="180" spans="2:37" ht="15.95" customHeight="1" x14ac:dyDescent="0.25">
      <c r="B180" s="87"/>
      <c r="C180" s="88"/>
      <c r="D180" s="89"/>
      <c r="E180" s="90"/>
      <c r="F180" s="91"/>
      <c r="G180" s="92"/>
      <c r="H180" s="91"/>
      <c r="I180" s="92"/>
      <c r="J180" s="92"/>
      <c r="K180" s="92"/>
      <c r="L180" s="92"/>
      <c r="M180" s="92"/>
      <c r="N180" s="92"/>
      <c r="O180" s="92"/>
      <c r="P180" s="92"/>
      <c r="Q180" s="92"/>
      <c r="R180" s="92"/>
      <c r="S180" s="92"/>
      <c r="T180" s="92"/>
      <c r="U180" s="92"/>
      <c r="V180" s="92"/>
      <c r="W180" s="92"/>
      <c r="X180" s="92"/>
      <c r="Y180" s="92"/>
      <c r="Z180" s="92"/>
      <c r="AA180" s="92"/>
      <c r="AB180" s="92"/>
      <c r="AC180" s="92"/>
      <c r="AD180" s="92"/>
      <c r="AE180" s="92"/>
      <c r="AF180" s="92"/>
      <c r="AG180" s="92"/>
      <c r="AH180" s="92"/>
      <c r="AI180" s="92"/>
      <c r="AJ180" s="92"/>
      <c r="AK180" s="93"/>
    </row>
    <row r="181" spans="2:37" ht="15.95" customHeight="1" x14ac:dyDescent="0.25">
      <c r="B181" s="87"/>
      <c r="C181" s="88"/>
      <c r="D181" s="89"/>
      <c r="E181" s="90"/>
      <c r="F181" s="91"/>
      <c r="G181" s="92"/>
      <c r="H181" s="91"/>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c r="AF181" s="92"/>
      <c r="AG181" s="92"/>
      <c r="AH181" s="92"/>
      <c r="AI181" s="92"/>
      <c r="AJ181" s="92"/>
      <c r="AK181" s="93"/>
    </row>
    <row r="182" spans="2:37" ht="15.95" customHeight="1" x14ac:dyDescent="0.25">
      <c r="B182" s="87"/>
      <c r="C182" s="88"/>
      <c r="D182" s="89"/>
      <c r="E182" s="90"/>
      <c r="F182" s="91"/>
      <c r="G182" s="92"/>
      <c r="H182" s="91"/>
      <c r="I182" s="92"/>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3"/>
    </row>
    <row r="184" spans="2:37" x14ac:dyDescent="0.25">
      <c r="B184" s="20" t="s">
        <v>0</v>
      </c>
    </row>
    <row r="185" spans="2:37" x14ac:dyDescent="0.25">
      <c r="B185" s="20" t="s">
        <v>100</v>
      </c>
    </row>
    <row r="186" spans="2:37" x14ac:dyDescent="0.25">
      <c r="B186" s="20" t="s">
        <v>1</v>
      </c>
    </row>
    <row r="187" spans="2:37" x14ac:dyDescent="0.25">
      <c r="B187" s="20" t="s">
        <v>2</v>
      </c>
    </row>
    <row r="188" spans="2:37" x14ac:dyDescent="0.25">
      <c r="B188" s="20" t="s">
        <v>3</v>
      </c>
    </row>
    <row r="191" spans="2:37" x14ac:dyDescent="0.25">
      <c r="B191" s="21" t="s">
        <v>4</v>
      </c>
    </row>
    <row r="193" spans="2:4" ht="21" customHeight="1" x14ac:dyDescent="0.25">
      <c r="B193" s="200" t="s">
        <v>5</v>
      </c>
      <c r="C193" s="213"/>
      <c r="D193" s="214"/>
    </row>
    <row r="194" spans="2:4" ht="17.100000000000001" customHeight="1" x14ac:dyDescent="0.25">
      <c r="B194" s="245" t="s">
        <v>6</v>
      </c>
      <c r="C194" s="246"/>
      <c r="D194" s="1" t="s">
        <v>101</v>
      </c>
    </row>
    <row r="195" spans="2:4" ht="17.100000000000001" customHeight="1" x14ac:dyDescent="0.25">
      <c r="B195" s="232" t="s">
        <v>7</v>
      </c>
      <c r="C195" s="233"/>
      <c r="D195" s="2" t="s">
        <v>8</v>
      </c>
    </row>
    <row r="196" spans="2:4" ht="17.100000000000001" customHeight="1" x14ac:dyDescent="0.25">
      <c r="B196" s="232" t="s">
        <v>9</v>
      </c>
      <c r="C196" s="22" t="s">
        <v>10</v>
      </c>
      <c r="D196" s="2" t="s">
        <v>11</v>
      </c>
    </row>
    <row r="197" spans="2:4" ht="17.100000000000001" customHeight="1" x14ac:dyDescent="0.25">
      <c r="B197" s="232"/>
      <c r="C197" s="22" t="s">
        <v>12</v>
      </c>
      <c r="D197" s="2" t="s">
        <v>13</v>
      </c>
    </row>
    <row r="198" spans="2:4" ht="17.100000000000001" customHeight="1" x14ac:dyDescent="0.25">
      <c r="B198" s="232"/>
      <c r="C198" s="22" t="s">
        <v>14</v>
      </c>
      <c r="D198" s="2" t="s">
        <v>13</v>
      </c>
    </row>
    <row r="199" spans="2:4" ht="17.100000000000001" customHeight="1" x14ac:dyDescent="0.25">
      <c r="B199" s="232"/>
      <c r="C199" s="22" t="s">
        <v>15</v>
      </c>
      <c r="D199" s="2" t="s">
        <v>13</v>
      </c>
    </row>
    <row r="200" spans="2:4" ht="30" customHeight="1" x14ac:dyDescent="0.25">
      <c r="B200" s="232"/>
      <c r="C200" s="22" t="s">
        <v>16</v>
      </c>
      <c r="D200" s="3">
        <v>100</v>
      </c>
    </row>
    <row r="201" spans="2:4" ht="45.95" customHeight="1" x14ac:dyDescent="0.25">
      <c r="B201" s="232" t="s">
        <v>17</v>
      </c>
      <c r="C201" s="22" t="s">
        <v>18</v>
      </c>
      <c r="D201" s="2" t="s">
        <v>19</v>
      </c>
    </row>
    <row r="202" spans="2:4" ht="72" customHeight="1" x14ac:dyDescent="0.25">
      <c r="B202" s="232"/>
      <c r="C202" s="22" t="s">
        <v>20</v>
      </c>
      <c r="D202" s="2" t="s">
        <v>21</v>
      </c>
    </row>
    <row r="203" spans="2:4" ht="138.94999999999999" customHeight="1" x14ac:dyDescent="0.25">
      <c r="B203" s="232" t="s">
        <v>22</v>
      </c>
      <c r="C203" s="233"/>
      <c r="D203" s="2" t="s">
        <v>102</v>
      </c>
    </row>
    <row r="204" spans="2:4" ht="17.100000000000001" customHeight="1" x14ac:dyDescent="0.25">
      <c r="B204" s="232" t="s">
        <v>23</v>
      </c>
      <c r="C204" s="22" t="s">
        <v>24</v>
      </c>
      <c r="D204" s="4" t="s">
        <v>25</v>
      </c>
    </row>
    <row r="205" spans="2:4" ht="17.100000000000001" customHeight="1" x14ac:dyDescent="0.25">
      <c r="B205" s="232"/>
      <c r="C205" s="22" t="s">
        <v>26</v>
      </c>
      <c r="D205" s="4" t="s">
        <v>103</v>
      </c>
    </row>
    <row r="206" spans="2:4" ht="17.100000000000001" customHeight="1" x14ac:dyDescent="0.25">
      <c r="B206" s="232"/>
      <c r="C206" s="22" t="s">
        <v>27</v>
      </c>
      <c r="D206" s="3">
        <v>2</v>
      </c>
    </row>
    <row r="207" spans="2:4" ht="17.100000000000001" customHeight="1" x14ac:dyDescent="0.25">
      <c r="B207" s="234"/>
      <c r="C207" s="23" t="s">
        <v>28</v>
      </c>
      <c r="D207" s="5">
        <v>524245</v>
      </c>
    </row>
    <row r="209" spans="2:14" ht="21" customHeight="1" x14ac:dyDescent="0.25">
      <c r="B209" s="200" t="s">
        <v>29</v>
      </c>
      <c r="C209" s="213"/>
      <c r="D209" s="213"/>
      <c r="E209" s="213"/>
      <c r="F209" s="213"/>
      <c r="G209" s="213"/>
      <c r="H209" s="214"/>
    </row>
    <row r="210" spans="2:14" ht="15.95" customHeight="1" x14ac:dyDescent="0.25">
      <c r="B210" s="235"/>
      <c r="C210" s="238" t="s">
        <v>30</v>
      </c>
      <c r="D210" s="239"/>
      <c r="E210" s="240"/>
      <c r="F210" s="239"/>
      <c r="G210" s="240"/>
      <c r="H210" s="241"/>
    </row>
    <row r="211" spans="2:14" ht="15.95" customHeight="1" x14ac:dyDescent="0.25">
      <c r="B211" s="236"/>
      <c r="C211" s="242" t="s">
        <v>31</v>
      </c>
      <c r="D211" s="243"/>
      <c r="E211" s="243" t="s">
        <v>32</v>
      </c>
      <c r="F211" s="243"/>
      <c r="G211" s="243" t="s">
        <v>33</v>
      </c>
      <c r="H211" s="244"/>
    </row>
    <row r="212" spans="2:14" ht="15.95" customHeight="1" x14ac:dyDescent="0.25">
      <c r="B212" s="237"/>
      <c r="C212" s="24" t="s">
        <v>34</v>
      </c>
      <c r="D212" s="7" t="s">
        <v>35</v>
      </c>
      <c r="E212" s="8" t="s">
        <v>34</v>
      </c>
      <c r="F212" s="7" t="s">
        <v>35</v>
      </c>
      <c r="G212" s="8" t="s">
        <v>34</v>
      </c>
      <c r="H212" s="9" t="s">
        <v>35</v>
      </c>
    </row>
    <row r="213" spans="2:14" ht="192.95" customHeight="1" x14ac:dyDescent="0.25">
      <c r="B213" s="25" t="s">
        <v>104</v>
      </c>
      <c r="C213" s="26">
        <v>100</v>
      </c>
      <c r="D213" s="10">
        <v>1</v>
      </c>
      <c r="E213" s="11">
        <v>0</v>
      </c>
      <c r="F213" s="10">
        <v>0</v>
      </c>
      <c r="G213" s="11">
        <v>100</v>
      </c>
      <c r="H213" s="12">
        <v>1</v>
      </c>
    </row>
    <row r="215" spans="2:14" ht="71.099999999999994" customHeight="1" x14ac:dyDescent="0.25">
      <c r="B215" s="200" t="s">
        <v>105</v>
      </c>
      <c r="C215" s="213"/>
      <c r="D215" s="213"/>
      <c r="E215" s="213"/>
      <c r="F215" s="213"/>
      <c r="G215" s="213"/>
      <c r="H215" s="214"/>
    </row>
    <row r="216" spans="2:14" ht="84" customHeight="1" x14ac:dyDescent="0.25">
      <c r="B216" s="215"/>
      <c r="C216" s="216"/>
      <c r="D216" s="217"/>
      <c r="E216" s="221" t="s">
        <v>106</v>
      </c>
      <c r="F216" s="222"/>
      <c r="G216" s="223"/>
      <c r="H216" s="224" t="s">
        <v>109</v>
      </c>
    </row>
    <row r="217" spans="2:14" ht="29.1" customHeight="1" x14ac:dyDescent="0.25">
      <c r="B217" s="218"/>
      <c r="C217" s="219"/>
      <c r="D217" s="220"/>
      <c r="E217" s="84" t="s">
        <v>107</v>
      </c>
      <c r="F217" s="85" t="s">
        <v>87</v>
      </c>
      <c r="G217" s="86" t="s">
        <v>88</v>
      </c>
      <c r="H217" s="225"/>
      <c r="L217" s="84" t="s">
        <v>107</v>
      </c>
      <c r="M217" s="85" t="s">
        <v>87</v>
      </c>
      <c r="N217" s="86" t="s">
        <v>88</v>
      </c>
    </row>
    <row r="218" spans="2:14" ht="17.100000000000001" customHeight="1" x14ac:dyDescent="0.25">
      <c r="B218" s="226" t="s">
        <v>56</v>
      </c>
      <c r="C218" s="229" t="s">
        <v>57</v>
      </c>
      <c r="D218" s="16" t="s">
        <v>110</v>
      </c>
      <c r="E218" s="31">
        <v>4</v>
      </c>
      <c r="F218" s="32">
        <v>0</v>
      </c>
      <c r="G218" s="33">
        <v>1</v>
      </c>
      <c r="H218" s="34">
        <v>5</v>
      </c>
      <c r="K218" s="55" t="s">
        <v>57</v>
      </c>
      <c r="L218" s="31">
        <v>4</v>
      </c>
      <c r="M218" s="32">
        <v>0</v>
      </c>
      <c r="N218" s="33">
        <v>1</v>
      </c>
    </row>
    <row r="219" spans="2:14" ht="17.100000000000001" customHeight="1" x14ac:dyDescent="0.25">
      <c r="B219" s="227"/>
      <c r="C219" s="230"/>
      <c r="D219" s="17" t="s">
        <v>111</v>
      </c>
      <c r="E219" s="35">
        <v>0.8</v>
      </c>
      <c r="F219" s="36">
        <v>0</v>
      </c>
      <c r="G219" s="37">
        <v>0.2</v>
      </c>
      <c r="H219" s="38">
        <v>1</v>
      </c>
      <c r="K219" s="53" t="s">
        <v>58</v>
      </c>
      <c r="L219" s="43">
        <v>8</v>
      </c>
      <c r="M219" s="44">
        <v>0</v>
      </c>
      <c r="N219" s="45">
        <v>9</v>
      </c>
    </row>
    <row r="220" spans="2:14" ht="17.100000000000001" customHeight="1" x14ac:dyDescent="0.25">
      <c r="B220" s="227"/>
      <c r="C220" s="231"/>
      <c r="D220" s="18" t="s">
        <v>112</v>
      </c>
      <c r="E220" s="39">
        <v>0.04</v>
      </c>
      <c r="F220" s="40">
        <v>0</v>
      </c>
      <c r="G220" s="41">
        <v>0.01</v>
      </c>
      <c r="H220" s="42">
        <v>0.05</v>
      </c>
      <c r="K220" s="53" t="s">
        <v>59</v>
      </c>
      <c r="L220" s="43">
        <v>13</v>
      </c>
      <c r="M220" s="44">
        <v>22</v>
      </c>
      <c r="N220" s="45">
        <v>25</v>
      </c>
    </row>
    <row r="221" spans="2:14" ht="17.100000000000001" customHeight="1" x14ac:dyDescent="0.25">
      <c r="B221" s="227"/>
      <c r="C221" s="231" t="s">
        <v>58</v>
      </c>
      <c r="D221" s="16" t="s">
        <v>110</v>
      </c>
      <c r="E221" s="43">
        <v>8</v>
      </c>
      <c r="F221" s="44">
        <v>0</v>
      </c>
      <c r="G221" s="45">
        <v>9</v>
      </c>
      <c r="H221" s="46">
        <v>17</v>
      </c>
      <c r="K221" s="53" t="s">
        <v>60</v>
      </c>
      <c r="L221" s="43">
        <v>11</v>
      </c>
      <c r="M221" s="44">
        <v>0</v>
      </c>
      <c r="N221" s="45">
        <v>5</v>
      </c>
    </row>
    <row r="222" spans="2:14" ht="17.100000000000001" customHeight="1" x14ac:dyDescent="0.25">
      <c r="B222" s="227"/>
      <c r="C222" s="230"/>
      <c r="D222" s="17" t="s">
        <v>111</v>
      </c>
      <c r="E222" s="35">
        <v>0.47058823529411759</v>
      </c>
      <c r="F222" s="36">
        <v>0</v>
      </c>
      <c r="G222" s="37">
        <v>0.52941176470588236</v>
      </c>
      <c r="H222" s="38">
        <v>1</v>
      </c>
      <c r="K222" s="53" t="s">
        <v>61</v>
      </c>
      <c r="L222" s="43">
        <v>1</v>
      </c>
      <c r="M222" s="44">
        <v>0</v>
      </c>
      <c r="N222" s="45">
        <v>1</v>
      </c>
    </row>
    <row r="223" spans="2:14" ht="17.100000000000001" customHeight="1" x14ac:dyDescent="0.25">
      <c r="B223" s="227"/>
      <c r="C223" s="231"/>
      <c r="D223" s="18" t="s">
        <v>112</v>
      </c>
      <c r="E223" s="39">
        <v>0.08</v>
      </c>
      <c r="F223" s="40">
        <v>0</v>
      </c>
      <c r="G223" s="41">
        <v>0.09</v>
      </c>
      <c r="H223" s="42">
        <v>0.17</v>
      </c>
      <c r="K223" s="53"/>
    </row>
    <row r="224" spans="2:14" ht="17.100000000000001" customHeight="1" x14ac:dyDescent="0.25">
      <c r="B224" s="227"/>
      <c r="C224" s="231" t="s">
        <v>59</v>
      </c>
      <c r="D224" s="16" t="s">
        <v>110</v>
      </c>
      <c r="E224" s="43">
        <v>13</v>
      </c>
      <c r="F224" s="44">
        <v>22</v>
      </c>
      <c r="G224" s="45">
        <v>25</v>
      </c>
      <c r="H224" s="46">
        <v>60</v>
      </c>
    </row>
    <row r="225" spans="2:11" ht="17.100000000000001" customHeight="1" x14ac:dyDescent="0.25">
      <c r="B225" s="227"/>
      <c r="C225" s="230"/>
      <c r="D225" s="17" t="s">
        <v>111</v>
      </c>
      <c r="E225" s="35">
        <v>0.21666666666666667</v>
      </c>
      <c r="F225" s="36">
        <v>0.36666666666666664</v>
      </c>
      <c r="G225" s="37">
        <v>0.41666666666666674</v>
      </c>
      <c r="H225" s="38">
        <v>1</v>
      </c>
      <c r="K225" s="54"/>
    </row>
    <row r="226" spans="2:11" ht="17.100000000000001" customHeight="1" x14ac:dyDescent="0.25">
      <c r="B226" s="227"/>
      <c r="C226" s="231"/>
      <c r="D226" s="18" t="s">
        <v>112</v>
      </c>
      <c r="E226" s="39">
        <v>0.13</v>
      </c>
      <c r="F226" s="40">
        <v>0.22</v>
      </c>
      <c r="G226" s="41">
        <v>0.25</v>
      </c>
      <c r="H226" s="42">
        <v>0.6</v>
      </c>
      <c r="K226" s="53"/>
    </row>
    <row r="227" spans="2:11" ht="17.100000000000001" customHeight="1" x14ac:dyDescent="0.25">
      <c r="B227" s="227"/>
      <c r="C227" s="231" t="s">
        <v>60</v>
      </c>
      <c r="D227" s="16" t="s">
        <v>110</v>
      </c>
      <c r="E227" s="43">
        <v>11</v>
      </c>
      <c r="F227" s="44">
        <v>0</v>
      </c>
      <c r="G227" s="45">
        <v>5</v>
      </c>
      <c r="H227" s="46">
        <v>16</v>
      </c>
    </row>
    <row r="228" spans="2:11" ht="17.100000000000001" customHeight="1" x14ac:dyDescent="0.25">
      <c r="B228" s="227"/>
      <c r="C228" s="230"/>
      <c r="D228" s="17" t="s">
        <v>111</v>
      </c>
      <c r="E228" s="35">
        <v>0.6875</v>
      </c>
      <c r="F228" s="36">
        <v>0</v>
      </c>
      <c r="G228" s="37">
        <v>0.3125</v>
      </c>
      <c r="H228" s="38">
        <v>1</v>
      </c>
      <c r="K228" s="54"/>
    </row>
    <row r="229" spans="2:11" ht="17.100000000000001" customHeight="1" x14ac:dyDescent="0.25">
      <c r="B229" s="227"/>
      <c r="C229" s="231"/>
      <c r="D229" s="18" t="s">
        <v>112</v>
      </c>
      <c r="E229" s="39">
        <v>0.11</v>
      </c>
      <c r="F229" s="40">
        <v>0</v>
      </c>
      <c r="G229" s="41">
        <v>0.05</v>
      </c>
      <c r="H229" s="42">
        <v>0.16</v>
      </c>
      <c r="K229" s="53"/>
    </row>
    <row r="230" spans="2:11" ht="17.100000000000001" customHeight="1" x14ac:dyDescent="0.25">
      <c r="B230" s="227"/>
      <c r="C230" s="231" t="s">
        <v>61</v>
      </c>
      <c r="D230" s="16" t="s">
        <v>110</v>
      </c>
      <c r="E230" s="43">
        <v>1</v>
      </c>
      <c r="F230" s="44">
        <v>0</v>
      </c>
      <c r="G230" s="45">
        <v>1</v>
      </c>
      <c r="H230" s="46">
        <v>2</v>
      </c>
    </row>
    <row r="231" spans="2:11" ht="17.100000000000001" customHeight="1" x14ac:dyDescent="0.25">
      <c r="B231" s="227"/>
      <c r="C231" s="230"/>
      <c r="D231" s="17" t="s">
        <v>111</v>
      </c>
      <c r="E231" s="35">
        <v>0.5</v>
      </c>
      <c r="F231" s="36">
        <v>0</v>
      </c>
      <c r="G231" s="37">
        <v>0.5</v>
      </c>
      <c r="H231" s="38">
        <v>1</v>
      </c>
      <c r="K231" s="54"/>
    </row>
    <row r="232" spans="2:11" ht="17.100000000000001" customHeight="1" x14ac:dyDescent="0.25">
      <c r="B232" s="228"/>
      <c r="C232" s="231"/>
      <c r="D232" s="18" t="s">
        <v>112</v>
      </c>
      <c r="E232" s="39">
        <v>0.01</v>
      </c>
      <c r="F232" s="40">
        <v>0</v>
      </c>
      <c r="G232" s="41">
        <v>0.01</v>
      </c>
      <c r="H232" s="42">
        <v>0.02</v>
      </c>
      <c r="K232" s="53"/>
    </row>
    <row r="233" spans="2:11" ht="17.100000000000001" customHeight="1" x14ac:dyDescent="0.25">
      <c r="B233" s="203" t="s">
        <v>109</v>
      </c>
      <c r="C233" s="204"/>
      <c r="D233" s="16" t="s">
        <v>110</v>
      </c>
      <c r="E233" s="43">
        <v>37</v>
      </c>
      <c r="F233" s="44">
        <v>22</v>
      </c>
      <c r="G233" s="45">
        <v>41</v>
      </c>
      <c r="H233" s="46">
        <v>100</v>
      </c>
    </row>
    <row r="234" spans="2:11" ht="17.100000000000001" customHeight="1" x14ac:dyDescent="0.25">
      <c r="B234" s="205"/>
      <c r="C234" s="204"/>
      <c r="D234" s="17" t="s">
        <v>111</v>
      </c>
      <c r="E234" s="35">
        <v>0.37</v>
      </c>
      <c r="F234" s="36">
        <v>0.22</v>
      </c>
      <c r="G234" s="37">
        <v>0.41</v>
      </c>
      <c r="H234" s="38">
        <v>1</v>
      </c>
    </row>
    <row r="235" spans="2:11" ht="17.100000000000001" customHeight="1" x14ac:dyDescent="0.25">
      <c r="B235" s="206"/>
      <c r="C235" s="207"/>
      <c r="D235" s="18" t="s">
        <v>112</v>
      </c>
      <c r="E235" s="47">
        <v>0.37</v>
      </c>
      <c r="F235" s="48">
        <v>0.22</v>
      </c>
      <c r="G235" s="49">
        <v>0.41</v>
      </c>
      <c r="H235" s="50">
        <v>1</v>
      </c>
    </row>
    <row r="244" spans="2:23" ht="15" x14ac:dyDescent="0.25">
      <c r="B244" s="185" t="s">
        <v>36</v>
      </c>
      <c r="C244" s="185"/>
      <c r="D244" s="185"/>
      <c r="E244" s="185"/>
      <c r="F244" s="185"/>
      <c r="G244" s="185"/>
      <c r="H244" s="185"/>
      <c r="I244" s="185"/>
      <c r="J244" s="185"/>
      <c r="K244" s="185"/>
      <c r="L244" s="185"/>
    </row>
    <row r="245" spans="2:23" ht="15" x14ac:dyDescent="0.25">
      <c r="B245" s="186"/>
      <c r="C245" s="187"/>
      <c r="D245" s="188"/>
      <c r="E245" s="192" t="s">
        <v>37</v>
      </c>
      <c r="F245" s="192"/>
      <c r="G245" s="192"/>
      <c r="H245" s="192"/>
      <c r="I245" s="192"/>
      <c r="J245" s="192"/>
      <c r="K245" s="193"/>
      <c r="L245" s="99"/>
    </row>
    <row r="246" spans="2:23" ht="24.75" x14ac:dyDescent="0.25">
      <c r="B246" s="189"/>
      <c r="C246" s="190"/>
      <c r="D246" s="191"/>
      <c r="E246" s="100" t="s">
        <v>41</v>
      </c>
      <c r="F246" s="100" t="s">
        <v>39</v>
      </c>
      <c r="G246" s="100" t="s">
        <v>42</v>
      </c>
      <c r="H246" s="100" t="s">
        <v>40</v>
      </c>
      <c r="I246" s="100" t="s">
        <v>108</v>
      </c>
      <c r="J246" s="101" t="s">
        <v>38</v>
      </c>
      <c r="K246" s="100" t="s">
        <v>47</v>
      </c>
      <c r="L246" s="15" t="s">
        <v>109</v>
      </c>
    </row>
    <row r="247" spans="2:23" x14ac:dyDescent="0.25">
      <c r="B247" s="194" t="s">
        <v>43</v>
      </c>
      <c r="C247" s="158" t="s">
        <v>48</v>
      </c>
      <c r="D247" s="16" t="s">
        <v>110</v>
      </c>
      <c r="E247" s="112">
        <v>1</v>
      </c>
      <c r="F247" s="112">
        <v>1</v>
      </c>
      <c r="G247" s="112">
        <v>1</v>
      </c>
      <c r="H247" s="112">
        <v>0</v>
      </c>
      <c r="I247" s="112">
        <v>0</v>
      </c>
      <c r="J247" s="113">
        <v>0</v>
      </c>
      <c r="K247" s="112">
        <v>3</v>
      </c>
      <c r="L247" s="105">
        <f>SUM(E247:K247)</f>
        <v>6</v>
      </c>
      <c r="N247" s="197"/>
      <c r="O247" s="16"/>
      <c r="P247" s="103"/>
      <c r="Q247" s="103"/>
      <c r="R247" s="103"/>
      <c r="S247" s="103"/>
      <c r="T247" s="103"/>
      <c r="U247" s="104"/>
      <c r="V247" s="103"/>
      <c r="W247" s="105"/>
    </row>
    <row r="248" spans="2:23" x14ac:dyDescent="0.25">
      <c r="B248" s="195"/>
      <c r="C248" s="159"/>
      <c r="D248" s="17" t="s">
        <v>111</v>
      </c>
      <c r="E248" s="106">
        <v>0.16666666666666663</v>
      </c>
      <c r="F248" s="106">
        <v>0.16666666666666663</v>
      </c>
      <c r="G248" s="106">
        <v>0.16666666666666663</v>
      </c>
      <c r="H248" s="106">
        <v>0</v>
      </c>
      <c r="I248" s="106">
        <v>0</v>
      </c>
      <c r="J248" s="107">
        <v>0</v>
      </c>
      <c r="K248" s="106">
        <v>0.5</v>
      </c>
      <c r="L248" s="108">
        <v>1</v>
      </c>
      <c r="N248" s="198"/>
      <c r="O248" s="17"/>
      <c r="P248" s="106"/>
      <c r="Q248" s="106"/>
      <c r="R248" s="106"/>
      <c r="S248" s="106"/>
      <c r="T248" s="106"/>
      <c r="U248" s="107"/>
      <c r="V248" s="106"/>
      <c r="W248" s="108"/>
    </row>
    <row r="249" spans="2:23" x14ac:dyDescent="0.25">
      <c r="B249" s="195"/>
      <c r="C249" s="158"/>
      <c r="D249" s="18" t="s">
        <v>112</v>
      </c>
      <c r="E249" s="109">
        <v>0.01</v>
      </c>
      <c r="F249" s="109">
        <v>0.01</v>
      </c>
      <c r="G249" s="109">
        <v>0.01</v>
      </c>
      <c r="H249" s="109">
        <v>0</v>
      </c>
      <c r="I249" s="109">
        <v>0</v>
      </c>
      <c r="J249" s="110">
        <v>0</v>
      </c>
      <c r="K249" s="109">
        <v>0.03</v>
      </c>
      <c r="L249" s="111">
        <v>0.06</v>
      </c>
      <c r="N249" s="199"/>
      <c r="O249" s="18"/>
      <c r="P249" s="109"/>
      <c r="Q249" s="109"/>
      <c r="R249" s="109"/>
      <c r="S249" s="109"/>
      <c r="T249" s="109"/>
      <c r="U249" s="110"/>
      <c r="V249" s="109"/>
      <c r="W249" s="111"/>
    </row>
    <row r="250" spans="2:23" x14ac:dyDescent="0.25">
      <c r="B250" s="195"/>
      <c r="C250" s="158" t="s">
        <v>46</v>
      </c>
      <c r="D250" s="16" t="s">
        <v>110</v>
      </c>
      <c r="E250" s="112">
        <v>4</v>
      </c>
      <c r="F250" s="112">
        <v>6</v>
      </c>
      <c r="G250" s="112">
        <v>6</v>
      </c>
      <c r="H250" s="112">
        <v>1</v>
      </c>
      <c r="I250" s="112">
        <v>0</v>
      </c>
      <c r="J250" s="113">
        <v>5</v>
      </c>
      <c r="K250" s="112">
        <v>3</v>
      </c>
      <c r="L250" s="105">
        <f>SUM(E250:K250)</f>
        <v>25</v>
      </c>
      <c r="N250" s="158"/>
      <c r="O250" s="16"/>
      <c r="P250" s="112"/>
      <c r="Q250" s="112"/>
      <c r="R250" s="112"/>
      <c r="S250" s="112"/>
      <c r="T250" s="112"/>
      <c r="U250" s="113"/>
      <c r="V250" s="112"/>
      <c r="W250" s="105"/>
    </row>
    <row r="251" spans="2:23" x14ac:dyDescent="0.25">
      <c r="B251" s="195"/>
      <c r="C251" s="159"/>
      <c r="D251" s="17" t="s">
        <v>111</v>
      </c>
      <c r="E251" s="106">
        <v>0.16</v>
      </c>
      <c r="F251" s="152">
        <v>0.24</v>
      </c>
      <c r="G251" s="152">
        <v>0.24</v>
      </c>
      <c r="H251" s="152">
        <v>0.04</v>
      </c>
      <c r="I251" s="152">
        <v>0</v>
      </c>
      <c r="J251" s="153">
        <v>0.2</v>
      </c>
      <c r="K251" s="152">
        <v>0.12</v>
      </c>
      <c r="L251" s="108">
        <v>1</v>
      </c>
      <c r="N251" s="159"/>
      <c r="O251" s="17"/>
      <c r="P251" s="106"/>
      <c r="Q251" s="106"/>
      <c r="R251" s="106"/>
      <c r="S251" s="106"/>
      <c r="T251" s="106"/>
      <c r="U251" s="107"/>
      <c r="V251" s="106"/>
      <c r="W251" s="108"/>
    </row>
    <row r="252" spans="2:23" x14ac:dyDescent="0.25">
      <c r="B252" s="195"/>
      <c r="C252" s="158"/>
      <c r="D252" s="18" t="s">
        <v>112</v>
      </c>
      <c r="E252" s="150">
        <v>0.04</v>
      </c>
      <c r="F252" s="156">
        <v>0.06</v>
      </c>
      <c r="G252" s="156">
        <v>0.06</v>
      </c>
      <c r="H252" s="156">
        <v>0.01</v>
      </c>
      <c r="I252" s="156">
        <v>0</v>
      </c>
      <c r="J252" s="157">
        <v>0.05</v>
      </c>
      <c r="K252" s="156">
        <v>0.03</v>
      </c>
      <c r="L252" s="151">
        <v>0.25</v>
      </c>
      <c r="N252" s="158"/>
      <c r="O252" s="18"/>
      <c r="P252" s="109"/>
      <c r="Q252" s="109"/>
      <c r="R252" s="109"/>
      <c r="S252" s="109"/>
      <c r="T252" s="109"/>
      <c r="U252" s="110"/>
      <c r="V252" s="109"/>
      <c r="W252" s="111"/>
    </row>
    <row r="253" spans="2:23" x14ac:dyDescent="0.25">
      <c r="B253" s="195"/>
      <c r="C253" s="197" t="s">
        <v>44</v>
      </c>
      <c r="D253" s="16" t="s">
        <v>110</v>
      </c>
      <c r="E253" s="103">
        <v>5</v>
      </c>
      <c r="F253" s="154">
        <v>8</v>
      </c>
      <c r="G253" s="154">
        <v>2</v>
      </c>
      <c r="H253" s="154">
        <v>0</v>
      </c>
      <c r="I253" s="154">
        <v>0</v>
      </c>
      <c r="J253" s="155">
        <v>3</v>
      </c>
      <c r="K253" s="154">
        <v>12</v>
      </c>
      <c r="L253" s="105">
        <f>SUM(E253:K253)</f>
        <v>30</v>
      </c>
      <c r="N253" s="158"/>
      <c r="O253" s="16"/>
      <c r="P253" s="112"/>
      <c r="Q253" s="112"/>
      <c r="R253" s="112"/>
      <c r="S253" s="112"/>
      <c r="T253" s="112"/>
      <c r="U253" s="113"/>
      <c r="V253" s="112"/>
      <c r="W253" s="105"/>
    </row>
    <row r="254" spans="2:23" x14ac:dyDescent="0.25">
      <c r="B254" s="195"/>
      <c r="C254" s="198"/>
      <c r="D254" s="17" t="s">
        <v>111</v>
      </c>
      <c r="E254" s="106">
        <v>0.16666666666666663</v>
      </c>
      <c r="F254" s="106">
        <v>0.26666666666666666</v>
      </c>
      <c r="G254" s="106">
        <v>6.6666666666666666E-2</v>
      </c>
      <c r="H254" s="106">
        <v>0</v>
      </c>
      <c r="I254" s="106">
        <v>0</v>
      </c>
      <c r="J254" s="107">
        <v>0.1</v>
      </c>
      <c r="K254" s="106">
        <v>0.23333333333333331</v>
      </c>
      <c r="L254" s="108">
        <v>1</v>
      </c>
      <c r="N254" s="159"/>
      <c r="O254" s="17"/>
      <c r="P254" s="106"/>
      <c r="Q254" s="106"/>
      <c r="R254" s="106"/>
      <c r="S254" s="106"/>
      <c r="T254" s="106"/>
      <c r="U254" s="107"/>
      <c r="V254" s="106"/>
      <c r="W254" s="108"/>
    </row>
    <row r="255" spans="2:23" x14ac:dyDescent="0.25">
      <c r="B255" s="195"/>
      <c r="C255" s="199"/>
      <c r="D255" s="18" t="s">
        <v>112</v>
      </c>
      <c r="E255" s="109">
        <v>0.05</v>
      </c>
      <c r="F255" s="109">
        <v>0.08</v>
      </c>
      <c r="G255" s="109">
        <v>0.02</v>
      </c>
      <c r="H255" s="109">
        <v>0</v>
      </c>
      <c r="I255" s="109">
        <v>0</v>
      </c>
      <c r="J255" s="110">
        <v>0.03</v>
      </c>
      <c r="K255" s="109">
        <v>7.0000000000000007E-2</v>
      </c>
      <c r="L255" s="111">
        <v>0.3</v>
      </c>
      <c r="N255" s="158"/>
      <c r="O255" s="18"/>
      <c r="P255" s="109"/>
      <c r="Q255" s="109"/>
      <c r="R255" s="109"/>
      <c r="S255" s="109"/>
      <c r="T255" s="109"/>
      <c r="U255" s="110"/>
      <c r="V255" s="109"/>
      <c r="W255" s="111"/>
    </row>
    <row r="256" spans="2:23" x14ac:dyDescent="0.25">
      <c r="B256" s="195"/>
      <c r="C256" s="158" t="s">
        <v>45</v>
      </c>
      <c r="D256" s="16" t="s">
        <v>110</v>
      </c>
      <c r="E256" s="112">
        <v>17</v>
      </c>
      <c r="F256" s="112">
        <v>6</v>
      </c>
      <c r="G256" s="112">
        <v>1</v>
      </c>
      <c r="H256" s="112">
        <v>2</v>
      </c>
      <c r="I256" s="112">
        <v>0</v>
      </c>
      <c r="J256" s="113">
        <v>1</v>
      </c>
      <c r="K256" s="112">
        <v>3</v>
      </c>
      <c r="L256" s="105">
        <f>SUM(E256:K256)</f>
        <v>30</v>
      </c>
      <c r="N256" s="158"/>
      <c r="O256" s="16"/>
      <c r="P256" s="112"/>
      <c r="Q256" s="112"/>
      <c r="R256" s="112"/>
      <c r="S256" s="112"/>
      <c r="T256" s="112"/>
      <c r="U256" s="113"/>
      <c r="V256" s="112"/>
      <c r="W256" s="105"/>
    </row>
    <row r="257" spans="2:23" x14ac:dyDescent="0.25">
      <c r="B257" s="195"/>
      <c r="C257" s="159"/>
      <c r="D257" s="17" t="s">
        <v>111</v>
      </c>
      <c r="E257" s="106">
        <v>0.56666666666666665</v>
      </c>
      <c r="F257" s="106">
        <v>0.2</v>
      </c>
      <c r="G257" s="106">
        <v>3.3333333333333333E-2</v>
      </c>
      <c r="H257" s="106">
        <v>6.6666666666666666E-2</v>
      </c>
      <c r="I257" s="106">
        <v>0</v>
      </c>
      <c r="J257" s="107">
        <v>3.3333333333333333E-2</v>
      </c>
      <c r="K257" s="106">
        <v>6.6666666666666666E-2</v>
      </c>
      <c r="L257" s="108">
        <v>1</v>
      </c>
      <c r="N257" s="159"/>
      <c r="O257" s="17"/>
      <c r="P257" s="106"/>
      <c r="Q257" s="106"/>
      <c r="R257" s="106"/>
      <c r="S257" s="106"/>
      <c r="T257" s="106"/>
      <c r="U257" s="107"/>
      <c r="V257" s="106"/>
      <c r="W257" s="108"/>
    </row>
    <row r="258" spans="2:23" x14ac:dyDescent="0.25">
      <c r="B258" s="195"/>
      <c r="C258" s="158"/>
      <c r="D258" s="18" t="s">
        <v>112</v>
      </c>
      <c r="E258" s="109">
        <v>0.17</v>
      </c>
      <c r="F258" s="109">
        <v>0.06</v>
      </c>
      <c r="G258" s="109">
        <v>0.01</v>
      </c>
      <c r="H258" s="109">
        <v>0.02</v>
      </c>
      <c r="I258" s="109">
        <v>0</v>
      </c>
      <c r="J258" s="110">
        <v>0.01</v>
      </c>
      <c r="K258" s="109">
        <v>0.02</v>
      </c>
      <c r="L258" s="111">
        <v>0.3</v>
      </c>
      <c r="N258" s="158"/>
      <c r="O258" s="18"/>
      <c r="P258" s="109"/>
      <c r="Q258" s="109"/>
      <c r="R258" s="109"/>
      <c r="S258" s="109"/>
      <c r="T258" s="109"/>
      <c r="U258" s="110"/>
      <c r="V258" s="109"/>
      <c r="W258" s="111"/>
    </row>
    <row r="259" spans="2:23" x14ac:dyDescent="0.25">
      <c r="B259" s="195"/>
      <c r="C259" s="158" t="s">
        <v>47</v>
      </c>
      <c r="D259" s="16" t="s">
        <v>110</v>
      </c>
      <c r="E259" s="112">
        <v>2</v>
      </c>
      <c r="F259" s="112">
        <v>3</v>
      </c>
      <c r="G259" s="112">
        <v>0</v>
      </c>
      <c r="H259" s="112">
        <v>0</v>
      </c>
      <c r="I259" s="112">
        <v>0</v>
      </c>
      <c r="J259" s="113">
        <v>2</v>
      </c>
      <c r="K259" s="112">
        <v>2</v>
      </c>
      <c r="L259" s="105">
        <f>SUM(E259:K259)</f>
        <v>9</v>
      </c>
      <c r="N259" s="158"/>
      <c r="O259" s="16"/>
      <c r="P259" s="112"/>
      <c r="Q259" s="112"/>
      <c r="R259" s="112"/>
      <c r="S259" s="112"/>
      <c r="T259" s="112"/>
      <c r="U259" s="113"/>
      <c r="V259" s="112"/>
      <c r="W259" s="105"/>
    </row>
    <row r="260" spans="2:23" x14ac:dyDescent="0.25">
      <c r="B260" s="195"/>
      <c r="C260" s="159"/>
      <c r="D260" s="17" t="s">
        <v>111</v>
      </c>
      <c r="E260" s="106">
        <v>0.22222222222222221</v>
      </c>
      <c r="F260" s="106">
        <v>0.33333333333333326</v>
      </c>
      <c r="G260" s="106">
        <v>0</v>
      </c>
      <c r="H260" s="106">
        <v>0</v>
      </c>
      <c r="I260" s="106">
        <v>0</v>
      </c>
      <c r="J260" s="107">
        <v>0.22222222222222221</v>
      </c>
      <c r="K260" s="106">
        <v>0.22222222222222221</v>
      </c>
      <c r="L260" s="108">
        <v>1</v>
      </c>
      <c r="N260" s="159"/>
      <c r="O260" s="17"/>
      <c r="P260" s="106"/>
      <c r="Q260" s="106"/>
      <c r="R260" s="106"/>
      <c r="S260" s="106"/>
      <c r="T260" s="106"/>
      <c r="U260" s="107"/>
      <c r="V260" s="106"/>
      <c r="W260" s="108"/>
    </row>
    <row r="261" spans="2:23" x14ac:dyDescent="0.25">
      <c r="B261" s="196"/>
      <c r="C261" s="158"/>
      <c r="D261" s="18" t="s">
        <v>112</v>
      </c>
      <c r="E261" s="109">
        <v>0.02</v>
      </c>
      <c r="F261" s="109">
        <v>0.03</v>
      </c>
      <c r="G261" s="109">
        <v>0</v>
      </c>
      <c r="H261" s="109">
        <v>0</v>
      </c>
      <c r="I261" s="109">
        <v>0</v>
      </c>
      <c r="J261" s="110">
        <v>0.02</v>
      </c>
      <c r="K261" s="109">
        <v>0.02</v>
      </c>
      <c r="L261" s="111">
        <v>0.09</v>
      </c>
      <c r="N261" s="158"/>
      <c r="O261" s="18"/>
      <c r="P261" s="109"/>
      <c r="Q261" s="109"/>
      <c r="R261" s="109"/>
      <c r="S261" s="109"/>
      <c r="T261" s="109"/>
      <c r="U261" s="110"/>
      <c r="V261" s="109"/>
      <c r="W261" s="111"/>
    </row>
    <row r="262" spans="2:23" x14ac:dyDescent="0.25">
      <c r="B262" s="160" t="s">
        <v>109</v>
      </c>
      <c r="C262" s="161"/>
      <c r="D262" s="16" t="s">
        <v>110</v>
      </c>
      <c r="E262" s="112">
        <v>29</v>
      </c>
      <c r="F262" s="112">
        <v>24</v>
      </c>
      <c r="G262" s="112">
        <v>10</v>
      </c>
      <c r="H262" s="112">
        <v>3</v>
      </c>
      <c r="I262" s="112">
        <v>0</v>
      </c>
      <c r="J262" s="113">
        <v>11</v>
      </c>
      <c r="K262" s="112">
        <f>SUM(K247,K250,K253,K256,K259)</f>
        <v>23</v>
      </c>
      <c r="L262" s="105">
        <f>SUM(E262:K262)</f>
        <v>100</v>
      </c>
    </row>
    <row r="263" spans="2:23" x14ac:dyDescent="0.25">
      <c r="B263" s="162"/>
      <c r="C263" s="161"/>
      <c r="D263" s="17" t="s">
        <v>111</v>
      </c>
      <c r="E263" s="106">
        <v>0.28999999999999998</v>
      </c>
      <c r="F263" s="106">
        <v>0.24</v>
      </c>
      <c r="G263" s="106">
        <v>0.1</v>
      </c>
      <c r="H263" s="106">
        <v>0.03</v>
      </c>
      <c r="I263" s="106">
        <v>0</v>
      </c>
      <c r="J263" s="107">
        <v>0.11</v>
      </c>
      <c r="K263" s="106">
        <v>0.17</v>
      </c>
      <c r="L263" s="108">
        <v>1</v>
      </c>
    </row>
    <row r="264" spans="2:23" x14ac:dyDescent="0.25">
      <c r="B264" s="163"/>
      <c r="C264" s="164"/>
      <c r="D264" s="18" t="s">
        <v>112</v>
      </c>
      <c r="E264" s="114">
        <v>0.28999999999999998</v>
      </c>
      <c r="F264" s="114">
        <v>0.24</v>
      </c>
      <c r="G264" s="114">
        <v>0.1</v>
      </c>
      <c r="H264" s="114">
        <v>0.03</v>
      </c>
      <c r="I264" s="115">
        <v>0</v>
      </c>
      <c r="J264" s="116">
        <v>0.11</v>
      </c>
      <c r="K264" s="114">
        <v>0.17</v>
      </c>
      <c r="L264" s="117">
        <v>1</v>
      </c>
    </row>
    <row r="293" spans="2:16" x14ac:dyDescent="0.25">
      <c r="B293" s="168" t="s">
        <v>85</v>
      </c>
      <c r="C293" s="169"/>
      <c r="D293" s="169"/>
      <c r="E293" s="169"/>
      <c r="F293" s="169"/>
      <c r="G293" s="169"/>
      <c r="H293" s="170"/>
    </row>
    <row r="294" spans="2:16" x14ac:dyDescent="0.25">
      <c r="B294" s="171"/>
      <c r="C294" s="172"/>
      <c r="D294" s="173"/>
      <c r="E294" s="177" t="s">
        <v>86</v>
      </c>
      <c r="F294" s="178"/>
      <c r="G294" s="178"/>
    </row>
    <row r="295" spans="2:16" x14ac:dyDescent="0.25">
      <c r="B295" s="174"/>
      <c r="C295" s="175"/>
      <c r="D295" s="176"/>
      <c r="E295" s="118" t="s">
        <v>87</v>
      </c>
      <c r="F295" s="119" t="s">
        <v>88</v>
      </c>
      <c r="G295" s="119" t="s">
        <v>89</v>
      </c>
      <c r="H295" s="102" t="s">
        <v>109</v>
      </c>
    </row>
    <row r="296" spans="2:16" ht="15.75" customHeight="1" x14ac:dyDescent="0.25">
      <c r="B296" s="179" t="s">
        <v>43</v>
      </c>
      <c r="C296" s="182" t="s">
        <v>48</v>
      </c>
      <c r="D296" s="16" t="s">
        <v>110</v>
      </c>
      <c r="E296" s="129">
        <v>3</v>
      </c>
      <c r="F296" s="130">
        <v>0</v>
      </c>
      <c r="G296" s="130">
        <v>3</v>
      </c>
      <c r="H296" s="131">
        <v>6</v>
      </c>
      <c r="J296" s="165"/>
      <c r="K296" s="65"/>
      <c r="L296" s="135"/>
      <c r="M296" s="136"/>
      <c r="N296" s="136"/>
      <c r="O296" s="137"/>
      <c r="P296" s="138"/>
    </row>
    <row r="297" spans="2:16" x14ac:dyDescent="0.25">
      <c r="B297" s="180"/>
      <c r="C297" s="183"/>
      <c r="D297" s="17" t="s">
        <v>111</v>
      </c>
      <c r="E297" s="123">
        <v>0.5</v>
      </c>
      <c r="F297" s="124">
        <v>0</v>
      </c>
      <c r="G297" s="124">
        <v>0.5</v>
      </c>
      <c r="H297" s="125">
        <v>1</v>
      </c>
      <c r="J297" s="166"/>
      <c r="K297" s="139"/>
      <c r="L297" s="140"/>
      <c r="M297" s="141"/>
      <c r="N297" s="141"/>
      <c r="O297" s="142"/>
      <c r="P297" s="138"/>
    </row>
    <row r="298" spans="2:16" x14ac:dyDescent="0.25">
      <c r="B298" s="180"/>
      <c r="C298" s="182"/>
      <c r="D298" s="18" t="s">
        <v>112</v>
      </c>
      <c r="E298" s="126">
        <v>0.03</v>
      </c>
      <c r="F298" s="127">
        <v>0</v>
      </c>
      <c r="G298" s="127">
        <v>0.03</v>
      </c>
      <c r="H298" s="128">
        <v>0.06</v>
      </c>
      <c r="J298" s="167"/>
      <c r="K298" s="143"/>
      <c r="L298" s="144"/>
      <c r="M298" s="145"/>
      <c r="N298" s="145"/>
      <c r="O298" s="146"/>
      <c r="P298" s="138"/>
    </row>
    <row r="299" spans="2:16" x14ac:dyDescent="0.25">
      <c r="B299" s="180"/>
      <c r="C299" s="182" t="s">
        <v>46</v>
      </c>
      <c r="D299" s="16" t="s">
        <v>110</v>
      </c>
      <c r="E299" s="129">
        <v>3</v>
      </c>
      <c r="F299" s="130">
        <v>13</v>
      </c>
      <c r="G299" s="130">
        <v>9</v>
      </c>
      <c r="H299" s="131">
        <v>25</v>
      </c>
      <c r="J299" s="167"/>
      <c r="K299" s="65"/>
      <c r="L299" s="147"/>
      <c r="M299" s="148"/>
      <c r="N299" s="148"/>
      <c r="O299" s="149"/>
      <c r="P299" s="138"/>
    </row>
    <row r="300" spans="2:16" x14ac:dyDescent="0.25">
      <c r="B300" s="180"/>
      <c r="C300" s="183"/>
      <c r="D300" s="17" t="s">
        <v>111</v>
      </c>
      <c r="E300" s="123">
        <v>0.12</v>
      </c>
      <c r="F300" s="124">
        <v>0.52</v>
      </c>
      <c r="G300" s="124">
        <v>0.36</v>
      </c>
      <c r="H300" s="125">
        <v>1</v>
      </c>
      <c r="J300" s="166"/>
      <c r="K300" s="139"/>
      <c r="L300" s="140"/>
      <c r="M300" s="141"/>
      <c r="N300" s="141"/>
      <c r="O300" s="142"/>
      <c r="P300" s="138"/>
    </row>
    <row r="301" spans="2:16" x14ac:dyDescent="0.25">
      <c r="B301" s="180"/>
      <c r="C301" s="182"/>
      <c r="D301" s="18" t="s">
        <v>112</v>
      </c>
      <c r="E301" s="126">
        <v>0.03</v>
      </c>
      <c r="F301" s="127">
        <v>0.13</v>
      </c>
      <c r="G301" s="127">
        <v>0.09</v>
      </c>
      <c r="H301" s="128">
        <v>0.25</v>
      </c>
      <c r="J301" s="167"/>
      <c r="K301" s="143"/>
      <c r="L301" s="144"/>
      <c r="M301" s="145"/>
      <c r="N301" s="145"/>
      <c r="O301" s="146"/>
      <c r="P301" s="138"/>
    </row>
    <row r="302" spans="2:16" x14ac:dyDescent="0.25">
      <c r="B302" s="180"/>
      <c r="C302" s="184" t="s">
        <v>44</v>
      </c>
      <c r="D302" s="16" t="s">
        <v>110</v>
      </c>
      <c r="E302" s="120">
        <v>5</v>
      </c>
      <c r="F302" s="121">
        <v>15</v>
      </c>
      <c r="G302" s="121">
        <v>10</v>
      </c>
      <c r="H302" s="122">
        <v>30</v>
      </c>
      <c r="J302" s="167"/>
      <c r="K302" s="65"/>
      <c r="L302" s="147"/>
      <c r="M302" s="148"/>
      <c r="N302" s="148"/>
      <c r="O302" s="149"/>
      <c r="P302" s="138"/>
    </row>
    <row r="303" spans="2:16" x14ac:dyDescent="0.25">
      <c r="B303" s="180"/>
      <c r="C303" s="183"/>
      <c r="D303" s="17" t="s">
        <v>111</v>
      </c>
      <c r="E303" s="123">
        <v>0.16666666666666663</v>
      </c>
      <c r="F303" s="124">
        <v>0.5</v>
      </c>
      <c r="G303" s="124">
        <v>0.33333333333333326</v>
      </c>
      <c r="H303" s="125">
        <v>1</v>
      </c>
      <c r="J303" s="166"/>
      <c r="K303" s="139"/>
      <c r="L303" s="140"/>
      <c r="M303" s="141"/>
      <c r="N303" s="141"/>
      <c r="O303" s="142"/>
      <c r="P303" s="138"/>
    </row>
    <row r="304" spans="2:16" x14ac:dyDescent="0.25">
      <c r="B304" s="180"/>
      <c r="C304" s="182"/>
      <c r="D304" s="18" t="s">
        <v>112</v>
      </c>
      <c r="E304" s="126">
        <v>0.05</v>
      </c>
      <c r="F304" s="127">
        <v>0.15</v>
      </c>
      <c r="G304" s="127">
        <v>0.1</v>
      </c>
      <c r="H304" s="128">
        <v>0.3</v>
      </c>
      <c r="J304" s="167"/>
      <c r="K304" s="143"/>
      <c r="L304" s="144"/>
      <c r="M304" s="145"/>
      <c r="N304" s="145"/>
      <c r="O304" s="146"/>
      <c r="P304" s="138"/>
    </row>
    <row r="305" spans="2:16" x14ac:dyDescent="0.25">
      <c r="B305" s="180"/>
      <c r="C305" s="182" t="s">
        <v>45</v>
      </c>
      <c r="D305" s="16" t="s">
        <v>110</v>
      </c>
      <c r="E305" s="129">
        <v>8</v>
      </c>
      <c r="F305" s="130">
        <v>14</v>
      </c>
      <c r="G305" s="130">
        <v>8</v>
      </c>
      <c r="H305" s="131">
        <v>30</v>
      </c>
      <c r="J305" s="167"/>
      <c r="K305" s="65"/>
      <c r="L305" s="147"/>
      <c r="M305" s="148"/>
      <c r="N305" s="148"/>
      <c r="O305" s="149"/>
      <c r="P305" s="138"/>
    </row>
    <row r="306" spans="2:16" x14ac:dyDescent="0.25">
      <c r="B306" s="180"/>
      <c r="C306" s="183"/>
      <c r="D306" s="17" t="s">
        <v>111</v>
      </c>
      <c r="E306" s="123">
        <v>0.26666666666666666</v>
      </c>
      <c r="F306" s="124">
        <v>0.46666666666666662</v>
      </c>
      <c r="G306" s="124">
        <v>0.26666666666666666</v>
      </c>
      <c r="H306" s="125">
        <v>1</v>
      </c>
      <c r="J306" s="166"/>
      <c r="K306" s="139"/>
      <c r="L306" s="140"/>
      <c r="M306" s="141"/>
      <c r="N306" s="141"/>
      <c r="O306" s="142"/>
      <c r="P306" s="138"/>
    </row>
    <row r="307" spans="2:16" x14ac:dyDescent="0.25">
      <c r="B307" s="180"/>
      <c r="C307" s="182"/>
      <c r="D307" s="18" t="s">
        <v>112</v>
      </c>
      <c r="E307" s="126">
        <v>0.08</v>
      </c>
      <c r="F307" s="127">
        <v>0.14000000000000001</v>
      </c>
      <c r="G307" s="127">
        <v>0.08</v>
      </c>
      <c r="H307" s="128">
        <v>0.3</v>
      </c>
      <c r="J307" s="167"/>
      <c r="K307" s="143"/>
      <c r="L307" s="144"/>
      <c r="M307" s="145"/>
      <c r="N307" s="145"/>
      <c r="O307" s="146"/>
      <c r="P307" s="138"/>
    </row>
    <row r="308" spans="2:16" ht="15.75" customHeight="1" x14ac:dyDescent="0.25">
      <c r="B308" s="180"/>
      <c r="C308" s="182" t="s">
        <v>47</v>
      </c>
      <c r="D308" s="16" t="s">
        <v>110</v>
      </c>
      <c r="E308" s="129">
        <v>3</v>
      </c>
      <c r="F308" s="130">
        <v>3</v>
      </c>
      <c r="G308" s="130">
        <v>3</v>
      </c>
      <c r="H308" s="131">
        <v>9</v>
      </c>
      <c r="J308" s="167"/>
      <c r="K308" s="65"/>
      <c r="L308" s="147"/>
      <c r="M308" s="148"/>
      <c r="N308" s="148"/>
      <c r="O308" s="149"/>
      <c r="P308" s="138"/>
    </row>
    <row r="309" spans="2:16" x14ac:dyDescent="0.25">
      <c r="B309" s="180"/>
      <c r="C309" s="183"/>
      <c r="D309" s="17" t="s">
        <v>111</v>
      </c>
      <c r="E309" s="123">
        <v>0.33333333333333326</v>
      </c>
      <c r="F309" s="124">
        <v>0.33333333333333326</v>
      </c>
      <c r="G309" s="124">
        <v>0.33333333333333326</v>
      </c>
      <c r="H309" s="125">
        <v>1</v>
      </c>
      <c r="J309" s="166"/>
      <c r="K309" s="139"/>
      <c r="L309" s="140"/>
      <c r="M309" s="141"/>
      <c r="N309" s="141"/>
      <c r="O309" s="142"/>
      <c r="P309" s="138"/>
    </row>
    <row r="310" spans="2:16" x14ac:dyDescent="0.25">
      <c r="B310" s="181"/>
      <c r="C310" s="182"/>
      <c r="D310" s="18" t="s">
        <v>112</v>
      </c>
      <c r="E310" s="126">
        <v>0.03</v>
      </c>
      <c r="F310" s="127">
        <v>0.03</v>
      </c>
      <c r="G310" s="127">
        <v>0.03</v>
      </c>
      <c r="H310" s="128">
        <v>0.09</v>
      </c>
      <c r="J310" s="167"/>
      <c r="K310" s="143"/>
      <c r="L310" s="144"/>
      <c r="M310" s="145"/>
      <c r="N310" s="145"/>
      <c r="O310" s="146"/>
      <c r="P310" s="138"/>
    </row>
    <row r="311" spans="2:16" x14ac:dyDescent="0.25">
      <c r="B311" s="160" t="s">
        <v>109</v>
      </c>
      <c r="C311" s="161"/>
      <c r="D311" s="16" t="s">
        <v>110</v>
      </c>
      <c r="E311" s="129">
        <v>22</v>
      </c>
      <c r="F311" s="130">
        <v>45</v>
      </c>
      <c r="G311" s="130">
        <v>33</v>
      </c>
      <c r="H311" s="131">
        <v>100</v>
      </c>
    </row>
    <row r="312" spans="2:16" x14ac:dyDescent="0.25">
      <c r="B312" s="162"/>
      <c r="C312" s="161"/>
      <c r="D312" s="17" t="s">
        <v>111</v>
      </c>
      <c r="E312" s="123">
        <v>0.22</v>
      </c>
      <c r="F312" s="124">
        <v>0.45</v>
      </c>
      <c r="G312" s="124">
        <v>0.33</v>
      </c>
      <c r="H312" s="125">
        <v>1</v>
      </c>
    </row>
    <row r="313" spans="2:16" x14ac:dyDescent="0.25">
      <c r="B313" s="163"/>
      <c r="C313" s="164"/>
      <c r="D313" s="18" t="s">
        <v>112</v>
      </c>
      <c r="E313" s="132">
        <v>0.22</v>
      </c>
      <c r="F313" s="133">
        <v>0.45</v>
      </c>
      <c r="G313" s="133">
        <v>0.33</v>
      </c>
      <c r="H313" s="134">
        <v>1</v>
      </c>
    </row>
  </sheetData>
  <mergeCells count="96">
    <mergeCell ref="B81:D81"/>
    <mergeCell ref="B82:C82"/>
    <mergeCell ref="B83:C83"/>
    <mergeCell ref="B84:B88"/>
    <mergeCell ref="B89:B90"/>
    <mergeCell ref="B91:C91"/>
    <mergeCell ref="B92:B95"/>
    <mergeCell ref="B97:H97"/>
    <mergeCell ref="B98:B100"/>
    <mergeCell ref="C98:H98"/>
    <mergeCell ref="C99:D99"/>
    <mergeCell ref="E99:F99"/>
    <mergeCell ref="G99:H99"/>
    <mergeCell ref="B103:K103"/>
    <mergeCell ref="B104:D105"/>
    <mergeCell ref="E104:J104"/>
    <mergeCell ref="B106:B111"/>
    <mergeCell ref="C106:C108"/>
    <mergeCell ref="C109:C111"/>
    <mergeCell ref="B135:D135"/>
    <mergeCell ref="B136:C136"/>
    <mergeCell ref="B137:C137"/>
    <mergeCell ref="B138:B142"/>
    <mergeCell ref="B112:C114"/>
    <mergeCell ref="B143:B144"/>
    <mergeCell ref="B145:C145"/>
    <mergeCell ref="B146:B149"/>
    <mergeCell ref="B151:H151"/>
    <mergeCell ref="B152:B154"/>
    <mergeCell ref="C152:H152"/>
    <mergeCell ref="C153:D153"/>
    <mergeCell ref="E153:F153"/>
    <mergeCell ref="G153:H153"/>
    <mergeCell ref="B39:B40"/>
    <mergeCell ref="B159:B161"/>
    <mergeCell ref="B215:H215"/>
    <mergeCell ref="B216:D217"/>
    <mergeCell ref="E216:G216"/>
    <mergeCell ref="H216:H217"/>
    <mergeCell ref="B201:B202"/>
    <mergeCell ref="B203:C203"/>
    <mergeCell ref="B204:B207"/>
    <mergeCell ref="B209:H209"/>
    <mergeCell ref="B210:B212"/>
    <mergeCell ref="C210:H210"/>
    <mergeCell ref="C211:D211"/>
    <mergeCell ref="E211:F211"/>
    <mergeCell ref="G211:H211"/>
    <mergeCell ref="B193:D193"/>
    <mergeCell ref="D5:J5"/>
    <mergeCell ref="B4:L4"/>
    <mergeCell ref="B7:B12"/>
    <mergeCell ref="B36:L36"/>
    <mergeCell ref="D37:J37"/>
    <mergeCell ref="N247:N249"/>
    <mergeCell ref="N250:N252"/>
    <mergeCell ref="N253:N255"/>
    <mergeCell ref="B157:M157"/>
    <mergeCell ref="D158:J158"/>
    <mergeCell ref="B233:C235"/>
    <mergeCell ref="B218:B232"/>
    <mergeCell ref="C218:C220"/>
    <mergeCell ref="C221:C223"/>
    <mergeCell ref="C224:C226"/>
    <mergeCell ref="C227:C229"/>
    <mergeCell ref="C230:C232"/>
    <mergeCell ref="B194:C194"/>
    <mergeCell ref="B195:C195"/>
    <mergeCell ref="B196:B200"/>
    <mergeCell ref="C308:C310"/>
    <mergeCell ref="B244:L244"/>
    <mergeCell ref="B245:D246"/>
    <mergeCell ref="E245:K245"/>
    <mergeCell ref="B247:B261"/>
    <mergeCell ref="C247:C249"/>
    <mergeCell ref="C250:C252"/>
    <mergeCell ref="C253:C255"/>
    <mergeCell ref="B262:C264"/>
    <mergeCell ref="C256:C258"/>
    <mergeCell ref="C259:C261"/>
    <mergeCell ref="N256:N258"/>
    <mergeCell ref="N259:N261"/>
    <mergeCell ref="B311:C313"/>
    <mergeCell ref="J296:J298"/>
    <mergeCell ref="J299:J301"/>
    <mergeCell ref="J302:J304"/>
    <mergeCell ref="J305:J307"/>
    <mergeCell ref="J308:J310"/>
    <mergeCell ref="B293:H293"/>
    <mergeCell ref="B294:D295"/>
    <mergeCell ref="E294:G294"/>
    <mergeCell ref="B296:B310"/>
    <mergeCell ref="C296:C298"/>
    <mergeCell ref="C299:C301"/>
    <mergeCell ref="C302:C304"/>
    <mergeCell ref="C305:C30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2022-08-22T15:42:14Z</dcterms:modified>
</cp:coreProperties>
</file>