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Vishmi Vikumsara\"/>
    </mc:Choice>
  </mc:AlternateContent>
  <xr:revisionPtr revIDLastSave="0" documentId="13_ncr:1_{AA8F2478-A6FA-41C5-9C1C-5AB5F6896E2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6" i="1" l="1"/>
  <c r="E243" i="1"/>
  <c r="F243" i="1" s="1"/>
  <c r="E244" i="1"/>
  <c r="F244" i="1"/>
  <c r="E245" i="1"/>
  <c r="F245" i="1" s="1"/>
  <c r="E242" i="1"/>
  <c r="F242" i="1" s="1"/>
  <c r="E241" i="1"/>
  <c r="F241" i="1" s="1"/>
  <c r="F161" i="1"/>
  <c r="F160" i="1"/>
  <c r="E162" i="1"/>
  <c r="F162" i="1" s="1"/>
  <c r="E161" i="1"/>
  <c r="E160" i="1"/>
  <c r="D163" i="1"/>
</calcChain>
</file>

<file path=xl/sharedStrings.xml><?xml version="1.0" encoding="utf-8"?>
<sst xmlns="http://schemas.openxmlformats.org/spreadsheetml/2006/main" count="183" uniqueCount="95">
  <si>
    <t>GET DATA</t>
  </si>
  <si>
    <t xml:space="preserve">  /TYPE=XLSX</t>
  </si>
  <si>
    <t xml:space="preserve">  /FILE='C:\SPSS\2024\Vishmi Vikumsara\numbered.xlsx'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</si>
  <si>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</si>
  <si>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</si>
  <si>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</si>
  <si>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</si>
  <si>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</si>
  <si>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</si>
  <si>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</si>
  <si>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OUTFILE='C:\SPSS\2024\Vishmi Vikumsara\Untitled2.sav'</t>
  </si>
  <si>
    <t xml:space="preserve">  /COMPRESSED.</t>
  </si>
  <si>
    <t>FREQUENCIES VARIABLES=@01ඔබඅයත්වන්නේකුමනදිස්ත @02ඔබජිවත්වනප්‍රදේශය @0312භාවය @04ඔබඅයත්වයස්කාණ්ඩය</t>
  </si>
  <si>
    <t xml:space="preserve">    @05ඔබරුපවාහිනියනරඹනවද @06ඔබරුපවාහිනියනැරඹීමටක @08ඔබවෙළෙදදැන්වීම්තුලලි @09ලිංගිකත්වයනිරුපණයවනර</t>
  </si>
  <si>
    <t xml:space="preserve">    @10ඔබවෙළෙඳදැන්වීම්නැරඹි @11වෙළෙදදැන්වීම්තුලලිංග @13ලිංගිකත්වයනිරුපණයවනර @14වෙළෙඳදැන්වීම්නැරඹීමේ</t>
  </si>
  <si>
    <t xml:space="preserve">  /STATISTICS=STDDEV</t>
  </si>
  <si>
    <t xml:space="preserve">  /ORDER=ANALYSIS.</t>
  </si>
  <si>
    <t>Frequencies</t>
  </si>
  <si>
    <t>Notes</t>
  </si>
  <si>
    <t>Output Created</t>
  </si>
  <si>
    <t>27-APR-2024 22:37:12</t>
  </si>
  <si>
    <t>Comments</t>
  </si>
  <si>
    <t/>
  </si>
  <si>
    <t>Input</t>
  </si>
  <si>
    <t>Data</t>
  </si>
  <si>
    <t>C:\SPSS\2024\Vishmi Vikumsara\Untitled2.sav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</si>
  <si>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</si>
  <si>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</si>
  <si>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</si>
  <si>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</si>
  <si>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</si>
  <si>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</si>
  <si>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</si>
  <si>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</si>
  <si>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</si>
  <si>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</si>
  <si>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</si>
  <si>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</si>
  <si>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</si>
  <si>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</si>
  <si>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00:00:00.00</t>
  </si>
  <si>
    <t>Elapsed Time</t>
  </si>
  <si>
    <t>[DataSet1] C:\SPSS\2024\Vishmi Vikumsara\Untitled2.sav</t>
  </si>
  <si>
    <t>Statistics</t>
  </si>
  <si>
    <t>01) ඔබ අයත් වන්නේ කුමන දිස්ත්‍රික්කයටද?</t>
  </si>
  <si>
    <t>02) ඔබ ජිවත් වන ප්‍රදේශය</t>
  </si>
  <si>
    <t>03) 1 2 භාවය</t>
  </si>
  <si>
    <t>04) ඔබ අයත් වයස් කාණ්ඩය</t>
  </si>
  <si>
    <t>05)ඔබ රුපවාහිනිය නරඹනවද ?</t>
  </si>
  <si>
    <t>06) ඔබ රුපවාහිනිය නැරඹීමට කොපමණ කාලයක් යොදවනවද?</t>
  </si>
  <si>
    <t>08) ඔබ  වෙළෙද දැන්වීම් තුල ලිංගිකත්වය නිරුපනය කර තිබෙන දැන්වීම් දැක තිබේද?</t>
  </si>
  <si>
    <t>09) ලිංගිකත්වය නිරුපණය වන රුපවාහිනී වෙළෙඳ දැන්වීම්හි ආකර්ෂනයක් ඇතැයි ඔබ සිතනවද?</t>
  </si>
  <si>
    <t>10) ඔබ වෙළෙඳ දැන්වීම් නැරඹිමේදී වර්ණ පිළිබදව සැලකිලිමත් වේද ?</t>
  </si>
  <si>
    <t>11) වෙළෙද දැන්වීම් තුල ලිංගිකත්වය පෙන්නුම් කිරීමට වර්ණ භාවිතා වී තිබේද?</t>
  </si>
  <si>
    <t>13) ලිංගිකත්වය නිරුපණය වන රූපවාහිනී වෙළෙඳ දැන්වීම්හි වර්ණ භාවිතය එම දැන්වීම් සදහා පොළඹවා ගැනීමට හේතු වී තිබේද?</t>
  </si>
  <si>
    <t>14)  වෙළෙඳ දැන්වීම් නැරඹීමේදී  පළමුව ඔබේ  අවදානයට ලක්වන්නේ එහි භාවිත වර්ණයන්ද?</t>
  </si>
  <si>
    <t>N</t>
  </si>
  <si>
    <t>Valid</t>
  </si>
  <si>
    <t>Missing</t>
  </si>
  <si>
    <t>Std. Deviation</t>
  </si>
  <si>
    <t>Frequency Table</t>
  </si>
  <si>
    <t>18-25</t>
  </si>
  <si>
    <t>26-35</t>
  </si>
  <si>
    <t>36-45</t>
  </si>
  <si>
    <t>46-55</t>
  </si>
  <si>
    <t>tl;=j</t>
  </si>
  <si>
    <t>ixLHd;h</t>
  </si>
  <si>
    <t>m%;sY;h</t>
  </si>
  <si>
    <t>j,x.= m%;sY;h</t>
  </si>
  <si>
    <t>iuqÉÑ; m%;sY;h</t>
  </si>
  <si>
    <t>07) ඔබ මෙම වෙළෙද දැන්වීම් දැක තිබේද?</t>
  </si>
  <si>
    <t>1 video</t>
  </si>
  <si>
    <t>2 video</t>
  </si>
  <si>
    <t>3 video</t>
  </si>
  <si>
    <t>12) එසේ නම් ලිංගිකත්වය නිරුපනය කර තිබෙන වෙළෙද දැන්වීම් වල වැඩි වශයෙන් භාවිත කර ඇති වර්ණ වන්නේ?</t>
  </si>
  <si>
    <t>fld&lt;U</t>
  </si>
  <si>
    <t>l¿;r</t>
  </si>
  <si>
    <t>.ïmy</t>
  </si>
  <si>
    <t>.%dóh</t>
  </si>
  <si>
    <t>kd.ßl</t>
  </si>
  <si>
    <t>w¾O kd.ßl</t>
  </si>
  <si>
    <t>ia;%S</t>
  </si>
  <si>
    <t>mqreI</t>
  </si>
  <si>
    <t>Tõ</t>
  </si>
  <si>
    <t>ke;</t>
  </si>
  <si>
    <t>boysg</t>
  </si>
  <si>
    <t>mehla</t>
  </si>
  <si>
    <t>meh folla</t>
  </si>
  <si>
    <t>meh ;=klg jeä ld,hla</t>
  </si>
  <si>
    <t>ld,h jeh fkdlrhs</t>
  </si>
  <si>
    <t>l¿</t>
  </si>
  <si>
    <t>ks,a</t>
  </si>
  <si>
    <t>r;=</t>
  </si>
  <si>
    <t>oï</t>
  </si>
  <si>
    <t>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</si>
</sst>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theme="1"/>
      <name val="Arial"/>
      <family val="2"/>
    </font>
    <font>
      <sz val="11"/>
      <color rgb="FF000000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</borders>
  <cellStyleXfs count="5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59">
    <xf numFmtId="0" fontId="0" fillId="0" borderId="0" xfId="0"/>
    <xf numFmtId="0" fontId="5" fillId="0" borderId="10" xfId="13" applyFont="1" applyBorder="1" applyAlignment="1">
      <alignment horizontal="right" vertical="top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5" fillId="0" borderId="15" xfId="21" applyFont="1" applyBorder="1" applyAlignment="1">
      <alignment horizontal="center" wrapText="1"/>
    </xf>
    <xf numFmtId="0" fontId="5" fillId="0" borderId="16" xfId="22" applyFont="1" applyBorder="1" applyAlignment="1">
      <alignment horizontal="center" wrapText="1"/>
    </xf>
    <xf numFmtId="0" fontId="5" fillId="0" borderId="17" xfId="23" applyFont="1" applyBorder="1" applyAlignment="1">
      <alignment horizontal="center" wrapText="1"/>
    </xf>
    <xf numFmtId="164" fontId="5" fillId="0" borderId="19" xfId="26" applyNumberFormat="1" applyFont="1" applyBorder="1" applyAlignment="1">
      <alignment horizontal="right" vertical="top"/>
    </xf>
    <xf numFmtId="164" fontId="5" fillId="0" borderId="20" xfId="27" applyNumberFormat="1" applyFont="1" applyBorder="1" applyAlignment="1">
      <alignment horizontal="right" vertical="top"/>
    </xf>
    <xf numFmtId="164" fontId="5" fillId="0" borderId="21" xfId="28" applyNumberFormat="1" applyFont="1" applyBorder="1" applyAlignment="1">
      <alignment horizontal="right" vertical="top"/>
    </xf>
    <xf numFmtId="164" fontId="5" fillId="0" borderId="22" xfId="29" applyNumberFormat="1" applyFont="1" applyBorder="1" applyAlignment="1">
      <alignment horizontal="right" vertical="top"/>
    </xf>
    <xf numFmtId="164" fontId="5" fillId="0" borderId="23" xfId="30" applyNumberFormat="1" applyFont="1" applyBorder="1" applyAlignment="1">
      <alignment horizontal="right" vertical="top"/>
    </xf>
    <xf numFmtId="164" fontId="5" fillId="0" borderId="24" xfId="31" applyNumberFormat="1" applyFont="1" applyBorder="1" applyAlignment="1">
      <alignment horizontal="right" vertical="top"/>
    </xf>
    <xf numFmtId="165" fontId="5" fillId="0" borderId="25" xfId="32" applyNumberFormat="1" applyFont="1" applyBorder="1" applyAlignment="1">
      <alignment horizontal="right" vertical="top"/>
    </xf>
    <xf numFmtId="165" fontId="5" fillId="0" borderId="26" xfId="33" applyNumberFormat="1" applyFont="1" applyBorder="1" applyAlignment="1">
      <alignment horizontal="right" vertical="top"/>
    </xf>
    <xf numFmtId="0" fontId="5" fillId="0" borderId="26" xfId="34" applyFont="1" applyBorder="1" applyAlignment="1">
      <alignment horizontal="left" vertical="top" wrapText="1"/>
    </xf>
    <xf numFmtId="165" fontId="5" fillId="0" borderId="27" xfId="35" applyNumberFormat="1" applyFont="1" applyBorder="1" applyAlignment="1">
      <alignment horizontal="right" vertical="top"/>
    </xf>
    <xf numFmtId="166" fontId="5" fillId="0" borderId="20" xfId="36" applyNumberFormat="1" applyFont="1" applyBorder="1" applyAlignment="1">
      <alignment horizontal="right" vertical="top"/>
    </xf>
    <xf numFmtId="166" fontId="5" fillId="0" borderId="21" xfId="37" applyNumberFormat="1" applyFont="1" applyBorder="1" applyAlignment="1">
      <alignment horizontal="right" vertical="top"/>
    </xf>
    <xf numFmtId="166" fontId="5" fillId="0" borderId="23" xfId="38" applyNumberFormat="1" applyFont="1" applyBorder="1" applyAlignment="1">
      <alignment horizontal="right" vertical="top"/>
    </xf>
    <xf numFmtId="166" fontId="5" fillId="0" borderId="24" xfId="39" applyNumberFormat="1" applyFont="1" applyBorder="1" applyAlignment="1">
      <alignment horizontal="right" vertical="top"/>
    </xf>
    <xf numFmtId="164" fontId="5" fillId="0" borderId="25" xfId="40" applyNumberFormat="1" applyFont="1" applyBorder="1" applyAlignment="1">
      <alignment horizontal="right" vertical="top"/>
    </xf>
    <xf numFmtId="166" fontId="5" fillId="0" borderId="26" xfId="41" applyNumberFormat="1" applyFont="1" applyBorder="1" applyAlignment="1">
      <alignment horizontal="right" vertical="top"/>
    </xf>
    <xf numFmtId="0" fontId="5" fillId="0" borderId="27" xfId="42" applyFont="1" applyBorder="1" applyAlignment="1">
      <alignment horizontal="left" vertical="top" wrapText="1"/>
    </xf>
    <xf numFmtId="164" fontId="5" fillId="0" borderId="28" xfId="45" applyNumberFormat="1" applyFont="1" applyBorder="1" applyAlignment="1">
      <alignment horizontal="right" vertical="top"/>
    </xf>
    <xf numFmtId="166" fontId="5" fillId="0" borderId="29" xfId="46" applyNumberFormat="1" applyFont="1" applyBorder="1" applyAlignment="1">
      <alignment horizontal="right" vertical="top"/>
    </xf>
    <xf numFmtId="166" fontId="5" fillId="0" borderId="30" xfId="47" applyNumberFormat="1" applyFont="1" applyBorder="1" applyAlignment="1">
      <alignment horizontal="right" vertical="top"/>
    </xf>
    <xf numFmtId="0" fontId="7" fillId="0" borderId="9" xfId="12" applyFont="1" applyBorder="1" applyAlignment="1">
      <alignment horizontal="left" vertical="top" wrapText="1"/>
    </xf>
    <xf numFmtId="0" fontId="8" fillId="0" borderId="7" xfId="10" applyFont="1" applyBorder="1" applyAlignment="1">
      <alignment horizontal="left" vertical="top" wrapText="1"/>
    </xf>
    <xf numFmtId="0" fontId="8" fillId="0" borderId="9" xfId="12" applyFont="1" applyBorder="1" applyAlignment="1">
      <alignment horizontal="left" vertical="top" wrapText="1"/>
    </xf>
    <xf numFmtId="0" fontId="8" fillId="0" borderId="18" xfId="25" applyFont="1" applyBorder="1" applyAlignment="1">
      <alignment horizontal="left" vertical="top" wrapText="1"/>
    </xf>
    <xf numFmtId="0" fontId="7" fillId="2" borderId="15" xfId="48" applyFont="1" applyBorder="1" applyAlignment="1">
      <alignment horizontal="center" wrapText="1"/>
    </xf>
    <xf numFmtId="0" fontId="7" fillId="2" borderId="16" xfId="49" applyFont="1" applyBorder="1" applyAlignment="1">
      <alignment horizontal="center" wrapText="1"/>
    </xf>
    <xf numFmtId="0" fontId="7" fillId="2" borderId="17" xfId="50" applyFont="1" applyBorder="1" applyAlignment="1">
      <alignment horizontal="center" wrapText="1"/>
    </xf>
    <xf numFmtId="0" fontId="5" fillId="0" borderId="3" xfId="43" applyFont="1" applyBorder="1" applyAlignment="1">
      <alignment horizontal="left" vertical="top" wrapText="1"/>
    </xf>
    <xf numFmtId="0" fontId="2" fillId="0" borderId="3" xfId="1" applyFont="1" applyBorder="1"/>
    <xf numFmtId="0" fontId="3" fillId="0" borderId="3" xfId="2" applyFont="1" applyBorder="1"/>
    <xf numFmtId="0" fontId="6" fillId="0" borderId="3" xfId="18" applyFont="1" applyBorder="1"/>
    <xf numFmtId="0" fontId="0" fillId="0" borderId="3" xfId="0" applyBorder="1"/>
    <xf numFmtId="164" fontId="5" fillId="2" borderId="31" xfId="29" applyNumberFormat="1" applyFont="1" applyFill="1" applyBorder="1" applyAlignment="1">
      <alignment horizontal="right" vertical="top"/>
    </xf>
    <xf numFmtId="0" fontId="7" fillId="0" borderId="18" xfId="25" applyFont="1" applyBorder="1" applyAlignment="1">
      <alignment horizontal="left" vertical="top" wrapText="1"/>
    </xf>
    <xf numFmtId="0" fontId="7" fillId="0" borderId="7" xfId="10" applyFont="1" applyBorder="1" applyAlignment="1">
      <alignment horizontal="left" vertical="top" wrapText="1"/>
    </xf>
    <xf numFmtId="0" fontId="9" fillId="0" borderId="0" xfId="0" applyFont="1"/>
    <xf numFmtId="0" fontId="5" fillId="0" borderId="3" xfId="9" applyFont="1" applyBorder="1" applyAlignment="1">
      <alignment horizontal="left" vertical="top" wrapText="1"/>
    </xf>
    <xf numFmtId="0" fontId="5" fillId="0" borderId="3" xfId="11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13" xfId="19" applyFont="1" applyBorder="1" applyAlignment="1">
      <alignment horizontal="left" wrapText="1"/>
    </xf>
    <xf numFmtId="0" fontId="5" fillId="0" borderId="14" xfId="20" applyFont="1" applyBorder="1" applyAlignment="1">
      <alignment horizontal="left" wrapText="1"/>
    </xf>
    <xf numFmtId="0" fontId="5" fillId="0" borderId="3" xfId="24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  <xf numFmtId="0" fontId="5" fillId="0" borderId="8" xfId="11" applyFont="1" applyBorder="1" applyAlignment="1">
      <alignment horizontal="left" vertical="top" wrapText="1"/>
    </xf>
    <xf numFmtId="0" fontId="5" fillId="0" borderId="9" xfId="12" applyFont="1" applyBorder="1" applyAlignment="1">
      <alignment horizontal="left" vertical="top" wrapText="1"/>
    </xf>
  </cellXfs>
  <cellStyles count="51">
    <cellStyle name="Normal" xfId="0" builtinId="0"/>
    <cellStyle name="style1704188372780" xfId="48" xr:uid="{C6A42EC5-4115-4DC4-8C19-8A6CEBEAC0ED}"/>
    <cellStyle name="style1704188372869" xfId="49" xr:uid="{0DE050C7-312D-4F6F-92D0-699ADD440849}"/>
    <cellStyle name="style1704188372963" xfId="50" xr:uid="{F30D3AE8-70EE-4A96-89C3-A4719CA4DBD4}"/>
    <cellStyle name="style1714237651650" xfId="1" xr:uid="{00000000-0005-0000-0000-000001000000}"/>
    <cellStyle name="style1714237651755" xfId="2" xr:uid="{00000000-0005-0000-0000-000002000000}"/>
    <cellStyle name="style1714237651818" xfId="3" xr:uid="{00000000-0005-0000-0000-000003000000}"/>
    <cellStyle name="style1714237651896" xfId="4" xr:uid="{00000000-0005-0000-0000-000004000000}"/>
    <cellStyle name="style1714237651974" xfId="5" xr:uid="{00000000-0005-0000-0000-000005000000}"/>
    <cellStyle name="style1714237652061" xfId="6" xr:uid="{00000000-0005-0000-0000-000006000000}"/>
    <cellStyle name="style1714237652137" xfId="7" xr:uid="{00000000-0005-0000-0000-000007000000}"/>
    <cellStyle name="style1714237652232" xfId="8" xr:uid="{00000000-0005-0000-0000-000008000000}"/>
    <cellStyle name="style1714237652321" xfId="9" xr:uid="{00000000-0005-0000-0000-000009000000}"/>
    <cellStyle name="style1714237652414" xfId="10" xr:uid="{00000000-0005-0000-0000-00000A000000}"/>
    <cellStyle name="style1714237652497" xfId="11" xr:uid="{00000000-0005-0000-0000-00000B000000}"/>
    <cellStyle name="style1714237652575" xfId="12" xr:uid="{00000000-0005-0000-0000-00000C000000}"/>
    <cellStyle name="style1714237652659" xfId="13" xr:uid="{00000000-0005-0000-0000-00000D000000}"/>
    <cellStyle name="style1714237652733" xfId="14" xr:uid="{00000000-0005-0000-0000-00000E000000}"/>
    <cellStyle name="style1714237652815" xfId="15" xr:uid="{00000000-0005-0000-0000-00000F000000}"/>
    <cellStyle name="style1714237652877" xfId="16" xr:uid="{00000000-0005-0000-0000-000010000000}"/>
    <cellStyle name="style1714237652937" xfId="17" xr:uid="{00000000-0005-0000-0000-000011000000}"/>
    <cellStyle name="style1714237653012" xfId="18" xr:uid="{00000000-0005-0000-0000-000012000000}"/>
    <cellStyle name="style1714237653077" xfId="19" xr:uid="{00000000-0005-0000-0000-000013000000}"/>
    <cellStyle name="style1714237653217" xfId="20" xr:uid="{00000000-0005-0000-0000-000014000000}"/>
    <cellStyle name="style1714237653415" xfId="21" xr:uid="{00000000-0005-0000-0000-000015000000}"/>
    <cellStyle name="style1714237653557" xfId="22" xr:uid="{00000000-0005-0000-0000-000016000000}"/>
    <cellStyle name="style1714237653653" xfId="23" xr:uid="{00000000-0005-0000-0000-000017000000}"/>
    <cellStyle name="style1714237653735" xfId="24" xr:uid="{00000000-0005-0000-0000-000018000000}"/>
    <cellStyle name="style1714237653815" xfId="25" xr:uid="{00000000-0005-0000-0000-000019000000}"/>
    <cellStyle name="style1714237653897" xfId="26" xr:uid="{00000000-0005-0000-0000-00001A000000}"/>
    <cellStyle name="style1714237653977" xfId="27" xr:uid="{00000000-0005-0000-0000-00001B000000}"/>
    <cellStyle name="style1714237654084" xfId="28" xr:uid="{00000000-0005-0000-0000-00001C000000}"/>
    <cellStyle name="style1714237654216" xfId="29" xr:uid="{00000000-0005-0000-0000-00001D000000}"/>
    <cellStyle name="style1714237654337" xfId="30" xr:uid="{00000000-0005-0000-0000-00001E000000}"/>
    <cellStyle name="style1714237654428" xfId="31" xr:uid="{00000000-0005-0000-0000-00001F000000}"/>
    <cellStyle name="style1714237654510" xfId="32" xr:uid="{00000000-0005-0000-0000-000020000000}"/>
    <cellStyle name="style1714237654592" xfId="33" xr:uid="{00000000-0005-0000-0000-000021000000}"/>
    <cellStyle name="style1714237654666" xfId="34" xr:uid="{00000000-0005-0000-0000-000022000000}"/>
    <cellStyle name="style1714237654722" xfId="35" xr:uid="{00000000-0005-0000-0000-000023000000}"/>
    <cellStyle name="style1714237654811" xfId="36" xr:uid="{00000000-0005-0000-0000-000024000000}"/>
    <cellStyle name="style1714237654877" xfId="37" xr:uid="{00000000-0005-0000-0000-000025000000}"/>
    <cellStyle name="style1714237654940" xfId="38" xr:uid="{00000000-0005-0000-0000-000026000000}"/>
    <cellStyle name="style1714237655003" xfId="39" xr:uid="{00000000-0005-0000-0000-000027000000}"/>
    <cellStyle name="style1714237655061" xfId="40" xr:uid="{00000000-0005-0000-0000-000028000000}"/>
    <cellStyle name="style1714237655119" xfId="41" xr:uid="{00000000-0005-0000-0000-000029000000}"/>
    <cellStyle name="style1714237655180" xfId="42" xr:uid="{00000000-0005-0000-0000-00002A000000}"/>
    <cellStyle name="style1714237655324" xfId="43" xr:uid="{00000000-0005-0000-0000-00002B000000}"/>
    <cellStyle name="style1714237655448" xfId="44" xr:uid="{00000000-0005-0000-0000-00002C000000}"/>
    <cellStyle name="style1714237655521" xfId="45" xr:uid="{00000000-0005-0000-0000-00002D000000}"/>
    <cellStyle name="style1714237655592" xfId="46" xr:uid="{00000000-0005-0000-0000-00002E000000}"/>
    <cellStyle name="style1714237655664" xfId="47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Sheet1!$C$52:$C$54</c:f>
              <c:strCache>
                <c:ptCount val="3"/>
                <c:pt idx="0">
                  <c:v>fld&lt;U</c:v>
                </c:pt>
                <c:pt idx="1">
                  <c:v>l¿;r</c:v>
                </c:pt>
                <c:pt idx="2">
                  <c:v>.ïmy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7-4504-82AF-530BDE81D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66336"/>
        <c:axId val="184063936"/>
      </c:barChart>
      <c:catAx>
        <c:axId val="1840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4063936"/>
        <c:crosses val="autoZero"/>
        <c:auto val="1"/>
        <c:lblAlgn val="ctr"/>
        <c:lblOffset val="100"/>
        <c:noMultiLvlLbl val="0"/>
      </c:catAx>
      <c:valAx>
        <c:axId val="1840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Sheet1!$C$241:$C$245</c:f>
              <c:strCache>
                <c:ptCount val="5"/>
                <c:pt idx="0">
                  <c:v>l¿</c:v>
                </c:pt>
                <c:pt idx="1">
                  <c:v>ks,a</c:v>
                </c:pt>
                <c:pt idx="2">
                  <c:v>r;=</c:v>
                </c:pt>
                <c:pt idx="3">
                  <c:v>oï</c:v>
                </c:pt>
                <c:pt idx="4">
                  <c:v>ly</c:v>
                </c:pt>
              </c:strCache>
            </c:strRef>
          </c:cat>
          <c:val>
            <c:numRef>
              <c:f>Sheet1!$D$241:$D$245</c:f>
              <c:numCache>
                <c:formatCode>###0</c:formatCode>
                <c:ptCount val="5"/>
                <c:pt idx="0">
                  <c:v>58</c:v>
                </c:pt>
                <c:pt idx="1">
                  <c:v>19</c:v>
                </c:pt>
                <c:pt idx="2">
                  <c:v>74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4-48CB-9189-D29957C3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149264"/>
        <c:axId val="2134146384"/>
      </c:barChart>
      <c:catAx>
        <c:axId val="21341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134146384"/>
        <c:crosses val="autoZero"/>
        <c:auto val="1"/>
        <c:lblAlgn val="ctr"/>
        <c:lblOffset val="100"/>
        <c:noMultiLvlLbl val="0"/>
      </c:catAx>
      <c:valAx>
        <c:axId val="21341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4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Sheet1!$C$160:$C$162</c:f>
              <c:strCache>
                <c:ptCount val="3"/>
                <c:pt idx="0">
                  <c:v>1 video</c:v>
                </c:pt>
                <c:pt idx="1">
                  <c:v>2 video</c:v>
                </c:pt>
                <c:pt idx="2">
                  <c:v>3 video</c:v>
                </c:pt>
              </c:strCache>
            </c:strRef>
          </c:cat>
          <c:val>
            <c:numRef>
              <c:f>Sheet1!$D$160:$D$162</c:f>
              <c:numCache>
                <c:formatCode>###0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2-4FB2-8930-63B2B9907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88800"/>
        <c:axId val="196582560"/>
      </c:barChart>
      <c:catAx>
        <c:axId val="1965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2560"/>
        <c:crosses val="autoZero"/>
        <c:auto val="1"/>
        <c:lblAlgn val="ctr"/>
        <c:lblOffset val="100"/>
        <c:noMultiLvlLbl val="0"/>
      </c:catAx>
      <c:valAx>
        <c:axId val="1965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Sheet1!$C$278:$C$279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Sheet1!$D$278:$D$279</c:f>
              <c:numCache>
                <c:formatCode>###0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4-4761-B549-A39A7DDF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78928"/>
        <c:axId val="126481328"/>
      </c:barChart>
      <c:catAx>
        <c:axId val="1264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6481328"/>
        <c:crosses val="autoZero"/>
        <c:auto val="1"/>
        <c:lblAlgn val="ctr"/>
        <c:lblOffset val="100"/>
        <c:noMultiLvlLbl val="0"/>
      </c:catAx>
      <c:valAx>
        <c:axId val="1264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Sheet1!$C$261:$C$262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Sheet1!$D$261:$D$262</c:f>
              <c:numCache>
                <c:formatCode>###0</c:formatCode>
                <c:ptCount val="2"/>
                <c:pt idx="0">
                  <c:v>142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E-4383-840F-A52D756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85920"/>
        <c:axId val="196576320"/>
      </c:barChart>
      <c:catAx>
        <c:axId val="1965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6576320"/>
        <c:crosses val="autoZero"/>
        <c:auto val="1"/>
        <c:lblAlgn val="ctr"/>
        <c:lblOffset val="100"/>
        <c:noMultiLvlLbl val="0"/>
      </c:catAx>
      <c:valAx>
        <c:axId val="1965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65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Sheet1!$C$142:$C$145</c:f>
              <c:strCache>
                <c:ptCount val="4"/>
                <c:pt idx="0">
                  <c:v>mehla</c:v>
                </c:pt>
                <c:pt idx="1">
                  <c:v>meh folla</c:v>
                </c:pt>
                <c:pt idx="2">
                  <c:v>meh ;=klg jeä ld,hla</c:v>
                </c:pt>
                <c:pt idx="3">
                  <c:v>ld,h jeh fkdlrhs</c:v>
                </c:pt>
              </c:strCache>
            </c:strRef>
          </c:cat>
          <c:val>
            <c:numRef>
              <c:f>Sheet1!$D$142:$D$145</c:f>
              <c:numCache>
                <c:formatCode>###0</c:formatCode>
                <c:ptCount val="4"/>
                <c:pt idx="0">
                  <c:v>78</c:v>
                </c:pt>
                <c:pt idx="1">
                  <c:v>56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2-4CF6-BB3B-991F4042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87840"/>
        <c:axId val="196577280"/>
      </c:barChart>
      <c:catAx>
        <c:axId val="1965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6577280"/>
        <c:crosses val="autoZero"/>
        <c:auto val="1"/>
        <c:lblAlgn val="ctr"/>
        <c:lblOffset val="100"/>
        <c:noMultiLvlLbl val="0"/>
      </c:catAx>
      <c:valAx>
        <c:axId val="196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A3-426A-89DF-A3CDD67FAC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A3-426A-89DF-A3CDD67FAC46}"/>
              </c:ext>
            </c:extLst>
          </c:dPt>
          <c:cat>
            <c:strRef>
              <c:f>Sheet1!$C$278:$C$279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Sheet1!$D$278:$D$279</c:f>
              <c:numCache>
                <c:formatCode>###0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8-4BC4-96E8-BAA0D759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D-4DAC-920A-56FEF38B84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D-4DAC-920A-56FEF38B84AE}"/>
              </c:ext>
            </c:extLst>
          </c:dPt>
          <c:cat>
            <c:strRef>
              <c:f>Sheet1!$C$261:$C$262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Sheet1!$D$261:$D$262</c:f>
              <c:numCache>
                <c:formatCode>###0</c:formatCode>
                <c:ptCount val="2"/>
                <c:pt idx="0">
                  <c:v>142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8-4B5C-91D1-58E6FD5C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66-4943-90E7-DE1FDDD0E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66-4943-90E7-DE1FDDD0E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66-4943-90E7-DE1FDDD0E7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66-4943-90E7-DE1FDDD0E7DB}"/>
              </c:ext>
            </c:extLst>
          </c:dPt>
          <c:cat>
            <c:strRef>
              <c:f>Sheet1!$C$142:$C$145</c:f>
              <c:strCache>
                <c:ptCount val="4"/>
                <c:pt idx="0">
                  <c:v>mehla</c:v>
                </c:pt>
                <c:pt idx="1">
                  <c:v>meh folla</c:v>
                </c:pt>
                <c:pt idx="2">
                  <c:v>meh ;=klg jeä ld,hla</c:v>
                </c:pt>
                <c:pt idx="3">
                  <c:v>ld,h jeh fkdlrhs</c:v>
                </c:pt>
              </c:strCache>
            </c:strRef>
          </c:cat>
          <c:val>
            <c:numRef>
              <c:f>Sheet1!$D$142:$D$145</c:f>
              <c:numCache>
                <c:formatCode>###0</c:formatCode>
                <c:ptCount val="4"/>
                <c:pt idx="0">
                  <c:v>78</c:v>
                </c:pt>
                <c:pt idx="1">
                  <c:v>56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4-49B3-8D1D-380E7E75E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5-4855-9985-B2031BA5AC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5-4855-9985-B2031BA5AC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5-4855-9985-B2031BA5AC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65-4855-9985-B2031BA5AC86}"/>
              </c:ext>
            </c:extLst>
          </c:dPt>
          <c:cat>
            <c:strRef>
              <c:f>Sheet1!$C$105:$C$108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</c:strCache>
            </c:strRef>
          </c:cat>
          <c:val>
            <c:numRef>
              <c:f>Sheet1!$D$105:$D$108</c:f>
              <c:numCache>
                <c:formatCode>###0</c:formatCode>
                <c:ptCount val="4"/>
                <c:pt idx="0">
                  <c:v>74</c:v>
                </c:pt>
                <c:pt idx="1">
                  <c:v>54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2-4371-B49E-8A8FF86D4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D2-4A1C-9530-67AF6C1076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D2-4A1C-9530-67AF6C1076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D2-4A1C-9530-67AF6C107629}"/>
              </c:ext>
            </c:extLst>
          </c:dPt>
          <c:cat>
            <c:strRef>
              <c:f>Sheet1!$C$70:$C$72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Sheet1!$D$70:$D$72</c:f>
              <c:numCache>
                <c:formatCode>###0</c:formatCode>
                <c:ptCount val="3"/>
                <c:pt idx="0">
                  <c:v>24</c:v>
                </c:pt>
                <c:pt idx="1">
                  <c:v>38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2-49C3-A6FA-D4264E96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Sheet1!$C$70:$C$72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Sheet1!$D$70:$D$72</c:f>
              <c:numCache>
                <c:formatCode>###0</c:formatCode>
                <c:ptCount val="3"/>
                <c:pt idx="0">
                  <c:v>24</c:v>
                </c:pt>
                <c:pt idx="1">
                  <c:v>38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40C8-A3ED-C13B2D5A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65552"/>
        <c:axId val="322757872"/>
      </c:barChart>
      <c:catAx>
        <c:axId val="3227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22757872"/>
        <c:crosses val="autoZero"/>
        <c:auto val="1"/>
        <c:lblAlgn val="ctr"/>
        <c:lblOffset val="100"/>
        <c:noMultiLvlLbl val="0"/>
      </c:catAx>
      <c:valAx>
        <c:axId val="3227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DF-46DE-ABB1-9C3761C244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DF-46DE-ABB1-9C3761C244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DF-46DE-ABB1-9C3761C244CC}"/>
              </c:ext>
            </c:extLst>
          </c:dPt>
          <c:cat>
            <c:strRef>
              <c:f>Sheet1!$C$52:$C$54</c:f>
              <c:strCache>
                <c:ptCount val="3"/>
                <c:pt idx="0">
                  <c:v>fld&lt;U</c:v>
                </c:pt>
                <c:pt idx="1">
                  <c:v>l¿;r</c:v>
                </c:pt>
                <c:pt idx="2">
                  <c:v>.ïmy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5-4EEB-B44E-026A3ADD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Sheet1!$C$88:$C$89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Sheet1!$D$88:$D$89</c:f>
              <c:numCache>
                <c:formatCode>###0</c:formatCode>
                <c:ptCount val="2"/>
                <c:pt idx="0">
                  <c:v>102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D-4E0C-99A9-8ED86086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135776"/>
        <c:axId val="2134137216"/>
      </c:barChart>
      <c:catAx>
        <c:axId val="21341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134137216"/>
        <c:crosses val="autoZero"/>
        <c:auto val="1"/>
        <c:lblAlgn val="ctr"/>
        <c:lblOffset val="100"/>
        <c:noMultiLvlLbl val="0"/>
      </c:catAx>
      <c:valAx>
        <c:axId val="2134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Sheet1!$C$105:$C$108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</c:strCache>
            </c:strRef>
          </c:cat>
          <c:val>
            <c:numRef>
              <c:f>Sheet1!$D$105:$D$108</c:f>
              <c:numCache>
                <c:formatCode>###0</c:formatCode>
                <c:ptCount val="4"/>
                <c:pt idx="0">
                  <c:v>74</c:v>
                </c:pt>
                <c:pt idx="1">
                  <c:v>54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9-4710-B65F-FC63CB21C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53072"/>
        <c:axId val="322755472"/>
      </c:barChart>
      <c:catAx>
        <c:axId val="3227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55472"/>
        <c:crosses val="autoZero"/>
        <c:auto val="1"/>
        <c:lblAlgn val="ctr"/>
        <c:lblOffset val="100"/>
        <c:noMultiLvlLbl val="0"/>
      </c:catAx>
      <c:valAx>
        <c:axId val="3227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Sheet1!$C$124:$C$126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boysg</c:v>
                </c:pt>
              </c:strCache>
            </c:strRef>
          </c:cat>
          <c:val>
            <c:numRef>
              <c:f>Sheet1!$D$124:$D$126</c:f>
              <c:numCache>
                <c:formatCode>###0</c:formatCode>
                <c:ptCount val="3"/>
                <c:pt idx="0">
                  <c:v>98</c:v>
                </c:pt>
                <c:pt idx="1">
                  <c:v>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6-47A8-A7AD-09019127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70832"/>
        <c:axId val="322769392"/>
      </c:barChart>
      <c:catAx>
        <c:axId val="3227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22769392"/>
        <c:crosses val="autoZero"/>
        <c:auto val="1"/>
        <c:lblAlgn val="ctr"/>
        <c:lblOffset val="100"/>
        <c:noMultiLvlLbl val="0"/>
      </c:catAx>
      <c:valAx>
        <c:axId val="3227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Sheet1!$C$178:$C$179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Sheet1!$D$178:$D$179</c:f>
              <c:numCache>
                <c:formatCode>###0</c:formatCode>
                <c:ptCount val="2"/>
                <c:pt idx="0">
                  <c:v>142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6-442B-AFCF-DD01F28A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47792"/>
        <c:axId val="322754512"/>
      </c:barChart>
      <c:catAx>
        <c:axId val="3227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22754512"/>
        <c:crosses val="autoZero"/>
        <c:auto val="1"/>
        <c:lblAlgn val="ctr"/>
        <c:lblOffset val="100"/>
        <c:noMultiLvlLbl val="0"/>
      </c:catAx>
      <c:valAx>
        <c:axId val="3227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Sheet1!$C$195:$C$196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Sheet1!$D$195:$D$196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F-4FCC-91DC-79B3C9EB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55952"/>
        <c:axId val="322756432"/>
      </c:barChart>
      <c:catAx>
        <c:axId val="3227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22756432"/>
        <c:crosses val="autoZero"/>
        <c:auto val="1"/>
        <c:lblAlgn val="ctr"/>
        <c:lblOffset val="100"/>
        <c:noMultiLvlLbl val="0"/>
      </c:catAx>
      <c:valAx>
        <c:axId val="3227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Sheet1!$C$212:$C$213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Sheet1!$D$212:$D$213</c:f>
              <c:numCache>
                <c:formatCode>###0</c:formatCode>
                <c:ptCount val="2"/>
                <c:pt idx="0">
                  <c:v>148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2-4834-B028-AFF5E266C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68432"/>
        <c:axId val="322757392"/>
      </c:barChart>
      <c:catAx>
        <c:axId val="3227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22757392"/>
        <c:crosses val="autoZero"/>
        <c:auto val="1"/>
        <c:lblAlgn val="ctr"/>
        <c:lblOffset val="100"/>
        <c:noMultiLvlLbl val="0"/>
      </c:catAx>
      <c:valAx>
        <c:axId val="3227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84-4D32-B3A0-2E25D9610F6B}"/>
              </c:ext>
            </c:extLst>
          </c:dPt>
          <c:cat>
            <c:strRef>
              <c:f>Sheet1!$C$229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Sheet1!$D$229</c:f>
              <c:numCache>
                <c:formatCode>###0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C-4468-9C09-A623A37A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48</xdr:row>
      <xdr:rowOff>147637</xdr:rowOff>
    </xdr:from>
    <xdr:to>
      <xdr:col>12</xdr:col>
      <xdr:colOff>476250</xdr:colOff>
      <xdr:row>61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EB8D-0E74-FB30-502B-095CC6E65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65</xdr:row>
      <xdr:rowOff>23812</xdr:rowOff>
    </xdr:from>
    <xdr:to>
      <xdr:col>12</xdr:col>
      <xdr:colOff>638175</xdr:colOff>
      <xdr:row>77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16577-C6EB-4CBB-B8A6-041109FEA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81</xdr:row>
      <xdr:rowOff>128587</xdr:rowOff>
    </xdr:from>
    <xdr:to>
      <xdr:col>12</xdr:col>
      <xdr:colOff>476250</xdr:colOff>
      <xdr:row>94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05973-BB43-63BC-374F-C69C5012B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101</xdr:row>
      <xdr:rowOff>119062</xdr:rowOff>
    </xdr:from>
    <xdr:to>
      <xdr:col>12</xdr:col>
      <xdr:colOff>381000</xdr:colOff>
      <xdr:row>114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12CE0-AE29-FD6F-DD36-50E634B4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485775</xdr:colOff>
      <xdr:row>119</xdr:row>
      <xdr:rowOff>61912</xdr:rowOff>
    </xdr:from>
    <xdr:to>
      <xdr:col>12</xdr:col>
      <xdr:colOff>533400</xdr:colOff>
      <xdr:row>131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48486C-35B6-7E96-F587-F2034AE84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466725</xdr:colOff>
      <xdr:row>174</xdr:row>
      <xdr:rowOff>4762</xdr:rowOff>
    </xdr:from>
    <xdr:to>
      <xdr:col>12</xdr:col>
      <xdr:colOff>514350</xdr:colOff>
      <xdr:row>185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9DB6DB-F6E4-EA3B-82C9-63B923BE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304800</xdr:colOff>
      <xdr:row>190</xdr:row>
      <xdr:rowOff>14287</xdr:rowOff>
    </xdr:from>
    <xdr:to>
      <xdr:col>12</xdr:col>
      <xdr:colOff>352425</xdr:colOff>
      <xdr:row>201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699058-6474-72A7-DECC-92C162316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295275</xdr:colOff>
      <xdr:row>208</xdr:row>
      <xdr:rowOff>4762</xdr:rowOff>
    </xdr:from>
    <xdr:to>
      <xdr:col>12</xdr:col>
      <xdr:colOff>342900</xdr:colOff>
      <xdr:row>219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F2100-9122-6A9F-D480-818D20B77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419100</xdr:colOff>
      <xdr:row>224</xdr:row>
      <xdr:rowOff>176212</xdr:rowOff>
    </xdr:from>
    <xdr:to>
      <xdr:col>12</xdr:col>
      <xdr:colOff>466725</xdr:colOff>
      <xdr:row>236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054CA1-E6C6-19DC-7E41-AF9EE2432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209550</xdr:colOff>
      <xdr:row>241</xdr:row>
      <xdr:rowOff>4762</xdr:rowOff>
    </xdr:from>
    <xdr:to>
      <xdr:col>12</xdr:col>
      <xdr:colOff>257175</xdr:colOff>
      <xdr:row>251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EC0549-D774-16A1-A043-91F78D447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76200</xdr:colOff>
      <xdr:row>154</xdr:row>
      <xdr:rowOff>61912</xdr:rowOff>
    </xdr:from>
    <xdr:to>
      <xdr:col>12</xdr:col>
      <xdr:colOff>123825</xdr:colOff>
      <xdr:row>167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742E2E-9192-AF96-C8AE-F30233E8E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323850</xdr:colOff>
      <xdr:row>272</xdr:row>
      <xdr:rowOff>166687</xdr:rowOff>
    </xdr:from>
    <xdr:to>
      <xdr:col>12</xdr:col>
      <xdr:colOff>371475</xdr:colOff>
      <xdr:row>286</xdr:row>
      <xdr:rowOff>52387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7CCD2F4-51F8-4DC5-477E-9B4CF1F00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600075</xdr:colOff>
      <xdr:row>256</xdr:row>
      <xdr:rowOff>176212</xdr:rowOff>
    </xdr:from>
    <xdr:to>
      <xdr:col>12</xdr:col>
      <xdr:colOff>647700</xdr:colOff>
      <xdr:row>268</xdr:row>
      <xdr:rowOff>128587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0BAB40-9010-54FF-3BB0-FC3BC1AC5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590550</xdr:colOff>
      <xdr:row>139</xdr:row>
      <xdr:rowOff>33337</xdr:rowOff>
    </xdr:from>
    <xdr:to>
      <xdr:col>12</xdr:col>
      <xdr:colOff>638175</xdr:colOff>
      <xdr:row>150</xdr:row>
      <xdr:rowOff>157162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F5563C-E1F3-9F47-CD1F-6890AE5B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628650</xdr:colOff>
      <xdr:row>272</xdr:row>
      <xdr:rowOff>147637</xdr:rowOff>
    </xdr:from>
    <xdr:to>
      <xdr:col>19</xdr:col>
      <xdr:colOff>47625</xdr:colOff>
      <xdr:row>286</xdr:row>
      <xdr:rowOff>33337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1113D29-2DE1-A1B1-02A6-CAA082F30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95250</xdr:colOff>
      <xdr:row>256</xdr:row>
      <xdr:rowOff>61912</xdr:rowOff>
    </xdr:from>
    <xdr:to>
      <xdr:col>19</xdr:col>
      <xdr:colOff>419100</xdr:colOff>
      <xdr:row>268</xdr:row>
      <xdr:rowOff>14287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09412B8-5ADE-8462-B1CB-4C003D986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138</xdr:row>
      <xdr:rowOff>119062</xdr:rowOff>
    </xdr:from>
    <xdr:to>
      <xdr:col>19</xdr:col>
      <xdr:colOff>323850</xdr:colOff>
      <xdr:row>150</xdr:row>
      <xdr:rowOff>52387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D35CD8-4EA7-B732-3214-E039E0A23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676275</xdr:colOff>
      <xdr:row>101</xdr:row>
      <xdr:rowOff>128587</xdr:rowOff>
    </xdr:from>
    <xdr:to>
      <xdr:col>19</xdr:col>
      <xdr:colOff>95250</xdr:colOff>
      <xdr:row>114</xdr:row>
      <xdr:rowOff>42862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8CD8DF-D3B8-BB59-3291-54037EBD1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885825</xdr:colOff>
      <xdr:row>65</xdr:row>
      <xdr:rowOff>61912</xdr:rowOff>
    </xdr:from>
    <xdr:to>
      <xdr:col>19</xdr:col>
      <xdr:colOff>304800</xdr:colOff>
      <xdr:row>77</xdr:row>
      <xdr:rowOff>185737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062E300-9028-98F5-14F0-3D0331F8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714375</xdr:colOff>
      <xdr:row>48</xdr:row>
      <xdr:rowOff>119062</xdr:rowOff>
    </xdr:from>
    <xdr:to>
      <xdr:col>19</xdr:col>
      <xdr:colOff>133350</xdr:colOff>
      <xdr:row>61</xdr:row>
      <xdr:rowOff>52387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5E6379E-5564-7CE1-9104-C02D2CBCC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80"/>
  <sheetViews>
    <sheetView tabSelected="1" topLeftCell="A235" workbookViewId="0">
      <selection activeCell="E246" sqref="E246"/>
    </sheetView>
  </sheetViews>
  <sheetFormatPr defaultRowHeight="15" x14ac:dyDescent="0.25"/>
  <cols>
    <col min="2" max="2" width="21.140625" style="40" customWidth="1"/>
    <col min="3" max="3" width="22.7109375" customWidth="1"/>
    <col min="4" max="4" width="23" customWidth="1"/>
    <col min="5" max="15" width="13.5703125" customWidth="1"/>
  </cols>
  <sheetData>
    <row r="2" spans="2:2" x14ac:dyDescent="0.25">
      <c r="B2" s="37" t="s">
        <v>0</v>
      </c>
    </row>
    <row r="3" spans="2:2" x14ac:dyDescent="0.25">
      <c r="B3" s="37" t="s">
        <v>1</v>
      </c>
    </row>
    <row r="4" spans="2:2" x14ac:dyDescent="0.25">
      <c r="B4" s="37" t="s">
        <v>2</v>
      </c>
    </row>
    <row r="5" spans="2:2" x14ac:dyDescent="0.25">
      <c r="B5" s="37" t="s">
        <v>3</v>
      </c>
    </row>
    <row r="6" spans="2:2" x14ac:dyDescent="0.25">
      <c r="B6" s="37" t="s">
        <v>4</v>
      </c>
    </row>
    <row r="7" spans="2:2" x14ac:dyDescent="0.25">
      <c r="B7" s="37" t="s">
        <v>5</v>
      </c>
    </row>
    <row r="8" spans="2:2" x14ac:dyDescent="0.25">
      <c r="B8" s="37" t="s">
        <v>6</v>
      </c>
    </row>
    <row r="9" spans="2:2" x14ac:dyDescent="0.25">
      <c r="B9" s="37" t="s">
        <v>7</v>
      </c>
    </row>
    <row r="10" spans="2:2" x14ac:dyDescent="0.25">
      <c r="B10" s="37" t="s">
        <v>8</v>
      </c>
    </row>
    <row r="11" spans="2:2" x14ac:dyDescent="0.25">
      <c r="B11" s="37" t="s">
        <v>9</v>
      </c>
    </row>
    <row r="13" spans="2:2" x14ac:dyDescent="0.25">
      <c r="B13" s="37" t="s">
        <v>10</v>
      </c>
    </row>
    <row r="14" spans="2:2" x14ac:dyDescent="0.25">
      <c r="B14" s="37" t="s">
        <v>11</v>
      </c>
    </row>
    <row r="15" spans="2:2" x14ac:dyDescent="0.25">
      <c r="B15" s="37" t="s">
        <v>12</v>
      </c>
    </row>
    <row r="16" spans="2:2" x14ac:dyDescent="0.25">
      <c r="B16" s="37" t="s">
        <v>13</v>
      </c>
    </row>
    <row r="17" spans="2:4" x14ac:dyDescent="0.25">
      <c r="B17" s="37" t="s">
        <v>14</v>
      </c>
    </row>
    <row r="18" spans="2:4" x14ac:dyDescent="0.25">
      <c r="B18" s="37" t="s">
        <v>15</v>
      </c>
    </row>
    <row r="19" spans="2:4" x14ac:dyDescent="0.25">
      <c r="B19" s="37" t="s">
        <v>16</v>
      </c>
    </row>
    <row r="22" spans="2:4" ht="18" x14ac:dyDescent="0.25">
      <c r="B22" s="38" t="s">
        <v>17</v>
      </c>
    </row>
    <row r="24" spans="2:4" ht="21" customHeight="1" x14ac:dyDescent="0.25">
      <c r="B24" s="47" t="s">
        <v>18</v>
      </c>
      <c r="C24" s="48"/>
      <c r="D24" s="49"/>
    </row>
    <row r="25" spans="2:4" ht="17.100000000000001" customHeight="1" x14ac:dyDescent="0.25">
      <c r="B25" s="53" t="s">
        <v>19</v>
      </c>
      <c r="C25" s="54"/>
      <c r="D25" s="1" t="s">
        <v>20</v>
      </c>
    </row>
    <row r="26" spans="2:4" ht="17.100000000000001" customHeight="1" x14ac:dyDescent="0.25">
      <c r="B26" s="55" t="s">
        <v>21</v>
      </c>
      <c r="C26" s="56"/>
      <c r="D26" s="2" t="s">
        <v>22</v>
      </c>
    </row>
    <row r="27" spans="2:4" ht="30" customHeight="1" x14ac:dyDescent="0.25">
      <c r="B27" s="45" t="s">
        <v>23</v>
      </c>
      <c r="C27" s="30" t="s">
        <v>24</v>
      </c>
      <c r="D27" s="2" t="s">
        <v>25</v>
      </c>
    </row>
    <row r="28" spans="2:4" ht="17.100000000000001" customHeight="1" x14ac:dyDescent="0.25">
      <c r="B28" s="45"/>
      <c r="C28" s="30" t="s">
        <v>26</v>
      </c>
      <c r="D28" s="2" t="s">
        <v>27</v>
      </c>
    </row>
    <row r="29" spans="2:4" ht="17.100000000000001" customHeight="1" x14ac:dyDescent="0.25">
      <c r="B29" s="45"/>
      <c r="C29" s="30" t="s">
        <v>28</v>
      </c>
      <c r="D29" s="2" t="s">
        <v>29</v>
      </c>
    </row>
    <row r="30" spans="2:4" ht="17.100000000000001" customHeight="1" x14ac:dyDescent="0.25">
      <c r="B30" s="45"/>
      <c r="C30" s="30" t="s">
        <v>30</v>
      </c>
      <c r="D30" s="2" t="s">
        <v>29</v>
      </c>
    </row>
    <row r="31" spans="2:4" ht="17.100000000000001" customHeight="1" x14ac:dyDescent="0.25">
      <c r="B31" s="45"/>
      <c r="C31" s="30" t="s">
        <v>31</v>
      </c>
      <c r="D31" s="2" t="s">
        <v>29</v>
      </c>
    </row>
    <row r="32" spans="2:4" ht="30" customHeight="1" x14ac:dyDescent="0.25">
      <c r="B32" s="45"/>
      <c r="C32" s="30" t="s">
        <v>32</v>
      </c>
      <c r="D32" s="3">
        <v>150</v>
      </c>
    </row>
    <row r="33" spans="2:15" ht="45.95" customHeight="1" x14ac:dyDescent="0.25">
      <c r="B33" s="45" t="s">
        <v>33</v>
      </c>
      <c r="C33" s="30" t="s">
        <v>34</v>
      </c>
      <c r="D33" s="2" t="s">
        <v>35</v>
      </c>
    </row>
    <row r="34" spans="2:15" ht="30" customHeight="1" x14ac:dyDescent="0.25">
      <c r="B34" s="45"/>
      <c r="C34" s="30" t="s">
        <v>36</v>
      </c>
      <c r="D34" s="2" t="s">
        <v>37</v>
      </c>
    </row>
    <row r="35" spans="2:15" ht="17.100000000000001" customHeight="1" x14ac:dyDescent="0.25">
      <c r="B35" s="45" t="s">
        <v>38</v>
      </c>
      <c r="C35" s="30" t="s">
        <v>39</v>
      </c>
      <c r="D35" s="4" t="s">
        <v>40</v>
      </c>
    </row>
    <row r="36" spans="2:15" ht="17.100000000000001" customHeight="1" x14ac:dyDescent="0.25">
      <c r="B36" s="46"/>
      <c r="C36" s="31" t="s">
        <v>41</v>
      </c>
      <c r="D36" s="5" t="s">
        <v>40</v>
      </c>
    </row>
    <row r="39" spans="2:15" x14ac:dyDescent="0.25">
      <c r="B39" s="39" t="s">
        <v>42</v>
      </c>
    </row>
    <row r="41" spans="2:15" ht="21" customHeight="1" x14ac:dyDescent="0.25">
      <c r="B41" s="47" t="s">
        <v>43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</row>
    <row r="42" spans="2:15" ht="245.1" customHeight="1" x14ac:dyDescent="0.25">
      <c r="B42" s="50"/>
      <c r="C42" s="51"/>
      <c r="D42" s="6" t="s">
        <v>44</v>
      </c>
      <c r="E42" s="7" t="s">
        <v>45</v>
      </c>
      <c r="F42" s="7" t="s">
        <v>46</v>
      </c>
      <c r="G42" s="7" t="s">
        <v>47</v>
      </c>
      <c r="H42" s="7" t="s">
        <v>48</v>
      </c>
      <c r="I42" s="7" t="s">
        <v>49</v>
      </c>
      <c r="J42" s="7" t="s">
        <v>50</v>
      </c>
      <c r="K42" s="7" t="s">
        <v>51</v>
      </c>
      <c r="L42" s="7" t="s">
        <v>52</v>
      </c>
      <c r="M42" s="7" t="s">
        <v>53</v>
      </c>
      <c r="N42" s="7" t="s">
        <v>54</v>
      </c>
      <c r="O42" s="8" t="s">
        <v>55</v>
      </c>
    </row>
    <row r="43" spans="2:15" ht="17.100000000000001" customHeight="1" x14ac:dyDescent="0.25">
      <c r="B43" s="52" t="s">
        <v>56</v>
      </c>
      <c r="C43" s="32" t="s">
        <v>57</v>
      </c>
      <c r="D43" s="9">
        <v>150</v>
      </c>
      <c r="E43" s="10">
        <v>150</v>
      </c>
      <c r="F43" s="10">
        <v>150</v>
      </c>
      <c r="G43" s="10">
        <v>150</v>
      </c>
      <c r="H43" s="10">
        <v>150</v>
      </c>
      <c r="I43" s="10">
        <v>150</v>
      </c>
      <c r="J43" s="10">
        <v>150</v>
      </c>
      <c r="K43" s="10">
        <v>150</v>
      </c>
      <c r="L43" s="10">
        <v>150</v>
      </c>
      <c r="M43" s="10">
        <v>150</v>
      </c>
      <c r="N43" s="10">
        <v>150</v>
      </c>
      <c r="O43" s="11">
        <v>150</v>
      </c>
    </row>
    <row r="44" spans="2:15" ht="17.100000000000001" customHeight="1" x14ac:dyDescent="0.25">
      <c r="B44" s="45"/>
      <c r="C44" s="30" t="s">
        <v>58</v>
      </c>
      <c r="D44" s="12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4">
        <v>0</v>
      </c>
    </row>
    <row r="45" spans="2:15" ht="17.100000000000001" customHeight="1" x14ac:dyDescent="0.25">
      <c r="B45" s="57" t="s">
        <v>59</v>
      </c>
      <c r="C45" s="58"/>
      <c r="D45" s="15">
        <v>0.77361408157011946</v>
      </c>
      <c r="E45" s="16">
        <v>0.75393078801015923</v>
      </c>
      <c r="F45" s="16">
        <v>0.46803889014115457</v>
      </c>
      <c r="G45" s="17"/>
      <c r="H45" s="16">
        <v>0.9316699783431156</v>
      </c>
      <c r="I45" s="16">
        <v>0.74892913856127252</v>
      </c>
      <c r="J45" s="16">
        <v>0.22545008425851171</v>
      </c>
      <c r="K45" s="16">
        <v>0.16164700403963203</v>
      </c>
      <c r="L45" s="16">
        <v>0.11508191810497581</v>
      </c>
      <c r="M45" s="16">
        <v>0</v>
      </c>
      <c r="N45" s="16">
        <v>0.22545008425851171</v>
      </c>
      <c r="O45" s="18">
        <v>0.19661566092456972</v>
      </c>
    </row>
    <row r="48" spans="2:15" ht="18" x14ac:dyDescent="0.25">
      <c r="B48" s="38" t="s">
        <v>60</v>
      </c>
    </row>
    <row r="50" spans="2:7" ht="21" customHeight="1" x14ac:dyDescent="0.25">
      <c r="B50" s="47" t="s">
        <v>44</v>
      </c>
      <c r="C50" s="48"/>
      <c r="D50" s="48"/>
      <c r="E50" s="48"/>
      <c r="F50" s="48"/>
      <c r="G50" s="49"/>
    </row>
    <row r="51" spans="2:7" ht="29.1" customHeight="1" x14ac:dyDescent="0.25">
      <c r="B51" s="50"/>
      <c r="C51" s="51"/>
      <c r="D51" s="33" t="s">
        <v>66</v>
      </c>
      <c r="E51" s="34" t="s">
        <v>67</v>
      </c>
      <c r="F51" s="34" t="s">
        <v>68</v>
      </c>
      <c r="G51" s="35" t="s">
        <v>69</v>
      </c>
    </row>
    <row r="52" spans="2:7" ht="17.100000000000001" customHeight="1" x14ac:dyDescent="0.25">
      <c r="B52" s="52"/>
      <c r="C52" s="42" t="s">
        <v>75</v>
      </c>
      <c r="D52" s="9">
        <v>50</v>
      </c>
      <c r="E52" s="19">
        <v>33.299999999999997</v>
      </c>
      <c r="F52" s="19">
        <v>33.299999999999997</v>
      </c>
      <c r="G52" s="20">
        <v>33.299999999999997</v>
      </c>
    </row>
    <row r="53" spans="2:7" ht="17.100000000000001" customHeight="1" x14ac:dyDescent="0.25">
      <c r="B53" s="45"/>
      <c r="C53" s="43" t="s">
        <v>76</v>
      </c>
      <c r="D53" s="12">
        <v>50</v>
      </c>
      <c r="E53" s="21">
        <v>33.299999999999997</v>
      </c>
      <c r="F53" s="21">
        <v>33.299999999999997</v>
      </c>
      <c r="G53" s="22">
        <v>66.599999999999994</v>
      </c>
    </row>
    <row r="54" spans="2:7" ht="17.100000000000001" customHeight="1" x14ac:dyDescent="0.25">
      <c r="B54" s="45"/>
      <c r="C54" s="43" t="s">
        <v>77</v>
      </c>
      <c r="D54" s="12">
        <v>50</v>
      </c>
      <c r="E54" s="21">
        <v>33.299999999999997</v>
      </c>
      <c r="F54" s="21">
        <v>33.299999999999997</v>
      </c>
      <c r="G54" s="22">
        <v>100</v>
      </c>
    </row>
    <row r="55" spans="2:7" ht="17.100000000000001" customHeight="1" x14ac:dyDescent="0.25">
      <c r="B55" s="46"/>
      <c r="C55" s="29" t="s">
        <v>65</v>
      </c>
      <c r="D55" s="23">
        <v>150</v>
      </c>
      <c r="E55" s="24">
        <v>100</v>
      </c>
      <c r="F55" s="24">
        <v>100</v>
      </c>
      <c r="G55" s="25"/>
    </row>
    <row r="58" spans="2:7" ht="15.75" customHeight="1" x14ac:dyDescent="0.25"/>
    <row r="68" spans="2:7" ht="21" customHeight="1" x14ac:dyDescent="0.25">
      <c r="B68" s="47" t="s">
        <v>45</v>
      </c>
      <c r="C68" s="48"/>
      <c r="D68" s="48"/>
      <c r="E68" s="48"/>
      <c r="F68" s="48"/>
      <c r="G68" s="49"/>
    </row>
    <row r="69" spans="2:7" ht="29.1" customHeight="1" x14ac:dyDescent="0.25">
      <c r="B69" s="50"/>
      <c r="C69" s="51"/>
      <c r="D69" s="33" t="s">
        <v>66</v>
      </c>
      <c r="E69" s="34" t="s">
        <v>67</v>
      </c>
      <c r="F69" s="34" t="s">
        <v>68</v>
      </c>
      <c r="G69" s="35" t="s">
        <v>69</v>
      </c>
    </row>
    <row r="70" spans="2:7" ht="17.100000000000001" customHeight="1" x14ac:dyDescent="0.25">
      <c r="B70" s="52"/>
      <c r="C70" s="42" t="s">
        <v>78</v>
      </c>
      <c r="D70" s="9">
        <v>24</v>
      </c>
      <c r="E70" s="19">
        <v>16</v>
      </c>
      <c r="F70" s="19">
        <v>16</v>
      </c>
      <c r="G70" s="20">
        <v>16</v>
      </c>
    </row>
    <row r="71" spans="2:7" ht="17.100000000000001" customHeight="1" x14ac:dyDescent="0.25">
      <c r="B71" s="45"/>
      <c r="C71" s="43" t="s">
        <v>79</v>
      </c>
      <c r="D71" s="12">
        <v>38</v>
      </c>
      <c r="E71" s="21">
        <v>25.333333333333336</v>
      </c>
      <c r="F71" s="21">
        <v>25.333333333333336</v>
      </c>
      <c r="G71" s="22">
        <v>41.333333333333336</v>
      </c>
    </row>
    <row r="72" spans="2:7" ht="17.100000000000001" customHeight="1" x14ac:dyDescent="0.25">
      <c r="B72" s="45"/>
      <c r="C72" s="43" t="s">
        <v>80</v>
      </c>
      <c r="D72" s="12">
        <v>88</v>
      </c>
      <c r="E72" s="21">
        <v>58.666666666666664</v>
      </c>
      <c r="F72" s="21">
        <v>58.666666666666664</v>
      </c>
      <c r="G72" s="22">
        <v>100</v>
      </c>
    </row>
    <row r="73" spans="2:7" ht="17.100000000000001" customHeight="1" x14ac:dyDescent="0.25">
      <c r="B73" s="46"/>
      <c r="C73" s="29" t="s">
        <v>65</v>
      </c>
      <c r="D73" s="23">
        <v>150</v>
      </c>
      <c r="E73" s="24">
        <v>100</v>
      </c>
      <c r="F73" s="24">
        <v>100</v>
      </c>
      <c r="G73" s="25"/>
    </row>
    <row r="76" spans="2:7" ht="15.75" customHeight="1" x14ac:dyDescent="0.25"/>
    <row r="86" spans="2:7" ht="21" customHeight="1" x14ac:dyDescent="0.25">
      <c r="B86" s="47" t="s">
        <v>46</v>
      </c>
      <c r="C86" s="48"/>
      <c r="D86" s="48"/>
      <c r="E86" s="48"/>
      <c r="F86" s="48"/>
      <c r="G86" s="49"/>
    </row>
    <row r="87" spans="2:7" ht="29.1" customHeight="1" x14ac:dyDescent="0.25">
      <c r="B87" s="50"/>
      <c r="C87" s="51"/>
      <c r="D87" s="33" t="s">
        <v>66</v>
      </c>
      <c r="E87" s="34" t="s">
        <v>67</v>
      </c>
      <c r="F87" s="34" t="s">
        <v>68</v>
      </c>
      <c r="G87" s="35" t="s">
        <v>69</v>
      </c>
    </row>
    <row r="88" spans="2:7" ht="17.100000000000001" customHeight="1" x14ac:dyDescent="0.25">
      <c r="B88" s="52"/>
      <c r="C88" s="42" t="s">
        <v>81</v>
      </c>
      <c r="D88" s="9">
        <v>102</v>
      </c>
      <c r="E88" s="19">
        <v>68</v>
      </c>
      <c r="F88" s="19">
        <v>68</v>
      </c>
      <c r="G88" s="20">
        <v>68</v>
      </c>
    </row>
    <row r="89" spans="2:7" ht="17.100000000000001" customHeight="1" x14ac:dyDescent="0.25">
      <c r="B89" s="45"/>
      <c r="C89" s="43" t="s">
        <v>82</v>
      </c>
      <c r="D89" s="12">
        <v>48</v>
      </c>
      <c r="E89" s="21">
        <v>32</v>
      </c>
      <c r="F89" s="21">
        <v>32</v>
      </c>
      <c r="G89" s="22">
        <v>100</v>
      </c>
    </row>
    <row r="90" spans="2:7" ht="17.100000000000001" customHeight="1" x14ac:dyDescent="0.25">
      <c r="B90" s="46"/>
      <c r="C90" s="29" t="s">
        <v>65</v>
      </c>
      <c r="D90" s="23">
        <v>150</v>
      </c>
      <c r="E90" s="24">
        <v>100</v>
      </c>
      <c r="F90" s="24">
        <v>100</v>
      </c>
      <c r="G90" s="25"/>
    </row>
    <row r="93" spans="2:7" ht="15.75" customHeight="1" x14ac:dyDescent="0.25"/>
    <row r="103" spans="2:7" ht="21" customHeight="1" x14ac:dyDescent="0.25">
      <c r="B103" s="47" t="s">
        <v>47</v>
      </c>
      <c r="C103" s="48"/>
      <c r="D103" s="48"/>
      <c r="E103" s="48"/>
      <c r="F103" s="48"/>
      <c r="G103" s="49"/>
    </row>
    <row r="104" spans="2:7" ht="29.1" customHeight="1" x14ac:dyDescent="0.25">
      <c r="B104" s="50"/>
      <c r="C104" s="51"/>
      <c r="D104" s="33" t="s">
        <v>66</v>
      </c>
      <c r="E104" s="34" t="s">
        <v>67</v>
      </c>
      <c r="F104" s="34" t="s">
        <v>68</v>
      </c>
      <c r="G104" s="35" t="s">
        <v>69</v>
      </c>
    </row>
    <row r="105" spans="2:7" ht="17.100000000000001" customHeight="1" x14ac:dyDescent="0.25">
      <c r="B105" s="52"/>
      <c r="C105" s="32" t="s">
        <v>61</v>
      </c>
      <c r="D105" s="9">
        <v>74</v>
      </c>
      <c r="E105" s="19">
        <v>49.333333333333336</v>
      </c>
      <c r="F105" s="19">
        <v>49.333333333333336</v>
      </c>
      <c r="G105" s="20">
        <v>49.333333333333336</v>
      </c>
    </row>
    <row r="106" spans="2:7" ht="17.100000000000001" customHeight="1" x14ac:dyDescent="0.25">
      <c r="B106" s="45"/>
      <c r="C106" s="30" t="s">
        <v>62</v>
      </c>
      <c r="D106" s="12">
        <v>54</v>
      </c>
      <c r="E106" s="21">
        <v>36</v>
      </c>
      <c r="F106" s="21">
        <v>36</v>
      </c>
      <c r="G106" s="22">
        <v>85.333333333333343</v>
      </c>
    </row>
    <row r="107" spans="2:7" ht="17.100000000000001" customHeight="1" x14ac:dyDescent="0.25">
      <c r="B107" s="45"/>
      <c r="C107" s="30" t="s">
        <v>63</v>
      </c>
      <c r="D107" s="12">
        <v>14</v>
      </c>
      <c r="E107" s="21">
        <v>9.3333333333333339</v>
      </c>
      <c r="F107" s="21">
        <v>9.3333333333333339</v>
      </c>
      <c r="G107" s="22">
        <v>94.666666666666671</v>
      </c>
    </row>
    <row r="108" spans="2:7" ht="17.100000000000001" customHeight="1" x14ac:dyDescent="0.25">
      <c r="B108" s="45"/>
      <c r="C108" s="30" t="s">
        <v>64</v>
      </c>
      <c r="D108" s="12">
        <v>8</v>
      </c>
      <c r="E108" s="21">
        <v>5.3333333333333339</v>
      </c>
      <c r="F108" s="21">
        <v>5.3333333333333339</v>
      </c>
      <c r="G108" s="22">
        <v>100</v>
      </c>
    </row>
    <row r="109" spans="2:7" ht="17.100000000000001" customHeight="1" x14ac:dyDescent="0.25">
      <c r="B109" s="46"/>
      <c r="C109" s="29" t="s">
        <v>65</v>
      </c>
      <c r="D109" s="23">
        <v>150</v>
      </c>
      <c r="E109" s="24">
        <v>100</v>
      </c>
      <c r="F109" s="24">
        <v>100</v>
      </c>
      <c r="G109" s="25"/>
    </row>
    <row r="112" spans="2:7" ht="15.75" customHeight="1" x14ac:dyDescent="0.25"/>
    <row r="122" spans="2:7" ht="21" customHeight="1" x14ac:dyDescent="0.25">
      <c r="B122" s="47" t="s">
        <v>48</v>
      </c>
      <c r="C122" s="48"/>
      <c r="D122" s="48"/>
      <c r="E122" s="48"/>
      <c r="F122" s="48"/>
      <c r="G122" s="49"/>
    </row>
    <row r="123" spans="2:7" ht="29.1" customHeight="1" x14ac:dyDescent="0.25">
      <c r="B123" s="50"/>
      <c r="C123" s="51"/>
      <c r="D123" s="33" t="s">
        <v>66</v>
      </c>
      <c r="E123" s="34" t="s">
        <v>67</v>
      </c>
      <c r="F123" s="34" t="s">
        <v>68</v>
      </c>
      <c r="G123" s="35" t="s">
        <v>69</v>
      </c>
    </row>
    <row r="124" spans="2:7" ht="17.100000000000001" customHeight="1" x14ac:dyDescent="0.25">
      <c r="B124" s="52"/>
      <c r="C124" s="42" t="s">
        <v>83</v>
      </c>
      <c r="D124" s="9">
        <v>98</v>
      </c>
      <c r="E124" s="19">
        <v>65.333333333333329</v>
      </c>
      <c r="F124" s="19">
        <v>65.333333333333329</v>
      </c>
      <c r="G124" s="20">
        <v>65.333333333333329</v>
      </c>
    </row>
    <row r="125" spans="2:7" ht="17.100000000000001" customHeight="1" x14ac:dyDescent="0.25">
      <c r="B125" s="45"/>
      <c r="C125" s="43" t="s">
        <v>84</v>
      </c>
      <c r="D125" s="12">
        <v>4</v>
      </c>
      <c r="E125" s="21">
        <v>2.666666666666667</v>
      </c>
      <c r="F125" s="21">
        <v>2.666666666666667</v>
      </c>
      <c r="G125" s="22">
        <v>68</v>
      </c>
    </row>
    <row r="126" spans="2:7" ht="17.100000000000001" customHeight="1" x14ac:dyDescent="0.25">
      <c r="B126" s="45"/>
      <c r="C126" s="43" t="s">
        <v>85</v>
      </c>
      <c r="D126" s="12">
        <v>48</v>
      </c>
      <c r="E126" s="21">
        <v>32</v>
      </c>
      <c r="F126" s="21">
        <v>32</v>
      </c>
      <c r="G126" s="22">
        <v>100</v>
      </c>
    </row>
    <row r="127" spans="2:7" ht="17.100000000000001" customHeight="1" x14ac:dyDescent="0.25">
      <c r="B127" s="46"/>
      <c r="C127" s="29" t="s">
        <v>65</v>
      </c>
      <c r="D127" s="23">
        <v>150</v>
      </c>
      <c r="E127" s="24">
        <v>100</v>
      </c>
      <c r="F127" s="24">
        <v>100</v>
      </c>
      <c r="G127" s="25"/>
    </row>
    <row r="130" spans="2:7" ht="15.75" customHeight="1" x14ac:dyDescent="0.25"/>
    <row r="140" spans="2:7" ht="21" customHeight="1" x14ac:dyDescent="0.25">
      <c r="B140" s="47" t="s">
        <v>49</v>
      </c>
      <c r="C140" s="48"/>
      <c r="D140" s="48"/>
      <c r="E140" s="48"/>
      <c r="F140" s="48"/>
      <c r="G140" s="49"/>
    </row>
    <row r="141" spans="2:7" ht="29.1" customHeight="1" x14ac:dyDescent="0.25">
      <c r="B141" s="50"/>
      <c r="C141" s="51"/>
      <c r="D141" s="33" t="s">
        <v>66</v>
      </c>
      <c r="E141" s="34" t="s">
        <v>67</v>
      </c>
      <c r="F141" s="34" t="s">
        <v>68</v>
      </c>
      <c r="G141" s="35" t="s">
        <v>69</v>
      </c>
    </row>
    <row r="142" spans="2:7" ht="17.100000000000001" customHeight="1" x14ac:dyDescent="0.25">
      <c r="B142" s="52"/>
      <c r="C142" s="42" t="s">
        <v>86</v>
      </c>
      <c r="D142" s="9">
        <v>78</v>
      </c>
      <c r="E142" s="19">
        <v>52</v>
      </c>
      <c r="F142" s="19">
        <v>52</v>
      </c>
      <c r="G142" s="20">
        <v>52</v>
      </c>
    </row>
    <row r="143" spans="2:7" ht="17.100000000000001" customHeight="1" x14ac:dyDescent="0.25">
      <c r="B143" s="45"/>
      <c r="C143" s="43" t="s">
        <v>87</v>
      </c>
      <c r="D143" s="12">
        <v>56</v>
      </c>
      <c r="E143" s="21">
        <v>37.333333333333336</v>
      </c>
      <c r="F143" s="21">
        <v>37.333333333333336</v>
      </c>
      <c r="G143" s="22">
        <v>89.333333333333329</v>
      </c>
    </row>
    <row r="144" spans="2:7" ht="30" customHeight="1" x14ac:dyDescent="0.25">
      <c r="B144" s="45"/>
      <c r="C144" s="43" t="s">
        <v>88</v>
      </c>
      <c r="D144" s="12">
        <v>12</v>
      </c>
      <c r="E144" s="21">
        <v>8</v>
      </c>
      <c r="F144" s="21">
        <v>8</v>
      </c>
      <c r="G144" s="22">
        <v>97.333333333333343</v>
      </c>
    </row>
    <row r="145" spans="2:7" ht="17.100000000000001" customHeight="1" x14ac:dyDescent="0.25">
      <c r="B145" s="45"/>
      <c r="C145" s="43" t="s">
        <v>89</v>
      </c>
      <c r="D145" s="12">
        <v>4</v>
      </c>
      <c r="E145" s="21">
        <v>2.666666666666667</v>
      </c>
      <c r="F145" s="21">
        <v>2.666666666666667</v>
      </c>
      <c r="G145" s="22">
        <v>100</v>
      </c>
    </row>
    <row r="146" spans="2:7" ht="17.100000000000001" customHeight="1" x14ac:dyDescent="0.25">
      <c r="B146" s="46"/>
      <c r="C146" s="29" t="s">
        <v>65</v>
      </c>
      <c r="D146" s="23">
        <v>150</v>
      </c>
      <c r="E146" s="24">
        <v>100</v>
      </c>
      <c r="F146" s="24">
        <v>100</v>
      </c>
      <c r="G146" s="25"/>
    </row>
    <row r="149" spans="2:7" ht="15.75" customHeight="1" x14ac:dyDescent="0.25"/>
    <row r="158" spans="2:7" ht="21" customHeight="1" x14ac:dyDescent="0.25">
      <c r="B158" s="47" t="s">
        <v>70</v>
      </c>
      <c r="C158" s="48"/>
      <c r="D158" s="48"/>
      <c r="E158" s="48"/>
      <c r="F158" s="48"/>
      <c r="G158" s="49"/>
    </row>
    <row r="159" spans="2:7" ht="29.1" customHeight="1" x14ac:dyDescent="0.25">
      <c r="B159" s="50"/>
      <c r="C159" s="51"/>
      <c r="D159" s="33" t="s">
        <v>66</v>
      </c>
      <c r="E159" s="34" t="s">
        <v>67</v>
      </c>
      <c r="F159" s="34" t="s">
        <v>68</v>
      </c>
      <c r="G159" s="35"/>
    </row>
    <row r="160" spans="2:7" ht="17.100000000000001" customHeight="1" x14ac:dyDescent="0.25">
      <c r="B160" s="52"/>
      <c r="C160" s="32" t="s">
        <v>71</v>
      </c>
      <c r="D160" s="9">
        <v>65</v>
      </c>
      <c r="E160" s="19">
        <f>D160/150*100</f>
        <v>43.333333333333336</v>
      </c>
      <c r="F160" s="19">
        <f>E160</f>
        <v>43.333333333333336</v>
      </c>
      <c r="G160" s="20"/>
    </row>
    <row r="161" spans="2:7" ht="17.100000000000001" customHeight="1" x14ac:dyDescent="0.25">
      <c r="B161" s="45"/>
      <c r="C161" s="30" t="s">
        <v>72</v>
      </c>
      <c r="D161" s="12">
        <v>67</v>
      </c>
      <c r="E161" s="21">
        <f>D161/150*100</f>
        <v>44.666666666666664</v>
      </c>
      <c r="F161" s="21">
        <f>E161</f>
        <v>44.666666666666664</v>
      </c>
      <c r="G161" s="22"/>
    </row>
    <row r="162" spans="2:7" x14ac:dyDescent="0.25">
      <c r="B162" s="45"/>
      <c r="C162" s="30" t="s">
        <v>73</v>
      </c>
      <c r="D162" s="12">
        <v>55</v>
      </c>
      <c r="E162" s="21">
        <f>D162/150*100</f>
        <v>36.666666666666664</v>
      </c>
      <c r="F162" s="21">
        <f>E162</f>
        <v>36.666666666666664</v>
      </c>
      <c r="G162" s="22"/>
    </row>
    <row r="163" spans="2:7" ht="17.100000000000001" customHeight="1" x14ac:dyDescent="0.25">
      <c r="B163" s="46"/>
      <c r="C163" s="29" t="s">
        <v>65</v>
      </c>
      <c r="D163" s="23">
        <f>SUM(D160:D162)</f>
        <v>187</v>
      </c>
      <c r="E163" s="24"/>
      <c r="F163" s="24"/>
      <c r="G163" s="25"/>
    </row>
    <row r="166" spans="2:7" ht="15.75" customHeight="1" x14ac:dyDescent="0.25"/>
    <row r="176" spans="2:7" ht="36" customHeight="1" x14ac:dyDescent="0.25">
      <c r="B176" s="47" t="s">
        <v>50</v>
      </c>
      <c r="C176" s="48"/>
      <c r="D176" s="48"/>
      <c r="E176" s="48"/>
      <c r="F176" s="48"/>
      <c r="G176" s="49"/>
    </row>
    <row r="177" spans="2:7" ht="29.1" customHeight="1" x14ac:dyDescent="0.25">
      <c r="B177" s="50"/>
      <c r="C177" s="51"/>
      <c r="D177" s="33" t="s">
        <v>66</v>
      </c>
      <c r="E177" s="34" t="s">
        <v>67</v>
      </c>
      <c r="F177" s="34" t="s">
        <v>68</v>
      </c>
      <c r="G177" s="35" t="s">
        <v>69</v>
      </c>
    </row>
    <row r="178" spans="2:7" ht="17.100000000000001" customHeight="1" x14ac:dyDescent="0.25">
      <c r="B178" s="52"/>
      <c r="C178" s="42" t="s">
        <v>83</v>
      </c>
      <c r="D178" s="9">
        <v>142</v>
      </c>
      <c r="E178" s="19">
        <v>94.666666666666671</v>
      </c>
      <c r="F178" s="19">
        <v>94.666666666666671</v>
      </c>
      <c r="G178" s="20">
        <v>94.666666666666671</v>
      </c>
    </row>
    <row r="179" spans="2:7" ht="17.100000000000001" customHeight="1" x14ac:dyDescent="0.25">
      <c r="B179" s="45"/>
      <c r="C179" s="43" t="s">
        <v>84</v>
      </c>
      <c r="D179" s="12">
        <v>8</v>
      </c>
      <c r="E179" s="21">
        <v>5.3333333333333339</v>
      </c>
      <c r="F179" s="21">
        <v>5.3333333333333339</v>
      </c>
      <c r="G179" s="22">
        <v>100</v>
      </c>
    </row>
    <row r="180" spans="2:7" ht="17.100000000000001" customHeight="1" x14ac:dyDescent="0.25">
      <c r="B180" s="46"/>
      <c r="C180" s="29" t="s">
        <v>65</v>
      </c>
      <c r="D180" s="23">
        <v>150</v>
      </c>
      <c r="E180" s="24">
        <v>100</v>
      </c>
      <c r="F180" s="24">
        <v>100</v>
      </c>
      <c r="G180" s="25"/>
    </row>
    <row r="183" spans="2:7" ht="15.75" customHeight="1" x14ac:dyDescent="0.25"/>
    <row r="193" spans="2:7" ht="36" customHeight="1" x14ac:dyDescent="0.25">
      <c r="B193" s="47" t="s">
        <v>51</v>
      </c>
      <c r="C193" s="48"/>
      <c r="D193" s="48"/>
      <c r="E193" s="48"/>
      <c r="F193" s="48"/>
      <c r="G193" s="49"/>
    </row>
    <row r="194" spans="2:7" ht="29.1" customHeight="1" x14ac:dyDescent="0.25">
      <c r="B194" s="50"/>
      <c r="C194" s="51"/>
      <c r="D194" s="33" t="s">
        <v>66</v>
      </c>
      <c r="E194" s="34" t="s">
        <v>67</v>
      </c>
      <c r="F194" s="34" t="s">
        <v>68</v>
      </c>
      <c r="G194" s="35" t="s">
        <v>69</v>
      </c>
    </row>
    <row r="195" spans="2:7" ht="17.100000000000001" customHeight="1" x14ac:dyDescent="0.25">
      <c r="B195" s="52"/>
      <c r="C195" s="42" t="s">
        <v>83</v>
      </c>
      <c r="D195" s="9">
        <v>146</v>
      </c>
      <c r="E195" s="19">
        <v>97.333333333333343</v>
      </c>
      <c r="F195" s="19">
        <v>97.333333333333343</v>
      </c>
      <c r="G195" s="20">
        <v>97.333333333333343</v>
      </c>
    </row>
    <row r="196" spans="2:7" ht="17.100000000000001" customHeight="1" x14ac:dyDescent="0.25">
      <c r="B196" s="45"/>
      <c r="C196" s="43" t="s">
        <v>84</v>
      </c>
      <c r="D196" s="12">
        <v>4</v>
      </c>
      <c r="E196" s="21">
        <v>2.666666666666667</v>
      </c>
      <c r="F196" s="21">
        <v>2.666666666666667</v>
      </c>
      <c r="G196" s="22">
        <v>100</v>
      </c>
    </row>
    <row r="197" spans="2:7" ht="17.100000000000001" customHeight="1" x14ac:dyDescent="0.25">
      <c r="B197" s="46"/>
      <c r="C197" s="29" t="s">
        <v>65</v>
      </c>
      <c r="D197" s="23">
        <v>150</v>
      </c>
      <c r="E197" s="24">
        <v>100</v>
      </c>
      <c r="F197" s="24">
        <v>100</v>
      </c>
      <c r="G197" s="25"/>
    </row>
    <row r="200" spans="2:7" ht="15.75" customHeight="1" x14ac:dyDescent="0.25"/>
    <row r="210" spans="2:7" ht="36" customHeight="1" x14ac:dyDescent="0.25">
      <c r="B210" s="47" t="s">
        <v>52</v>
      </c>
      <c r="C210" s="48"/>
      <c r="D210" s="48"/>
      <c r="E210" s="48"/>
      <c r="F210" s="48"/>
      <c r="G210" s="49"/>
    </row>
    <row r="211" spans="2:7" ht="29.1" customHeight="1" x14ac:dyDescent="0.25">
      <c r="B211" s="50"/>
      <c r="C211" s="51"/>
      <c r="D211" s="33" t="s">
        <v>66</v>
      </c>
      <c r="E211" s="34" t="s">
        <v>67</v>
      </c>
      <c r="F211" s="34" t="s">
        <v>68</v>
      </c>
      <c r="G211" s="35" t="s">
        <v>69</v>
      </c>
    </row>
    <row r="212" spans="2:7" ht="17.100000000000001" customHeight="1" x14ac:dyDescent="0.25">
      <c r="B212" s="52"/>
      <c r="C212" s="42" t="s">
        <v>83</v>
      </c>
      <c r="D212" s="9">
        <v>148</v>
      </c>
      <c r="E212" s="19">
        <v>98.666666666666671</v>
      </c>
      <c r="F212" s="19">
        <v>98.666666666666671</v>
      </c>
      <c r="G212" s="20">
        <v>98.666666666666671</v>
      </c>
    </row>
    <row r="213" spans="2:7" ht="17.100000000000001" customHeight="1" x14ac:dyDescent="0.25">
      <c r="B213" s="45"/>
      <c r="C213" s="43" t="s">
        <v>84</v>
      </c>
      <c r="D213" s="12">
        <v>2</v>
      </c>
      <c r="E213" s="21">
        <v>1.3333333333333335</v>
      </c>
      <c r="F213" s="21">
        <v>1.3333333333333335</v>
      </c>
      <c r="G213" s="22">
        <v>100</v>
      </c>
    </row>
    <row r="214" spans="2:7" ht="17.100000000000001" customHeight="1" x14ac:dyDescent="0.25">
      <c r="B214" s="46"/>
      <c r="C214" s="29" t="s">
        <v>65</v>
      </c>
      <c r="D214" s="23">
        <v>150</v>
      </c>
      <c r="E214" s="24">
        <v>100</v>
      </c>
      <c r="F214" s="24">
        <v>100</v>
      </c>
      <c r="G214" s="25"/>
    </row>
    <row r="217" spans="2:7" ht="15.75" customHeight="1" x14ac:dyDescent="0.25"/>
    <row r="227" spans="2:7" ht="36" customHeight="1" x14ac:dyDescent="0.25">
      <c r="B227" s="47" t="s">
        <v>53</v>
      </c>
      <c r="C227" s="48"/>
      <c r="D227" s="48"/>
      <c r="E227" s="48"/>
      <c r="F227" s="48"/>
      <c r="G227" s="49"/>
    </row>
    <row r="228" spans="2:7" ht="29.1" customHeight="1" x14ac:dyDescent="0.25">
      <c r="B228" s="50"/>
      <c r="C228" s="51"/>
      <c r="D228" s="33" t="s">
        <v>66</v>
      </c>
      <c r="E228" s="34" t="s">
        <v>67</v>
      </c>
      <c r="F228" s="34" t="s">
        <v>68</v>
      </c>
      <c r="G228" s="35" t="s">
        <v>69</v>
      </c>
    </row>
    <row r="229" spans="2:7" ht="17.100000000000001" customHeight="1" x14ac:dyDescent="0.25">
      <c r="B229" s="36"/>
      <c r="C229" s="42" t="s">
        <v>83</v>
      </c>
      <c r="D229" s="26">
        <v>150</v>
      </c>
      <c r="E229" s="27">
        <v>100</v>
      </c>
      <c r="F229" s="27">
        <v>100</v>
      </c>
      <c r="G229" s="28">
        <v>100</v>
      </c>
    </row>
    <row r="232" spans="2:7" ht="15.75" customHeight="1" x14ac:dyDescent="0.25"/>
    <row r="239" spans="2:7" x14ac:dyDescent="0.25">
      <c r="B239" s="47" t="s">
        <v>74</v>
      </c>
      <c r="C239" s="48"/>
      <c r="D239" s="48"/>
      <c r="E239" s="48"/>
      <c r="F239" s="48"/>
      <c r="G239" s="49"/>
    </row>
    <row r="240" spans="2:7" ht="30" x14ac:dyDescent="0.25">
      <c r="B240" s="50"/>
      <c r="C240" s="51"/>
      <c r="D240" s="33" t="s">
        <v>66</v>
      </c>
      <c r="E240" s="34" t="s">
        <v>67</v>
      </c>
      <c r="F240" s="34" t="s">
        <v>68</v>
      </c>
      <c r="G240" s="35"/>
    </row>
    <row r="241" spans="2:7" x14ac:dyDescent="0.25">
      <c r="B241" s="52"/>
      <c r="C241" s="44" t="s">
        <v>90</v>
      </c>
      <c r="D241" s="9">
        <v>58</v>
      </c>
      <c r="E241" s="19">
        <f>D241/150*100</f>
        <v>38.666666666666664</v>
      </c>
      <c r="F241" s="19">
        <f>E241</f>
        <v>38.666666666666664</v>
      </c>
      <c r="G241" s="20"/>
    </row>
    <row r="242" spans="2:7" x14ac:dyDescent="0.25">
      <c r="B242" s="45"/>
      <c r="C242" s="44" t="s">
        <v>91</v>
      </c>
      <c r="D242" s="12">
        <v>19</v>
      </c>
      <c r="E242" s="21">
        <f>D242/150*100</f>
        <v>12.666666666666668</v>
      </c>
      <c r="F242" s="21">
        <f>E242</f>
        <v>12.666666666666668</v>
      </c>
      <c r="G242" s="22"/>
    </row>
    <row r="243" spans="2:7" x14ac:dyDescent="0.25">
      <c r="B243" s="45"/>
      <c r="C243" s="44" t="s">
        <v>92</v>
      </c>
      <c r="D243" s="12">
        <v>74</v>
      </c>
      <c r="E243" s="21">
        <f t="shared" ref="E243:E245" si="0">D243/150*100</f>
        <v>49.333333333333336</v>
      </c>
      <c r="F243" s="21">
        <f t="shared" ref="F243:F246" si="1">E243</f>
        <v>49.333333333333336</v>
      </c>
      <c r="G243" s="22"/>
    </row>
    <row r="244" spans="2:7" ht="17.100000000000001" customHeight="1" x14ac:dyDescent="0.25">
      <c r="B244" s="46"/>
      <c r="C244" s="44" t="s">
        <v>93</v>
      </c>
      <c r="D244" s="41">
        <v>14</v>
      </c>
      <c r="E244" s="21">
        <f t="shared" si="0"/>
        <v>9.3333333333333339</v>
      </c>
      <c r="F244" s="21">
        <f t="shared" si="1"/>
        <v>9.3333333333333339</v>
      </c>
    </row>
    <row r="245" spans="2:7" ht="17.100000000000001" customHeight="1" x14ac:dyDescent="0.25">
      <c r="C245" s="44" t="s">
        <v>94</v>
      </c>
      <c r="D245" s="41">
        <v>5</v>
      </c>
      <c r="E245" s="21">
        <f t="shared" si="0"/>
        <v>3.3333333333333335</v>
      </c>
      <c r="F245" s="21">
        <f t="shared" si="1"/>
        <v>3.3333333333333335</v>
      </c>
    </row>
    <row r="246" spans="2:7" ht="17.100000000000001" customHeight="1" x14ac:dyDescent="0.25">
      <c r="C246" s="29" t="s">
        <v>65</v>
      </c>
      <c r="D246" s="23">
        <f>SUM(D241:D245)</f>
        <v>170</v>
      </c>
      <c r="E246" s="24"/>
      <c r="F246" s="24"/>
      <c r="G246" s="25"/>
    </row>
    <row r="249" spans="2:7" ht="15.75" customHeight="1" x14ac:dyDescent="0.25"/>
    <row r="259" spans="2:7" ht="36" customHeight="1" x14ac:dyDescent="0.25">
      <c r="B259" s="47" t="s">
        <v>54</v>
      </c>
      <c r="C259" s="48"/>
      <c r="D259" s="48"/>
      <c r="E259" s="48"/>
      <c r="F259" s="48"/>
      <c r="G259" s="49"/>
    </row>
    <row r="260" spans="2:7" ht="29.1" customHeight="1" x14ac:dyDescent="0.25">
      <c r="B260" s="50"/>
      <c r="C260" s="51"/>
      <c r="D260" s="33" t="s">
        <v>66</v>
      </c>
      <c r="E260" s="34" t="s">
        <v>67</v>
      </c>
      <c r="F260" s="34" t="s">
        <v>68</v>
      </c>
      <c r="G260" s="35" t="s">
        <v>69</v>
      </c>
    </row>
    <row r="261" spans="2:7" ht="17.100000000000001" customHeight="1" x14ac:dyDescent="0.25">
      <c r="B261" s="52"/>
      <c r="C261" s="42" t="s">
        <v>83</v>
      </c>
      <c r="D261" s="9">
        <v>142</v>
      </c>
      <c r="E261" s="19">
        <v>94.666666666666671</v>
      </c>
      <c r="F261" s="19">
        <v>94.666666666666671</v>
      </c>
      <c r="G261" s="20">
        <v>94.666666666666671</v>
      </c>
    </row>
    <row r="262" spans="2:7" ht="17.100000000000001" customHeight="1" x14ac:dyDescent="0.25">
      <c r="B262" s="45"/>
      <c r="C262" s="43" t="s">
        <v>84</v>
      </c>
      <c r="D262" s="12">
        <v>8</v>
      </c>
      <c r="E262" s="21">
        <v>5.3333333333333339</v>
      </c>
      <c r="F262" s="21">
        <v>5.3333333333333339</v>
      </c>
      <c r="G262" s="22">
        <v>100</v>
      </c>
    </row>
    <row r="263" spans="2:7" ht="17.100000000000001" customHeight="1" x14ac:dyDescent="0.25">
      <c r="B263" s="46"/>
      <c r="C263" s="29" t="s">
        <v>65</v>
      </c>
      <c r="D263" s="23">
        <v>150</v>
      </c>
      <c r="E263" s="24">
        <v>100</v>
      </c>
      <c r="F263" s="24">
        <v>100</v>
      </c>
      <c r="G263" s="25"/>
    </row>
    <row r="268" spans="2:7" ht="15.75" customHeight="1" x14ac:dyDescent="0.25"/>
    <row r="276" spans="2:7" x14ac:dyDescent="0.25">
      <c r="B276" s="47" t="s">
        <v>55</v>
      </c>
      <c r="C276" s="48"/>
      <c r="D276" s="48"/>
      <c r="E276" s="48"/>
      <c r="F276" s="48"/>
      <c r="G276" s="49"/>
    </row>
    <row r="277" spans="2:7" ht="30" x14ac:dyDescent="0.25">
      <c r="B277" s="50"/>
      <c r="C277" s="51"/>
      <c r="D277" s="33" t="s">
        <v>66</v>
      </c>
      <c r="E277" s="34" t="s">
        <v>67</v>
      </c>
      <c r="F277" s="34" t="s">
        <v>68</v>
      </c>
      <c r="G277" s="35" t="s">
        <v>69</v>
      </c>
    </row>
    <row r="278" spans="2:7" x14ac:dyDescent="0.25">
      <c r="B278" s="52"/>
      <c r="C278" s="42" t="s">
        <v>83</v>
      </c>
      <c r="D278" s="9">
        <v>144</v>
      </c>
      <c r="E278" s="19">
        <v>96</v>
      </c>
      <c r="F278" s="19">
        <v>96</v>
      </c>
      <c r="G278" s="20">
        <v>96</v>
      </c>
    </row>
    <row r="279" spans="2:7" x14ac:dyDescent="0.25">
      <c r="B279" s="45"/>
      <c r="C279" s="43" t="s">
        <v>84</v>
      </c>
      <c r="D279" s="12">
        <v>6</v>
      </c>
      <c r="E279" s="21">
        <v>4</v>
      </c>
      <c r="F279" s="21">
        <v>4</v>
      </c>
      <c r="G279" s="22">
        <v>100</v>
      </c>
    </row>
    <row r="280" spans="2:7" x14ac:dyDescent="0.25">
      <c r="B280" s="46"/>
      <c r="C280" s="29" t="s">
        <v>65</v>
      </c>
      <c r="D280" s="23">
        <v>150</v>
      </c>
      <c r="E280" s="24">
        <v>100</v>
      </c>
      <c r="F280" s="24">
        <v>100</v>
      </c>
      <c r="G280" s="25"/>
    </row>
  </sheetData>
  <mergeCells count="51">
    <mergeCell ref="B278:B280"/>
    <mergeCell ref="B140:G140"/>
    <mergeCell ref="B141:C141"/>
    <mergeCell ref="B142:B146"/>
    <mergeCell ref="B239:G239"/>
    <mergeCell ref="B240:C240"/>
    <mergeCell ref="B241:B244"/>
    <mergeCell ref="B259:G259"/>
    <mergeCell ref="B260:C260"/>
    <mergeCell ref="B261:B263"/>
    <mergeCell ref="B276:G276"/>
    <mergeCell ref="B277:C277"/>
    <mergeCell ref="B210:G210"/>
    <mergeCell ref="B211:C211"/>
    <mergeCell ref="B212:B214"/>
    <mergeCell ref="B227:G227"/>
    <mergeCell ref="B228:C228"/>
    <mergeCell ref="B177:C177"/>
    <mergeCell ref="B178:B180"/>
    <mergeCell ref="B193:G193"/>
    <mergeCell ref="B194:C194"/>
    <mergeCell ref="B195:B197"/>
    <mergeCell ref="B124:B127"/>
    <mergeCell ref="B158:G158"/>
    <mergeCell ref="B159:C159"/>
    <mergeCell ref="B160:B163"/>
    <mergeCell ref="B176:G176"/>
    <mergeCell ref="B103:G103"/>
    <mergeCell ref="B104:C104"/>
    <mergeCell ref="B105:B109"/>
    <mergeCell ref="B122:G122"/>
    <mergeCell ref="B123:C123"/>
    <mergeCell ref="B69:C69"/>
    <mergeCell ref="B70:B73"/>
    <mergeCell ref="B86:G86"/>
    <mergeCell ref="B87:C87"/>
    <mergeCell ref="B88:B90"/>
    <mergeCell ref="B45:C45"/>
    <mergeCell ref="B50:G50"/>
    <mergeCell ref="B51:C51"/>
    <mergeCell ref="B52:B55"/>
    <mergeCell ref="B68:G68"/>
    <mergeCell ref="B35:B36"/>
    <mergeCell ref="B41:O41"/>
    <mergeCell ref="B42:C42"/>
    <mergeCell ref="B43:B44"/>
    <mergeCell ref="B24:D24"/>
    <mergeCell ref="B25:C25"/>
    <mergeCell ref="B26:C26"/>
    <mergeCell ref="B27:B32"/>
    <mergeCell ref="B33:B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2024-04-30T02:34:27Z</dcterms:modified>
</cp:coreProperties>
</file>