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harshi\"/>
    </mc:Choice>
  </mc:AlternateContent>
  <xr:revisionPtr revIDLastSave="0" documentId="13_ncr:1_{980ADC36-7988-4A88-8DC3-B2BCEF58E4D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29" i="1"/>
  <c r="D47" i="1"/>
  <c r="D62" i="1"/>
  <c r="D82" i="1"/>
  <c r="D101" i="1"/>
  <c r="D116" i="1"/>
  <c r="D136" i="1"/>
  <c r="D151" i="1"/>
  <c r="D170" i="1"/>
  <c r="D189" i="1"/>
  <c r="D206" i="1"/>
  <c r="D223" i="1"/>
  <c r="D241" i="1"/>
  <c r="D260" i="1"/>
  <c r="D279" i="1"/>
  <c r="D295" i="1"/>
  <c r="D310" i="1"/>
  <c r="E309" i="1"/>
  <c r="F309" i="1" s="1"/>
  <c r="E308" i="1"/>
  <c r="F308" i="1" s="1"/>
  <c r="E294" i="1"/>
  <c r="F294" i="1" s="1"/>
  <c r="E293" i="1"/>
  <c r="F293" i="1" s="1"/>
  <c r="G293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G273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G254" i="1" s="1"/>
  <c r="E240" i="1"/>
  <c r="F240" i="1" s="1"/>
  <c r="E239" i="1"/>
  <c r="F239" i="1" s="1"/>
  <c r="E238" i="1"/>
  <c r="F238" i="1" s="1"/>
  <c r="E237" i="1"/>
  <c r="F237" i="1" s="1"/>
  <c r="E236" i="1"/>
  <c r="E222" i="1"/>
  <c r="F222" i="1" s="1"/>
  <c r="E221" i="1"/>
  <c r="F221" i="1" s="1"/>
  <c r="E220" i="1"/>
  <c r="F220" i="1" s="1"/>
  <c r="E219" i="1"/>
  <c r="E205" i="1"/>
  <c r="F205" i="1" s="1"/>
  <c r="E204" i="1"/>
  <c r="F204" i="1" s="1"/>
  <c r="E203" i="1"/>
  <c r="F203" i="1" s="1"/>
  <c r="E202" i="1"/>
  <c r="F202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50" i="1"/>
  <c r="F150" i="1" s="1"/>
  <c r="E149" i="1"/>
  <c r="F149" i="1" s="1"/>
  <c r="G149" i="1" s="1"/>
  <c r="E134" i="1"/>
  <c r="F134" i="1" s="1"/>
  <c r="E135" i="1"/>
  <c r="F135" i="1" s="1"/>
  <c r="E115" i="1"/>
  <c r="F115" i="1" s="1"/>
  <c r="E114" i="1"/>
  <c r="F114" i="1" s="1"/>
  <c r="E133" i="1"/>
  <c r="F133" i="1" s="1"/>
  <c r="E132" i="1"/>
  <c r="F132" i="1" s="1"/>
  <c r="E131" i="1"/>
  <c r="F131" i="1" s="1"/>
  <c r="E130" i="1"/>
  <c r="F130" i="1" s="1"/>
  <c r="E129" i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G95" i="1" s="1"/>
  <c r="E77" i="1"/>
  <c r="F77" i="1" s="1"/>
  <c r="E78" i="1"/>
  <c r="F78" i="1" s="1"/>
  <c r="E79" i="1"/>
  <c r="F79" i="1" s="1"/>
  <c r="E80" i="1"/>
  <c r="F80" i="1" s="1"/>
  <c r="E81" i="1"/>
  <c r="F81" i="1" s="1"/>
  <c r="E76" i="1"/>
  <c r="F76" i="1" s="1"/>
  <c r="E75" i="1"/>
  <c r="F75" i="1" s="1"/>
  <c r="E61" i="1"/>
  <c r="F61" i="1" s="1"/>
  <c r="E60" i="1"/>
  <c r="E46" i="1"/>
  <c r="F46" i="1" s="1"/>
  <c r="E45" i="1"/>
  <c r="F45" i="1" s="1"/>
  <c r="E44" i="1"/>
  <c r="F44" i="1" s="1"/>
  <c r="E43" i="1"/>
  <c r="F43" i="1" s="1"/>
  <c r="E42" i="1"/>
  <c r="F42" i="1" s="1"/>
  <c r="G42" i="1" s="1"/>
  <c r="E27" i="1"/>
  <c r="F27" i="1" s="1"/>
  <c r="E28" i="1"/>
  <c r="F28" i="1" s="1"/>
  <c r="E26" i="1"/>
  <c r="F26" i="1" s="1"/>
  <c r="E25" i="1"/>
  <c r="F25" i="1" s="1"/>
  <c r="E24" i="1"/>
  <c r="F24" i="1" s="1"/>
  <c r="G24" i="1" s="1"/>
  <c r="E10" i="1"/>
  <c r="F10" i="1" s="1"/>
  <c r="E8" i="1"/>
  <c r="F8" i="1" s="1"/>
  <c r="G8" i="1" s="1"/>
  <c r="E9" i="1"/>
  <c r="F9" i="1" s="1"/>
  <c r="E136" i="1" l="1"/>
  <c r="E62" i="1"/>
  <c r="E223" i="1"/>
  <c r="E310" i="1"/>
  <c r="G43" i="1"/>
  <c r="G44" i="1" s="1"/>
  <c r="G45" i="1" s="1"/>
  <c r="G46" i="1" s="1"/>
  <c r="F101" i="1"/>
  <c r="F129" i="1"/>
  <c r="G129" i="1" s="1"/>
  <c r="G130" i="1" s="1"/>
  <c r="G131" i="1" s="1"/>
  <c r="G132" i="1" s="1"/>
  <c r="G133" i="1" s="1"/>
  <c r="G134" i="1" s="1"/>
  <c r="G135" i="1" s="1"/>
  <c r="E241" i="1"/>
  <c r="G255" i="1"/>
  <c r="G256" i="1" s="1"/>
  <c r="G257" i="1" s="1"/>
  <c r="G258" i="1" s="1"/>
  <c r="G259" i="1" s="1"/>
  <c r="G25" i="1"/>
  <c r="G26" i="1" s="1"/>
  <c r="G27" i="1" s="1"/>
  <c r="G28" i="1" s="1"/>
  <c r="F29" i="1"/>
  <c r="G75" i="1"/>
  <c r="G76" i="1" s="1"/>
  <c r="G77" i="1" s="1"/>
  <c r="G78" i="1" s="1"/>
  <c r="G79" i="1" s="1"/>
  <c r="G80" i="1" s="1"/>
  <c r="G81" i="1" s="1"/>
  <c r="F82" i="1"/>
  <c r="G308" i="1"/>
  <c r="G309" i="1" s="1"/>
  <c r="F310" i="1"/>
  <c r="G114" i="1"/>
  <c r="G115" i="1" s="1"/>
  <c r="F116" i="1"/>
  <c r="G202" i="1"/>
  <c r="G203" i="1" s="1"/>
  <c r="G204" i="1" s="1"/>
  <c r="G205" i="1" s="1"/>
  <c r="F206" i="1"/>
  <c r="G274" i="1"/>
  <c r="G275" i="1" s="1"/>
  <c r="G276" i="1" s="1"/>
  <c r="G277" i="1" s="1"/>
  <c r="G278" i="1" s="1"/>
  <c r="F279" i="1"/>
  <c r="G164" i="1"/>
  <c r="G165" i="1" s="1"/>
  <c r="G166" i="1" s="1"/>
  <c r="G167" i="1" s="1"/>
  <c r="G168" i="1" s="1"/>
  <c r="G169" i="1" s="1"/>
  <c r="F170" i="1"/>
  <c r="F189" i="1"/>
  <c r="G183" i="1"/>
  <c r="G184" i="1" s="1"/>
  <c r="G185" i="1" s="1"/>
  <c r="G186" i="1" s="1"/>
  <c r="G187" i="1" s="1"/>
  <c r="G188" i="1" s="1"/>
  <c r="E206" i="1"/>
  <c r="E101" i="1"/>
  <c r="F60" i="1"/>
  <c r="G150" i="1"/>
  <c r="F236" i="1"/>
  <c r="E151" i="1"/>
  <c r="E170" i="1"/>
  <c r="F219" i="1"/>
  <c r="E279" i="1"/>
  <c r="E29" i="1"/>
  <c r="E295" i="1"/>
  <c r="E260" i="1"/>
  <c r="E189" i="1"/>
  <c r="E116" i="1"/>
  <c r="E82" i="1"/>
  <c r="E47" i="1"/>
  <c r="E11" i="1"/>
  <c r="G9" i="1"/>
  <c r="G10" i="1" s="1"/>
  <c r="F295" i="1"/>
  <c r="F260" i="1"/>
  <c r="F151" i="1"/>
  <c r="F47" i="1"/>
  <c r="F11" i="1"/>
  <c r="G294" i="1"/>
  <c r="G96" i="1"/>
  <c r="G97" i="1" s="1"/>
  <c r="G98" i="1" s="1"/>
  <c r="G99" i="1" s="1"/>
  <c r="G100" i="1" s="1"/>
  <c r="F136" i="1" l="1"/>
  <c r="G236" i="1"/>
  <c r="G237" i="1" s="1"/>
  <c r="G238" i="1" s="1"/>
  <c r="G239" i="1" s="1"/>
  <c r="G240" i="1" s="1"/>
  <c r="F241" i="1"/>
  <c r="G219" i="1"/>
  <c r="G220" i="1" s="1"/>
  <c r="G221" i="1" s="1"/>
  <c r="G222" i="1" s="1"/>
  <c r="F223" i="1"/>
  <c r="G60" i="1"/>
  <c r="G61" i="1" s="1"/>
  <c r="F62" i="1"/>
</calcChain>
</file>

<file path=xl/sharedStrings.xml><?xml version="1.0" encoding="utf-8"?>
<sst xmlns="http://schemas.openxmlformats.org/spreadsheetml/2006/main" count="190" uniqueCount="94">
  <si>
    <t>1 පදිංචිය</t>
  </si>
  <si>
    <t>2 දිස්ත්‍රික්කය</t>
  </si>
  <si>
    <t>3 වයස් මට්ටම</t>
  </si>
  <si>
    <t>4 භාවය</t>
  </si>
  <si>
    <t>5 අධ්‍යාපන මට්ටම</t>
  </si>
  <si>
    <t>6 ඔබේ නර්තන රුචිකත්වය අනුව ඔබ කැමති නර්තනාංග</t>
  </si>
  <si>
    <t>7 නර්තන නිර්මාණයක් නැරඹීමට  කැමති අන්තර්ගතය</t>
  </si>
  <si>
    <t>8 නර්තන ඉගෙනුමට කැමතිනම් ඔබ භාවිතා කරන මාධ්‍යය</t>
  </si>
  <si>
    <t>9 රියැලිටි වැඩසටහන් වලට ඔබ කැමැත්තක් දක්වන්නේද</t>
  </si>
  <si>
    <t>10 ඔබ දැනුම පරිශීලනය කරන රියැලිටි වැඩසටහන්</t>
  </si>
  <si>
    <t>11 වර්තමාන තාරුණ්‍යයේ වැඩිපුර රියලිටි වැඩසටහන්වලට ආකර්ෂණය වීමට හේතු</t>
  </si>
  <si>
    <t>12 රියැලිටි නර්තන වැඩසටහන් මගින් තාරුණ්‍යයේ  ප්‍රජාවට යම් බලපෑමක් සිදුවී ඇත</t>
  </si>
  <si>
    <t>13 සම්බන්ධයෙන් තරුණ පරපුරේ ආකර්ෂණය</t>
  </si>
  <si>
    <t>14 වර්තමාන තාරුණ්‍යය දිශානතිය වෙනස් වී තිබේද හේතු</t>
  </si>
  <si>
    <t>15 තරුණ්‍යය ප්‍රසාංගික කලා ක්ෂේත්‍රයට බලපෑම් සිදු කරන්නේද</t>
  </si>
  <si>
    <t>16 රියැලිටි නර්තන කලාව තාරුණ්‍යයන් ආකර්ෂණය කර ගැනීමට යොදන උපක්‍රම</t>
  </si>
  <si>
    <t>17 වැඩිහිටි පරම්පරාව සහ වර්තමාන පරම්පරාව අතර මන අන්‍යෝන්‍ය සම්බන්ධතාවයක් අවම වී  ඇත.</t>
  </si>
  <si>
    <t>18 රියැලිටි කලාව ලංකාවට  ආගමනය වීමත් සමඟ සම්ප්‍රදායික නර්තනයට බලපෑම් සිදුවූවාද</t>
  </si>
  <si>
    <t>Frequency Table</t>
  </si>
  <si>
    <t>වෙනත්</t>
  </si>
  <si>
    <t>21 - 30</t>
  </si>
  <si>
    <t>31 - 40</t>
  </si>
  <si>
    <t>41 - 50</t>
  </si>
  <si>
    <t>සිරස dancing star</t>
  </si>
  <si>
    <t>දෙරණ city of dance</t>
  </si>
  <si>
    <t>දෙරණ little star</t>
  </si>
  <si>
    <t>ස්වර්ණවාහිනී dance star dance</t>
  </si>
  <si>
    <t>හිරු super dancer</t>
  </si>
  <si>
    <t>tl;=j</t>
  </si>
  <si>
    <t xml:space="preserve"> </t>
  </si>
  <si>
    <t>ixLHd;h</t>
  </si>
  <si>
    <t>m%;sY;h</t>
  </si>
  <si>
    <t>j,x.= m%;sY;h</t>
  </si>
  <si>
    <t>iuqÉÑ; m%;sY;h</t>
  </si>
  <si>
    <t>.%dóh</t>
  </si>
  <si>
    <t>kd.ßl</t>
  </si>
  <si>
    <t>w¾O kd.ßl</t>
  </si>
  <si>
    <t>.ïmy</t>
  </si>
  <si>
    <t>fld&lt;U</t>
  </si>
  <si>
    <t>l¨‍;r</t>
  </si>
  <si>
    <t>l¿;r</t>
  </si>
  <si>
    <t>fjk;a</t>
  </si>
  <si>
    <t>20g wvq</t>
  </si>
  <si>
    <t>51g jeä</t>
  </si>
  <si>
    <t>ia;%S</t>
  </si>
  <si>
    <t>mqreI</t>
  </si>
  <si>
    <t>w 'fmd ' i id $ fm&lt; olajd</t>
  </si>
  <si>
    <t>w ' fmd ' i W $ fm&lt; olajd</t>
  </si>
  <si>
    <t>Wmdê wfmalaIl</t>
  </si>
  <si>
    <t>WmdêOdß</t>
  </si>
  <si>
    <t>jD;a;Sh wOHdmkh</t>
  </si>
  <si>
    <t>m%d:ñl wOHdmkh</t>
  </si>
  <si>
    <t>idïm%odhsl k¾;kh</t>
  </si>
  <si>
    <t>ks¾udKd;aul k¾;kh</t>
  </si>
  <si>
    <t>iuld,Sk k¾;kh</t>
  </si>
  <si>
    <t>úfoaYSh k¾;kh</t>
  </si>
  <si>
    <t>ßhe,sá k¾;kh</t>
  </si>
  <si>
    <t>È.= wka;¾.;hka</t>
  </si>
  <si>
    <t>flá wka;¾.;hka</t>
  </si>
  <si>
    <t>rEmjdyskS udOHh</t>
  </si>
  <si>
    <t>hQáhqí udOHh</t>
  </si>
  <si>
    <t>ála fgdla udOH‍h</t>
  </si>
  <si>
    <t>uqyqKq fmd;</t>
  </si>
  <si>
    <t>;dlaI‚l udOH</t>
  </si>
  <si>
    <t>.=re f.or</t>
  </si>
  <si>
    <t>Tõ</t>
  </si>
  <si>
    <t>ke;</t>
  </si>
  <si>
    <t>ks¾udKYS,S ùu ksid</t>
  </si>
  <si>
    <t>wdl%uKYS,S ùu ksid</t>
  </si>
  <si>
    <t>flá wka;¾.;hka ksid</t>
  </si>
  <si>
    <t>kj m%jk;djka wka;¾.; ksid</t>
  </si>
  <si>
    <t>fï ish,a,u wod&lt; fõ</t>
  </si>
  <si>
    <t>fï ish,a,u wod, fkdfõ</t>
  </si>
  <si>
    <t>jerÈ</t>
  </si>
  <si>
    <t>;rula ksjerÈ</t>
  </si>
  <si>
    <t>ksjerÈ</t>
  </si>
  <si>
    <t>lsisfia;au ke;</t>
  </si>
  <si>
    <t>iqNodhlhs</t>
  </si>
  <si>
    <t>wiqNodhlhs</t>
  </si>
  <si>
    <t>uOHia:hs</t>
  </si>
  <si>
    <t>by; lsisjla fkdfõ</t>
  </si>
  <si>
    <t>wdl,amuh jYfhka</t>
  </si>
  <si>
    <t>;dlaI‚l m%jdyhka iudc.; ùu ksid</t>
  </si>
  <si>
    <t>jeäysá md,k l%ufõofhka úhqla; ùu ksid</t>
  </si>
  <si>
    <t>wOH;k iudch f;dr;=re iudchla ksid</t>
  </si>
  <si>
    <t>by; ish,a,u</t>
  </si>
  <si>
    <t>;dlaI‚l Ndú;h ksid</t>
  </si>
  <si>
    <t>kj woyia wdl,am iudc.; ùu ksid</t>
  </si>
  <si>
    <t>;dreKH Ñka;kh yd p¾hd;aul ldrKdjka fjkia jk ksid</t>
  </si>
  <si>
    <t>kj ixl,am y÷kajd§u</t>
  </si>
  <si>
    <t>oekqug jvd m%d.aOkh uQ,sl ùu</t>
  </si>
  <si>
    <t>ie,iqï iy.; iy ks¾udKYS,s ùu</t>
  </si>
  <si>
    <t>;rÕ jevigyka y÷kajd§u</t>
  </si>
  <si>
    <t>ish,a,u wod&lt; fõ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</si>
</sst>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31">
    <xf numFmtId="0" fontId="0" fillId="0" borderId="0" xfId="0"/>
    <xf numFmtId="164" fontId="4" fillId="0" borderId="11" xfId="26" applyNumberFormat="1" applyFont="1" applyBorder="1" applyAlignment="1">
      <alignment horizontal="right" vertical="top"/>
    </xf>
    <xf numFmtId="164" fontId="4" fillId="0" borderId="13" xfId="29" applyNumberFormat="1" applyFont="1" applyBorder="1" applyAlignment="1">
      <alignment horizontal="right" vertical="top"/>
    </xf>
    <xf numFmtId="165" fontId="4" fillId="0" borderId="12" xfId="36" applyNumberFormat="1" applyFont="1" applyBorder="1" applyAlignment="1">
      <alignment horizontal="right" vertical="top"/>
    </xf>
    <xf numFmtId="165" fontId="4" fillId="0" borderId="14" xfId="37" applyNumberFormat="1" applyFont="1" applyBorder="1" applyAlignment="1">
      <alignment horizontal="right" vertical="top"/>
    </xf>
    <xf numFmtId="165" fontId="4" fillId="0" borderId="15" xfId="38" applyNumberFormat="1" applyFont="1" applyBorder="1" applyAlignment="1">
      <alignment horizontal="right" vertical="top"/>
    </xf>
    <xf numFmtId="164" fontId="4" fillId="0" borderId="16" xfId="39" applyNumberFormat="1" applyFont="1" applyBorder="1" applyAlignment="1">
      <alignment horizontal="right" vertical="top"/>
    </xf>
    <xf numFmtId="165" fontId="4" fillId="0" borderId="17" xfId="40" applyNumberFormat="1" applyFont="1" applyBorder="1" applyAlignment="1">
      <alignment horizontal="right" vertical="top"/>
    </xf>
    <xf numFmtId="0" fontId="4" fillId="0" borderId="18" xfId="41" applyFont="1" applyBorder="1" applyAlignment="1">
      <alignment horizontal="left" vertical="top" wrapText="1"/>
    </xf>
    <xf numFmtId="0" fontId="0" fillId="0" borderId="3" xfId="0" applyBorder="1"/>
    <xf numFmtId="0" fontId="2" fillId="0" borderId="3" xfId="2" applyFont="1" applyBorder="1"/>
    <xf numFmtId="0" fontId="5" fillId="2" borderId="5" xfId="43" applyFont="1" applyBorder="1" applyAlignment="1">
      <alignment horizontal="left" vertical="top" wrapText="1"/>
    </xf>
    <xf numFmtId="0" fontId="4" fillId="0" borderId="3" xfId="24" applyFont="1" applyBorder="1" applyAlignment="1">
      <alignment vertical="top" wrapText="1"/>
    </xf>
    <xf numFmtId="0" fontId="4" fillId="0" borderId="3" xfId="9" applyFont="1" applyBorder="1" applyAlignment="1">
      <alignment vertical="top" wrapText="1"/>
    </xf>
    <xf numFmtId="0" fontId="4" fillId="0" borderId="3" xfId="11" applyFont="1" applyBorder="1" applyAlignment="1">
      <alignment vertical="top" wrapText="1"/>
    </xf>
    <xf numFmtId="0" fontId="4" fillId="0" borderId="3" xfId="19" applyFont="1" applyBorder="1" applyAlignment="1">
      <alignment wrapText="1"/>
    </xf>
    <xf numFmtId="0" fontId="5" fillId="2" borderId="7" xfId="44" applyFont="1" applyBorder="1" applyAlignment="1">
      <alignment horizontal="center" wrapText="1"/>
    </xf>
    <xf numFmtId="0" fontId="5" fillId="2" borderId="8" xfId="45" applyFont="1" applyBorder="1" applyAlignment="1">
      <alignment horizontal="center" wrapText="1"/>
    </xf>
    <xf numFmtId="0" fontId="5" fillId="2" borderId="9" xfId="46" applyFont="1" applyBorder="1" applyAlignment="1">
      <alignment horizontal="center" wrapText="1"/>
    </xf>
    <xf numFmtId="164" fontId="0" fillId="0" borderId="0" xfId="0" applyNumberFormat="1"/>
    <xf numFmtId="0" fontId="5" fillId="0" borderId="0" xfId="0" applyFont="1"/>
    <xf numFmtId="0" fontId="5" fillId="0" borderId="6" xfId="20" applyFont="1" applyBorder="1" applyAlignment="1">
      <alignment wrapText="1"/>
    </xf>
    <xf numFmtId="0" fontId="5" fillId="0" borderId="10" xfId="25" applyFont="1" applyBorder="1" applyAlignment="1">
      <alignment horizontal="left" vertical="top" wrapText="1"/>
    </xf>
    <xf numFmtId="0" fontId="5" fillId="0" borderId="4" xfId="10" applyFont="1" applyBorder="1" applyAlignment="1">
      <alignment horizontal="left" vertical="top" wrapText="1"/>
    </xf>
    <xf numFmtId="0" fontId="5" fillId="2" borderId="3" xfId="43" applyFont="1" applyAlignment="1">
      <alignment horizontal="left" vertical="top" wrapText="1"/>
    </xf>
    <xf numFmtId="164" fontId="4" fillId="0" borderId="3" xfId="39" applyNumberFormat="1" applyFont="1" applyBorder="1" applyAlignment="1">
      <alignment horizontal="right" vertical="top"/>
    </xf>
    <xf numFmtId="165" fontId="4" fillId="0" borderId="3" xfId="40" applyNumberFormat="1" applyFont="1" applyBorder="1" applyAlignment="1">
      <alignment horizontal="right" vertical="top"/>
    </xf>
    <xf numFmtId="0" fontId="4" fillId="0" borderId="3" xfId="41" applyFont="1" applyBorder="1" applyAlignment="1">
      <alignment horizontal="left" vertical="top"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4" applyFont="1" applyBorder="1" applyAlignment="1">
      <alignment horizontal="center" vertical="center" wrapText="1"/>
    </xf>
    <xf numFmtId="0" fontId="3" fillId="0" borderId="3" xfId="5" applyFont="1" applyBorder="1" applyAlignment="1">
      <alignment horizontal="center" vertical="center" wrapText="1"/>
    </xf>
  </cellXfs>
  <cellStyles count="47">
    <cellStyle name="Normal" xfId="0" builtinId="0"/>
    <cellStyle name="style1704188372780" xfId="44" xr:uid="{D496EFB9-7D77-4BE5-8245-D5459C7216F3}"/>
    <cellStyle name="style1704188372869" xfId="45" xr:uid="{4A56D072-9AB9-425A-8629-726709460490}"/>
    <cellStyle name="style1704188372963" xfId="46" xr:uid="{5114C0DF-A38E-4EAE-B14A-F3E19A4E9840}"/>
    <cellStyle name="style1714232607903" xfId="43" xr:uid="{32240DB1-AEB3-4F6F-9403-AF2057D45F83}"/>
    <cellStyle name="style1715491788522" xfId="1" xr:uid="{00000000-0005-0000-0000-000001000000}"/>
    <cellStyle name="style1715491788621" xfId="2" xr:uid="{00000000-0005-0000-0000-000002000000}"/>
    <cellStyle name="style1715491788690" xfId="3" xr:uid="{00000000-0005-0000-0000-000003000000}"/>
    <cellStyle name="style1715491788764" xfId="4" xr:uid="{00000000-0005-0000-0000-000004000000}"/>
    <cellStyle name="style1715491788841" xfId="5" xr:uid="{00000000-0005-0000-0000-000005000000}"/>
    <cellStyle name="style1715491788918" xfId="6" xr:uid="{00000000-0005-0000-0000-000006000000}"/>
    <cellStyle name="style1715491788975" xfId="7" xr:uid="{00000000-0005-0000-0000-000007000000}"/>
    <cellStyle name="style1715491789056" xfId="8" xr:uid="{00000000-0005-0000-0000-000008000000}"/>
    <cellStyle name="style1715491789125" xfId="9" xr:uid="{00000000-0005-0000-0000-000009000000}"/>
    <cellStyle name="style1715491789194" xfId="10" xr:uid="{00000000-0005-0000-0000-00000A000000}"/>
    <cellStyle name="style1715491789269" xfId="11" xr:uid="{00000000-0005-0000-0000-00000B000000}"/>
    <cellStyle name="style1715491789344" xfId="12" xr:uid="{00000000-0005-0000-0000-00000C000000}"/>
    <cellStyle name="style1715491789416" xfId="13" xr:uid="{00000000-0005-0000-0000-00000D000000}"/>
    <cellStyle name="style1715491789483" xfId="14" xr:uid="{00000000-0005-0000-0000-00000E000000}"/>
    <cellStyle name="style1715491789551" xfId="15" xr:uid="{00000000-0005-0000-0000-00000F000000}"/>
    <cellStyle name="style1715491789603" xfId="16" xr:uid="{00000000-0005-0000-0000-000010000000}"/>
    <cellStyle name="style1715491789652" xfId="17" xr:uid="{00000000-0005-0000-0000-000011000000}"/>
    <cellStyle name="style1715491789717" xfId="18" xr:uid="{00000000-0005-0000-0000-000012000000}"/>
    <cellStyle name="style1715491789773" xfId="19" xr:uid="{00000000-0005-0000-0000-000013000000}"/>
    <cellStyle name="style1715491789838" xfId="20" xr:uid="{00000000-0005-0000-0000-000014000000}"/>
    <cellStyle name="style1715491789903" xfId="21" xr:uid="{00000000-0005-0000-0000-000015000000}"/>
    <cellStyle name="style1715491789972" xfId="22" xr:uid="{00000000-0005-0000-0000-000016000000}"/>
    <cellStyle name="style1715491790044" xfId="23" xr:uid="{00000000-0005-0000-0000-000017000000}"/>
    <cellStyle name="style1715491790110" xfId="24" xr:uid="{00000000-0005-0000-0000-000018000000}"/>
    <cellStyle name="style1715491790176" xfId="25" xr:uid="{00000000-0005-0000-0000-000019000000}"/>
    <cellStyle name="style1715491790241" xfId="26" xr:uid="{00000000-0005-0000-0000-00001A000000}"/>
    <cellStyle name="style1715491790306" xfId="27" xr:uid="{00000000-0005-0000-0000-00001B000000}"/>
    <cellStyle name="style1715491790376" xfId="28" xr:uid="{00000000-0005-0000-0000-00001C000000}"/>
    <cellStyle name="style1715491790440" xfId="29" xr:uid="{00000000-0005-0000-0000-00001D000000}"/>
    <cellStyle name="style1715491790504" xfId="30" xr:uid="{00000000-0005-0000-0000-00001E000000}"/>
    <cellStyle name="style1715491790570" xfId="31" xr:uid="{00000000-0005-0000-0000-00001F000000}"/>
    <cellStyle name="style1715491790633" xfId="32" xr:uid="{00000000-0005-0000-0000-000020000000}"/>
    <cellStyle name="style1715491790697" xfId="33" xr:uid="{00000000-0005-0000-0000-000021000000}"/>
    <cellStyle name="style1715491790763" xfId="34" xr:uid="{00000000-0005-0000-0000-000022000000}"/>
    <cellStyle name="style1715491790834" xfId="35" xr:uid="{00000000-0005-0000-0000-000023000000}"/>
    <cellStyle name="style1715491790885" xfId="36" xr:uid="{00000000-0005-0000-0000-000024000000}"/>
    <cellStyle name="style1715491790934" xfId="37" xr:uid="{00000000-0005-0000-0000-000025000000}"/>
    <cellStyle name="style1715491790981" xfId="38" xr:uid="{00000000-0005-0000-0000-000026000000}"/>
    <cellStyle name="style1715491791030" xfId="39" xr:uid="{00000000-0005-0000-0000-000027000000}"/>
    <cellStyle name="style1715491791077" xfId="40" xr:uid="{00000000-0005-0000-0000-000028000000}"/>
    <cellStyle name="style1715491791126" xfId="41" xr:uid="{00000000-0005-0000-0000-000029000000}"/>
    <cellStyle name="style1715491791217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E-4E72-A462-E16C2DAFB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E-4E72-A462-E16C2DAFBF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7E-4E72-A462-E16C2DAFBF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Sheet1!$C$8:$C$10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70</c:v>
                </c:pt>
                <c:pt idx="1">
                  <c:v>29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C-4A29-8453-3747BF4F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E-4895-AF8E-19CC800433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E-4895-AF8E-19CC800433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E-4895-AF8E-19CC800433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0E-4895-AF8E-19CC800433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0E-4895-AF8E-19CC800433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0E-4895-AF8E-19CC800433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Sheet1!$C$164:$C$169</c:f>
              <c:strCache>
                <c:ptCount val="6"/>
                <c:pt idx="0">
                  <c:v>සිරස dancing star</c:v>
                </c:pt>
                <c:pt idx="1">
                  <c:v>දෙරණ city of dance</c:v>
                </c:pt>
                <c:pt idx="2">
                  <c:v>දෙරණ little star</c:v>
                </c:pt>
                <c:pt idx="3">
                  <c:v>ස්වර්ණවාහිනී dance star dance</c:v>
                </c:pt>
                <c:pt idx="4">
                  <c:v>හිරු super dancer</c:v>
                </c:pt>
                <c:pt idx="5">
                  <c:v>වෙනත්</c:v>
                </c:pt>
              </c:strCache>
            </c:strRef>
          </c:cat>
          <c:val>
            <c:numRef>
              <c:f>Sheet1!$D$164:$D$169</c:f>
              <c:numCache>
                <c:formatCode>###0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15</c:v>
                </c:pt>
                <c:pt idx="3">
                  <c:v>2</c:v>
                </c:pt>
                <c:pt idx="4">
                  <c:v>42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E-4E3A-84A8-AEEA7C560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skoola Pota" panose="02010503010101010104" pitchFamily="2" charset="0"/>
              <a:ea typeface="+mn-ea"/>
              <a:cs typeface="Iskoola Pota" panose="02010503010101010104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FC-49B6-801C-B9EB3D959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FC-49B6-801C-B9EB3D9596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FC-49B6-801C-B9EB3D9596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FC-49B6-801C-B9EB3D9596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FC-49B6-801C-B9EB3D9596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FC-49B6-801C-B9EB3D959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Sheet1!$C$183:$C$188</c:f>
              <c:strCache>
                <c:ptCount val="6"/>
                <c:pt idx="0">
                  <c:v>ks¾udKYS,S ùu ksid</c:v>
                </c:pt>
                <c:pt idx="1">
                  <c:v>wdl%uKYS,S ùu ksid</c:v>
                </c:pt>
                <c:pt idx="2">
                  <c:v>flá wka;¾.;hka ksid</c:v>
                </c:pt>
                <c:pt idx="3">
                  <c:v>kj m%jk;djka wka;¾.; ksid</c:v>
                </c:pt>
                <c:pt idx="4">
                  <c:v>fï ish,a,u wod&lt; fõ</c:v>
                </c:pt>
                <c:pt idx="5">
                  <c:v>fï ish,a,u wod, fkdfõ</c:v>
                </c:pt>
              </c:strCache>
            </c:strRef>
          </c:cat>
          <c:val>
            <c:numRef>
              <c:f>Sheet1!$D$183:$D$188</c:f>
              <c:numCache>
                <c:formatCode>###0</c:formatCode>
                <c:ptCount val="6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16</c:v>
                </c:pt>
                <c:pt idx="4">
                  <c:v>62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DE8-93AF-7E722B76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1-4EF8-92A6-255F973DAE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1-4EF8-92A6-255F973DAE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1-4EF8-92A6-255F973DAE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1-4EF8-92A6-255F973DAE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skoola Pota" panose="02010503010101010104" pitchFamily="2" charset="0"/>
                    <a:ea typeface="+mn-ea"/>
                    <a:cs typeface="Iskoola Pota" panose="020105030101010101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Sheet1!$C$202:$C$205</c:f>
              <c:strCache>
                <c:ptCount val="4"/>
                <c:pt idx="0">
                  <c:v>jerÈ</c:v>
                </c:pt>
                <c:pt idx="1">
                  <c:v>;rula ksjerÈ</c:v>
                </c:pt>
                <c:pt idx="2">
                  <c:v>ksjerÈ</c:v>
                </c:pt>
                <c:pt idx="3">
                  <c:v>lsisfia;au ke;</c:v>
                </c:pt>
              </c:strCache>
            </c:strRef>
          </c:cat>
          <c:val>
            <c:numRef>
              <c:f>Sheet1!$D$202:$D$205</c:f>
              <c:numCache>
                <c:formatCode>###0</c:formatCode>
                <c:ptCount val="4"/>
                <c:pt idx="0">
                  <c:v>9</c:v>
                </c:pt>
                <c:pt idx="1">
                  <c:v>36</c:v>
                </c:pt>
                <c:pt idx="2">
                  <c:v>47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1-4927-9847-1782F4FA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76-4ABC-A0C3-289D7A5E58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76-4ABC-A0C3-289D7A5E58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76-4ABC-A0C3-289D7A5E5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76-4ABC-A0C3-289D7A5E58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skoola Pota" panose="02010503010101010104" pitchFamily="2" charset="0"/>
                    <a:ea typeface="+mn-ea"/>
                    <a:cs typeface="Iskoola Pota" panose="020105030101010101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Sheet1!$C$219:$C$222</c:f>
              <c:strCache>
                <c:ptCount val="4"/>
                <c:pt idx="0">
                  <c:v>iqNodhlhs</c:v>
                </c:pt>
                <c:pt idx="1">
                  <c:v>wiqNodhlhs</c:v>
                </c:pt>
                <c:pt idx="2">
                  <c:v>uOHia:hs</c:v>
                </c:pt>
                <c:pt idx="3">
                  <c:v>by; lsisjla fkdfõ</c:v>
                </c:pt>
              </c:strCache>
            </c:strRef>
          </c:cat>
          <c:val>
            <c:numRef>
              <c:f>Sheet1!$D$219:$D$222</c:f>
              <c:numCache>
                <c:formatCode>###0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66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E-402D-83EC-7844B818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28-494F-A9F5-F8BD14DFAF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8-494F-A9F5-F8BD14DFAF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28-494F-A9F5-F8BD14DFAF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28-494F-A9F5-F8BD14DFAF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28-494F-A9F5-F8BD14DFA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skoola Pota" panose="02010503010101010104" pitchFamily="2" charset="0"/>
                    <a:ea typeface="+mn-ea"/>
                    <a:cs typeface="Iskoola Pota" panose="020105030101010101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Sheet1!$C$236:$C$240</c:f>
              <c:strCache>
                <c:ptCount val="5"/>
                <c:pt idx="0">
                  <c:v>wdl,amuh jYfhka</c:v>
                </c:pt>
                <c:pt idx="1">
                  <c:v>;dlaI‚l m%jdyhka iudc.; ùu ksid</c:v>
                </c:pt>
                <c:pt idx="2">
                  <c:v>jeäysá md,k l%ufõofhka úhqla; ùu ksid</c:v>
                </c:pt>
                <c:pt idx="3">
                  <c:v>wOH;k iudch f;dr;=re iudchla ksid</c:v>
                </c:pt>
                <c:pt idx="4">
                  <c:v>by; ish,a,u</c:v>
                </c:pt>
              </c:strCache>
            </c:strRef>
          </c:cat>
          <c:val>
            <c:numRef>
              <c:f>Sheet1!$D$236:$D$240</c:f>
              <c:numCache>
                <c:formatCode>###0</c:formatCode>
                <c:ptCount val="5"/>
                <c:pt idx="0">
                  <c:v>16</c:v>
                </c:pt>
                <c:pt idx="1">
                  <c:v>21</c:v>
                </c:pt>
                <c:pt idx="2">
                  <c:v>3</c:v>
                </c:pt>
                <c:pt idx="3">
                  <c:v>2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9-486C-8FBE-2D998645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7-4638-B550-9D243EF6B9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7-4638-B550-9D243EF6B9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F7-4638-B550-9D243EF6B9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7-4638-B550-9D243EF6B9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F7-4638-B550-9D243EF6B9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F7-4638-B550-9D243EF6B9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skoola Pota" panose="02010503010101010104" pitchFamily="2" charset="0"/>
                    <a:ea typeface="+mn-ea"/>
                    <a:cs typeface="Iskoola Pota" panose="020105030101010101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Sheet1!$C$254:$C$259</c:f>
              <c:strCache>
                <c:ptCount val="6"/>
                <c:pt idx="0">
                  <c:v>;dlaI‚l Ndú;h ksid</c:v>
                </c:pt>
                <c:pt idx="1">
                  <c:v>jeäysá md,k l%ufõofhka úhqla; ùu ksid</c:v>
                </c:pt>
                <c:pt idx="2">
                  <c:v>kj woyia wdl,am iudc.; ùu ksid</c:v>
                </c:pt>
                <c:pt idx="3">
                  <c:v>;dreKH Ñka;kh yd p¾hd;aul ldrKdjka fjkia jk ksid</c:v>
                </c:pt>
                <c:pt idx="4">
                  <c:v>fï ish,a,u wod&lt; fõ</c:v>
                </c:pt>
                <c:pt idx="5">
                  <c:v>fï ish,a,u wod, fkdfõ</c:v>
                </c:pt>
              </c:strCache>
            </c:strRef>
          </c:cat>
          <c:val>
            <c:numRef>
              <c:f>Sheet1!$D$254:$D$259</c:f>
              <c:numCache>
                <c:formatCode>###0</c:formatCode>
                <c:ptCount val="6"/>
                <c:pt idx="0">
                  <c:v>13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58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F-4C93-A04E-58AE5162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CF-4256-B727-E799FEBB1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CF-4256-B727-E799FEBB1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CF-4256-B727-E799FEBB1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CF-4256-B727-E799FEBB16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CF-4256-B727-E799FEBB16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CF-4256-B727-E799FEBB1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skoola Pota" panose="02010503010101010104" pitchFamily="2" charset="0"/>
                    <a:ea typeface="+mn-ea"/>
                    <a:cs typeface="Iskoola Pota" panose="020105030101010101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Sheet1!$C$273:$C$278</c:f>
              <c:strCache>
                <c:ptCount val="6"/>
                <c:pt idx="0">
                  <c:v>kj ixl,am y÷kajd§u</c:v>
                </c:pt>
                <c:pt idx="1">
                  <c:v>oekqug jvd m%d.aOkh uQ,sl ùu</c:v>
                </c:pt>
                <c:pt idx="2">
                  <c:v>ie,iqï iy.; iy ks¾udKYS,s ùu</c:v>
                </c:pt>
                <c:pt idx="3">
                  <c:v>;rÕ jevigyka y÷kajd§u</c:v>
                </c:pt>
                <c:pt idx="4">
                  <c:v>ish,a,u wod&lt; fõ</c:v>
                </c:pt>
                <c:pt idx="5">
                  <c:v>by; lsisjla fkdfõ</c:v>
                </c:pt>
              </c:strCache>
            </c:strRef>
          </c:cat>
          <c:val>
            <c:numRef>
              <c:f>Sheet1!$D$273:$D$278</c:f>
              <c:numCache>
                <c:formatCode>###0</c:formatCode>
                <c:ptCount val="6"/>
                <c:pt idx="0">
                  <c:v>17</c:v>
                </c:pt>
                <c:pt idx="1">
                  <c:v>3</c:v>
                </c:pt>
                <c:pt idx="2">
                  <c:v>13</c:v>
                </c:pt>
                <c:pt idx="3">
                  <c:v>12</c:v>
                </c:pt>
                <c:pt idx="4">
                  <c:v>54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2-475E-935C-99B49B4F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30-40F4-BFF8-7E4F9A71F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30-40F4-BFF8-7E4F9A71F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skoola Pota" panose="02010503010101010104" pitchFamily="2" charset="0"/>
                    <a:ea typeface="+mn-ea"/>
                    <a:cs typeface="Iskoola Pota" panose="020105030101010101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Sheet1!$C$293:$C$294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Sheet1!$D$293:$D$294</c:f>
              <c:numCache>
                <c:formatCode>###0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6-46F1-99BE-920DAC1E7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1-4399-9B41-035E415182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1-4399-9B41-035E41518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Sheet1!$C$308:$C$309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Sheet1!$D$308:$D$309</c:f>
              <c:numCache>
                <c:formatCode>###0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9BB-A3E2-45FEDEC0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0-431D-9915-A3765B591D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Sheet1!$C$308:$C$309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Sheet1!$D$308:$D$309</c:f>
              <c:numCache>
                <c:formatCode>###0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0-431D-9915-A3765B59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35855"/>
        <c:axId val="487639695"/>
      </c:barChart>
      <c:catAx>
        <c:axId val="4876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7639695"/>
        <c:crosses val="autoZero"/>
        <c:auto val="1"/>
        <c:lblAlgn val="ctr"/>
        <c:lblOffset val="100"/>
        <c:noMultiLvlLbl val="0"/>
      </c:catAx>
      <c:valAx>
        <c:axId val="48763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59-435B-8B94-5C7AE0E5CE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35B-8B94-5C7AE0E5CE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59-435B-8B94-5C7AE0E5CE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59-435B-8B94-5C7AE0E5CE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59-435B-8B94-5C7AE0E5CE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Sheet1!$C$24:$C$28</c:f>
              <c:strCache>
                <c:ptCount val="5"/>
                <c:pt idx="0">
                  <c:v>.ïmy</c:v>
                </c:pt>
                <c:pt idx="1">
                  <c:v>fld&lt;U</c:v>
                </c:pt>
                <c:pt idx="2">
                  <c:v>l¨‍;r</c:v>
                </c:pt>
                <c:pt idx="3">
                  <c:v>l¿;r</c:v>
                </c:pt>
                <c:pt idx="4">
                  <c:v>fjk;a</c:v>
                </c:pt>
              </c:strCache>
            </c:strRef>
          </c:cat>
          <c:val>
            <c:numRef>
              <c:f>Sheet1!$D$24:$D$28</c:f>
              <c:numCache>
                <c:formatCode>###0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1</c:v>
                </c:pt>
                <c:pt idx="3">
                  <c:v>9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8-4230-A22E-46B95EC12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8E-4451-9841-F3458C86C6F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8E-4451-9841-F3458C86C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Sheet1!$C$293:$C$294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Sheet1!$D$293:$D$294</c:f>
              <c:numCache>
                <c:formatCode>###0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E-4451-9841-F3458C86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38735"/>
        <c:axId val="487633455"/>
      </c:barChart>
      <c:catAx>
        <c:axId val="4876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7633455"/>
        <c:crosses val="autoZero"/>
        <c:auto val="1"/>
        <c:lblAlgn val="ctr"/>
        <c:lblOffset val="100"/>
        <c:noMultiLvlLbl val="0"/>
      </c:catAx>
      <c:valAx>
        <c:axId val="4876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F7-4E31-AF62-97298764561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F7-4E31-AF62-97298764561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F7-4E31-AF62-972987645615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F7-4E31-AF62-97298764561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F7-4E31-AF62-972987645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Sheet1!$C$273:$C$278</c:f>
              <c:strCache>
                <c:ptCount val="6"/>
                <c:pt idx="0">
                  <c:v>kj ixl,am y÷kajd§u</c:v>
                </c:pt>
                <c:pt idx="1">
                  <c:v>oekqug jvd m%d.aOkh uQ,sl ùu</c:v>
                </c:pt>
                <c:pt idx="2">
                  <c:v>ie,iqï iy.; iy ks¾udKYS,s ùu</c:v>
                </c:pt>
                <c:pt idx="3">
                  <c:v>;rÕ jevigyka y÷kajd§u</c:v>
                </c:pt>
                <c:pt idx="4">
                  <c:v>ish,a,u wod&lt; fõ</c:v>
                </c:pt>
                <c:pt idx="5">
                  <c:v>by; lsisjla fkdfõ</c:v>
                </c:pt>
              </c:strCache>
            </c:strRef>
          </c:cat>
          <c:val>
            <c:numRef>
              <c:f>Sheet1!$D$273:$D$278</c:f>
              <c:numCache>
                <c:formatCode>###0</c:formatCode>
                <c:ptCount val="6"/>
                <c:pt idx="0">
                  <c:v>17</c:v>
                </c:pt>
                <c:pt idx="1">
                  <c:v>3</c:v>
                </c:pt>
                <c:pt idx="2">
                  <c:v>13</c:v>
                </c:pt>
                <c:pt idx="3">
                  <c:v>12</c:v>
                </c:pt>
                <c:pt idx="4">
                  <c:v>54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7-4E31-AF62-97298764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38255"/>
        <c:axId val="487643535"/>
      </c:barChart>
      <c:catAx>
        <c:axId val="4876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87643535"/>
        <c:crosses val="autoZero"/>
        <c:auto val="1"/>
        <c:lblAlgn val="ctr"/>
        <c:lblOffset val="100"/>
        <c:noMultiLvlLbl val="0"/>
      </c:catAx>
      <c:valAx>
        <c:axId val="487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2-4E87-A2F5-0B18742487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02-4E87-A2F5-0B187424878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2-4E87-A2F5-0B187424878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02-4E87-A2F5-0B18742487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Sheet1!$C$254:$C$259</c:f>
              <c:strCache>
                <c:ptCount val="6"/>
                <c:pt idx="0">
                  <c:v>;dlaI‚l Ndú;h ksid</c:v>
                </c:pt>
                <c:pt idx="1">
                  <c:v>jeäysá md,k l%ufõofhka úhqla; ùu ksid</c:v>
                </c:pt>
                <c:pt idx="2">
                  <c:v>kj woyia wdl,am iudc.; ùu ksid</c:v>
                </c:pt>
                <c:pt idx="3">
                  <c:v>;dreKH Ñka;kh yd p¾hd;aul ldrKdjka fjkia jk ksid</c:v>
                </c:pt>
                <c:pt idx="4">
                  <c:v>fï ish,a,u wod&lt; fõ</c:v>
                </c:pt>
                <c:pt idx="5">
                  <c:v>fï ish,a,u wod, fkdfõ</c:v>
                </c:pt>
              </c:strCache>
            </c:strRef>
          </c:cat>
          <c:val>
            <c:numRef>
              <c:f>Sheet1!$D$254:$D$259</c:f>
              <c:numCache>
                <c:formatCode>###0</c:formatCode>
                <c:ptCount val="6"/>
                <c:pt idx="0">
                  <c:v>13</c:v>
                </c:pt>
                <c:pt idx="1">
                  <c:v>2</c:v>
                </c:pt>
                <c:pt idx="2">
                  <c:v>12</c:v>
                </c:pt>
                <c:pt idx="3">
                  <c:v>13</c:v>
                </c:pt>
                <c:pt idx="4">
                  <c:v>58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2-4E87-A2F5-0B187424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19903"/>
        <c:axId val="595424703"/>
      </c:barChart>
      <c:catAx>
        <c:axId val="5954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424703"/>
        <c:crosses val="autoZero"/>
        <c:auto val="1"/>
        <c:lblAlgn val="ctr"/>
        <c:lblOffset val="100"/>
        <c:noMultiLvlLbl val="0"/>
      </c:catAx>
      <c:valAx>
        <c:axId val="5954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1-4708-9737-9AF97B1A60E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1-4708-9737-9AF97B1A60E7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1-4708-9737-9AF97B1A60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Sheet1!$C$237:$C$240</c:f>
              <c:strCache>
                <c:ptCount val="4"/>
                <c:pt idx="0">
                  <c:v>;dlaI‚l m%jdyhka iudc.; ùu ksid</c:v>
                </c:pt>
                <c:pt idx="1">
                  <c:v>jeäysá md,k l%ufõofhka úhqla; ùu ksid</c:v>
                </c:pt>
                <c:pt idx="2">
                  <c:v>wOH;k iudch f;dr;=re iudchla ksid</c:v>
                </c:pt>
                <c:pt idx="3">
                  <c:v>by; ish,a,u</c:v>
                </c:pt>
              </c:strCache>
            </c:strRef>
          </c:cat>
          <c:val>
            <c:numRef>
              <c:f>Sheet1!$D$237:$D$240</c:f>
              <c:numCache>
                <c:formatCode>###0</c:formatCode>
                <c:ptCount val="4"/>
                <c:pt idx="0">
                  <c:v>21</c:v>
                </c:pt>
                <c:pt idx="1">
                  <c:v>3</c:v>
                </c:pt>
                <c:pt idx="2">
                  <c:v>2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1-4708-9737-9AF97B1A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14623"/>
        <c:axId val="595420863"/>
      </c:barChart>
      <c:catAx>
        <c:axId val="5954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420863"/>
        <c:crosses val="autoZero"/>
        <c:auto val="1"/>
        <c:lblAlgn val="ctr"/>
        <c:lblOffset val="100"/>
        <c:noMultiLvlLbl val="0"/>
      </c:catAx>
      <c:valAx>
        <c:axId val="5954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4-4589-ADBA-5728ED0D2D9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E4-4589-ADBA-5728ED0D2D9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E4-4589-ADBA-5728ED0D2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Sheet1!$C$219:$C$222</c:f>
              <c:strCache>
                <c:ptCount val="4"/>
                <c:pt idx="0">
                  <c:v>iqNodhlhs</c:v>
                </c:pt>
                <c:pt idx="1">
                  <c:v>wiqNodhlhs</c:v>
                </c:pt>
                <c:pt idx="2">
                  <c:v>uOHia:hs</c:v>
                </c:pt>
                <c:pt idx="3">
                  <c:v>by; lsisjla fkdfõ</c:v>
                </c:pt>
              </c:strCache>
            </c:strRef>
          </c:cat>
          <c:val>
            <c:numRef>
              <c:f>Sheet1!$D$219:$D$222</c:f>
              <c:numCache>
                <c:formatCode>###0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66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4-4589-ADBA-5728ED0D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15103"/>
        <c:axId val="595418463"/>
      </c:barChart>
      <c:catAx>
        <c:axId val="59541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418463"/>
        <c:crosses val="autoZero"/>
        <c:auto val="1"/>
        <c:lblAlgn val="ctr"/>
        <c:lblOffset val="100"/>
        <c:noMultiLvlLbl val="0"/>
      </c:catAx>
      <c:valAx>
        <c:axId val="5954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86-44F4-BE30-AFD6AFFC2DE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86-44F4-BE30-AFD6AFFC2DE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86-44F4-BE30-AFD6AFFC2D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Sheet1!$C$202:$C$205</c:f>
              <c:strCache>
                <c:ptCount val="4"/>
                <c:pt idx="0">
                  <c:v>jerÈ</c:v>
                </c:pt>
                <c:pt idx="1">
                  <c:v>;rula ksjerÈ</c:v>
                </c:pt>
                <c:pt idx="2">
                  <c:v>ksjerÈ</c:v>
                </c:pt>
                <c:pt idx="3">
                  <c:v>lsisfia;au ke;</c:v>
                </c:pt>
              </c:strCache>
            </c:strRef>
          </c:cat>
          <c:val>
            <c:numRef>
              <c:f>Sheet1!$D$202:$D$205</c:f>
              <c:numCache>
                <c:formatCode>###0</c:formatCode>
                <c:ptCount val="4"/>
                <c:pt idx="0">
                  <c:v>9</c:v>
                </c:pt>
                <c:pt idx="1">
                  <c:v>36</c:v>
                </c:pt>
                <c:pt idx="2">
                  <c:v>47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6-44F4-BE30-AFD6AFFC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15583"/>
        <c:axId val="595426143"/>
      </c:barChart>
      <c:catAx>
        <c:axId val="595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426143"/>
        <c:crosses val="autoZero"/>
        <c:auto val="1"/>
        <c:lblAlgn val="ctr"/>
        <c:lblOffset val="100"/>
        <c:noMultiLvlLbl val="0"/>
      </c:catAx>
      <c:valAx>
        <c:axId val="5954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5-4F45-8FF1-39B8C90EFFB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C5-4F45-8FF1-39B8C90EFFB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5-4F45-8FF1-39B8C90EFFB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C5-4F45-8FF1-39B8C90EF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Sheet1!$C$183:$C$188</c:f>
              <c:strCache>
                <c:ptCount val="6"/>
                <c:pt idx="0">
                  <c:v>ks¾udKYS,S ùu ksid</c:v>
                </c:pt>
                <c:pt idx="1">
                  <c:v>wdl%uKYS,S ùu ksid</c:v>
                </c:pt>
                <c:pt idx="2">
                  <c:v>flá wka;¾.;hka ksid</c:v>
                </c:pt>
                <c:pt idx="3">
                  <c:v>kj m%jk;djka wka;¾.; ksid</c:v>
                </c:pt>
                <c:pt idx="4">
                  <c:v>fï ish,a,u wod&lt; fõ</c:v>
                </c:pt>
                <c:pt idx="5">
                  <c:v>fï ish,a,u wod, fkdfõ</c:v>
                </c:pt>
              </c:strCache>
            </c:strRef>
          </c:cat>
          <c:val>
            <c:numRef>
              <c:f>Sheet1!$D$183:$D$188</c:f>
              <c:numCache>
                <c:formatCode>###0</c:formatCode>
                <c:ptCount val="6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16</c:v>
                </c:pt>
                <c:pt idx="4">
                  <c:v>62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F45-8FF1-39B8C90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23263"/>
        <c:axId val="595416063"/>
      </c:barChart>
      <c:catAx>
        <c:axId val="5954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416063"/>
        <c:crosses val="autoZero"/>
        <c:auto val="1"/>
        <c:lblAlgn val="ctr"/>
        <c:lblOffset val="100"/>
        <c:noMultiLvlLbl val="0"/>
      </c:catAx>
      <c:valAx>
        <c:axId val="5954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F-4753-B542-15C267BFEB0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BF-4753-B542-15C267BFEB03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BF-4753-B542-15C267BFEB03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BF-4753-B542-15C267BFE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Sheet1!$C$164:$C$169</c:f>
              <c:strCache>
                <c:ptCount val="6"/>
                <c:pt idx="0">
                  <c:v>සිරස dancing star</c:v>
                </c:pt>
                <c:pt idx="1">
                  <c:v>දෙරණ city of dance</c:v>
                </c:pt>
                <c:pt idx="2">
                  <c:v>දෙරණ little star</c:v>
                </c:pt>
                <c:pt idx="3">
                  <c:v>ස්වර්ණවාහිනී dance star dance</c:v>
                </c:pt>
                <c:pt idx="4">
                  <c:v>හිරු super dancer</c:v>
                </c:pt>
                <c:pt idx="5">
                  <c:v>වෙනත්</c:v>
                </c:pt>
              </c:strCache>
            </c:strRef>
          </c:cat>
          <c:val>
            <c:numRef>
              <c:f>Sheet1!$D$164:$D$169</c:f>
              <c:numCache>
                <c:formatCode>###0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15</c:v>
                </c:pt>
                <c:pt idx="3">
                  <c:v>2</c:v>
                </c:pt>
                <c:pt idx="4">
                  <c:v>42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753-B542-15C267BF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17023"/>
        <c:axId val="595425663"/>
      </c:barChart>
      <c:catAx>
        <c:axId val="5954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25663"/>
        <c:crosses val="autoZero"/>
        <c:auto val="1"/>
        <c:lblAlgn val="ctr"/>
        <c:lblOffset val="100"/>
        <c:noMultiLvlLbl val="0"/>
      </c:catAx>
      <c:valAx>
        <c:axId val="595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72-4E24-A2DD-5D7CB0F396B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72-4E24-A2DD-5D7CB0F396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Sheet1!$C$149:$C$150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Sheet1!$D$149:$D$150</c:f>
              <c:numCache>
                <c:formatCode>###0</c:formatCode>
                <c:ptCount val="2"/>
                <c:pt idx="0">
                  <c:v>91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2-4E24-A2DD-5D7CB0F3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634895"/>
        <c:axId val="595413663"/>
      </c:barChart>
      <c:catAx>
        <c:axId val="4876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5413663"/>
        <c:crosses val="autoZero"/>
        <c:auto val="1"/>
        <c:lblAlgn val="ctr"/>
        <c:lblOffset val="100"/>
        <c:noMultiLvlLbl val="0"/>
      </c:catAx>
      <c:valAx>
        <c:axId val="5954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35-4C6E-8E91-30F39895EA7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35-4C6E-8E91-30F39895EA7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35-4C6E-8E91-30F39895EA7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35-4C6E-8E91-30F39895EA73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5-4C6E-8E91-30F39895EA7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35-4C6E-8E91-30F39895EA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Sheet1!$C$129:$C$135</c:f>
              <c:strCache>
                <c:ptCount val="7"/>
                <c:pt idx="0">
                  <c:v>rEmjdyskS udOHh</c:v>
                </c:pt>
                <c:pt idx="1">
                  <c:v>hQáhqí udOHh</c:v>
                </c:pt>
                <c:pt idx="2">
                  <c:v>ála fgdla udOH‍h</c:v>
                </c:pt>
                <c:pt idx="3">
                  <c:v>uqyqKq fmd;</c:v>
                </c:pt>
                <c:pt idx="4">
                  <c:v>;dlaI‚l udOH</c:v>
                </c:pt>
                <c:pt idx="5">
                  <c:v>.=re f.or</c:v>
                </c:pt>
                <c:pt idx="6">
                  <c:v>fjk;a</c:v>
                </c:pt>
              </c:strCache>
            </c:strRef>
          </c:cat>
          <c:val>
            <c:numRef>
              <c:f>Sheet1!$D$129:$D$135</c:f>
              <c:numCache>
                <c:formatCode>###0</c:formatCode>
                <c:ptCount val="7"/>
                <c:pt idx="0">
                  <c:v>7</c:v>
                </c:pt>
                <c:pt idx="1">
                  <c:v>55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C6E-8E91-30F39895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91231"/>
        <c:axId val="603290751"/>
      </c:barChart>
      <c:catAx>
        <c:axId val="6032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90751"/>
        <c:crosses val="autoZero"/>
        <c:auto val="1"/>
        <c:lblAlgn val="ctr"/>
        <c:lblOffset val="100"/>
        <c:noMultiLvlLbl val="0"/>
      </c:catAx>
      <c:valAx>
        <c:axId val="60329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50-49FF-BCC7-16F9DCBEE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50-49FF-BCC7-16F9DCBEE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50-49FF-BCC7-16F9DCBEE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50-49FF-BCC7-16F9DCBEEF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50-49FF-BCC7-16F9DCBEEF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Sheet1!$C$42:$C$46</c:f>
              <c:strCache>
                <c:ptCount val="5"/>
                <c:pt idx="0">
                  <c:v>20g wvq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51g jeä</c:v>
                </c:pt>
              </c:strCache>
            </c:strRef>
          </c:cat>
          <c:val>
            <c:numRef>
              <c:f>Sheet1!$D$42:$D$46</c:f>
              <c:numCache>
                <c:formatCode>###0</c:formatCode>
                <c:ptCount val="5"/>
                <c:pt idx="0">
                  <c:v>5</c:v>
                </c:pt>
                <c:pt idx="1">
                  <c:v>87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2-4DD4-B8C6-4D9C982C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F-4D1A-810F-37643DEA8A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8F-4D1A-810F-37643DEA8A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Sheet1!$C$114:$C$115</c:f>
              <c:strCache>
                <c:ptCount val="2"/>
                <c:pt idx="0">
                  <c:v>È.= wka;¾.;hka</c:v>
                </c:pt>
                <c:pt idx="1">
                  <c:v>flá wka;¾.;hka</c:v>
                </c:pt>
              </c:strCache>
            </c:strRef>
          </c:cat>
          <c:val>
            <c:numRef>
              <c:f>Sheet1!$D$114:$D$115</c:f>
              <c:numCache>
                <c:formatCode>###0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D1A-810F-37643DEA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00831"/>
        <c:axId val="603288831"/>
      </c:barChart>
      <c:catAx>
        <c:axId val="60330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88831"/>
        <c:crosses val="autoZero"/>
        <c:auto val="1"/>
        <c:lblAlgn val="ctr"/>
        <c:lblOffset val="100"/>
        <c:noMultiLvlLbl val="0"/>
      </c:catAx>
      <c:valAx>
        <c:axId val="6032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0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7-4D81-92FA-7B8494667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7-4D81-92FA-7B8494667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7-4D81-92FA-7B8494667BCB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47-4D81-92FA-7B8494667BC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47-4D81-92FA-7B8494667B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Sheet1!$C$95:$C$100</c:f>
              <c:strCache>
                <c:ptCount val="6"/>
                <c:pt idx="0">
                  <c:v>idïm%odhsl k¾;kh</c:v>
                </c:pt>
                <c:pt idx="1">
                  <c:v>ks¾udKd;aul k¾;kh</c:v>
                </c:pt>
                <c:pt idx="2">
                  <c:v>iuld,Sk k¾;kh</c:v>
                </c:pt>
                <c:pt idx="3">
                  <c:v>úfoaYSh k¾;kh</c:v>
                </c:pt>
                <c:pt idx="4">
                  <c:v>ßhe,sá k¾;kh</c:v>
                </c:pt>
                <c:pt idx="5">
                  <c:v>fjk;a</c:v>
                </c:pt>
              </c:strCache>
            </c:strRef>
          </c:cat>
          <c:val>
            <c:numRef>
              <c:f>Sheet1!$D$95:$D$100</c:f>
              <c:numCache>
                <c:formatCode>###0</c:formatCode>
                <c:ptCount val="6"/>
                <c:pt idx="0">
                  <c:v>40</c:v>
                </c:pt>
                <c:pt idx="1">
                  <c:v>22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7-4D81-92FA-7B849466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01311"/>
        <c:axId val="603293151"/>
      </c:barChart>
      <c:catAx>
        <c:axId val="6033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93151"/>
        <c:crosses val="autoZero"/>
        <c:auto val="1"/>
        <c:lblAlgn val="ctr"/>
        <c:lblOffset val="100"/>
        <c:noMultiLvlLbl val="0"/>
      </c:catAx>
      <c:valAx>
        <c:axId val="6032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0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F-46DB-B76C-D96D7FFA329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F-46DB-B76C-D96D7FFA329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F-46DB-B76C-D96D7FFA329A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9F-46DB-B76C-D96D7FFA329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F-46DB-B76C-D96D7FFA329A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C9F-46DB-B76C-D96D7FFA32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Sheet1!$C$75:$C$81</c:f>
              <c:strCache>
                <c:ptCount val="7"/>
                <c:pt idx="0">
                  <c:v>w 'fmd ' i id $ fm&lt; olajd</c:v>
                </c:pt>
                <c:pt idx="1">
                  <c:v>w ' fmd ' i W $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jD;a;Sh wOHdmkh</c:v>
                </c:pt>
                <c:pt idx="5">
                  <c:v>m%d:ñl wOHdmkh</c:v>
                </c:pt>
                <c:pt idx="6">
                  <c:v>fjk;a</c:v>
                </c:pt>
              </c:strCache>
            </c:strRef>
          </c:cat>
          <c:val>
            <c:numRef>
              <c:f>Sheet1!$D$75:$D$81</c:f>
              <c:numCache>
                <c:formatCode>###0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61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F-46DB-B76C-D96D7FFA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94591"/>
        <c:axId val="603279711"/>
      </c:barChart>
      <c:catAx>
        <c:axId val="6032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79711"/>
        <c:crosses val="autoZero"/>
        <c:auto val="1"/>
        <c:lblAlgn val="ctr"/>
        <c:lblOffset val="100"/>
        <c:noMultiLvlLbl val="0"/>
      </c:catAx>
      <c:valAx>
        <c:axId val="6032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E4-4416-9CAE-DA162B46CD0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E4-4416-9CAE-DA162B46C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Sheet1!$C$60:$C$61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Sheet1!$D$60:$D$61</c:f>
              <c:numCache>
                <c:formatCode>###0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416-9CAE-DA162B46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95071"/>
        <c:axId val="603293631"/>
      </c:barChart>
      <c:catAx>
        <c:axId val="6032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93631"/>
        <c:crosses val="autoZero"/>
        <c:auto val="1"/>
        <c:lblAlgn val="ctr"/>
        <c:lblOffset val="100"/>
        <c:noMultiLvlLbl val="0"/>
      </c:catAx>
      <c:valAx>
        <c:axId val="603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B-4172-B062-7D69BD4E694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AB-4172-B062-7D69BD4E694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AB-4172-B062-7D69BD4E694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AB-4172-B062-7D69BD4E6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Sheet1!$C$42:$C$46</c:f>
              <c:strCache>
                <c:ptCount val="5"/>
                <c:pt idx="0">
                  <c:v>20g wvq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51g jeä</c:v>
                </c:pt>
              </c:strCache>
            </c:strRef>
          </c:cat>
          <c:val>
            <c:numRef>
              <c:f>Sheet1!$D$42:$D$46</c:f>
              <c:numCache>
                <c:formatCode>###0</c:formatCode>
                <c:ptCount val="5"/>
                <c:pt idx="0">
                  <c:v>5</c:v>
                </c:pt>
                <c:pt idx="1">
                  <c:v>87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172-B062-7D69BD4E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96511"/>
        <c:axId val="603290271"/>
      </c:barChart>
      <c:catAx>
        <c:axId val="6032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90271"/>
        <c:crosses val="autoZero"/>
        <c:auto val="1"/>
        <c:lblAlgn val="ctr"/>
        <c:lblOffset val="100"/>
        <c:noMultiLvlLbl val="0"/>
      </c:catAx>
      <c:valAx>
        <c:axId val="6032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9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9-4D5B-9257-82DEB51D0969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09-4D5B-9257-82DEB51D096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9-4D5B-9257-82DEB51D0969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A09-4D5B-9257-82DEB51D0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Sheet1!$C$24:$C$28</c:f>
              <c:strCache>
                <c:ptCount val="5"/>
                <c:pt idx="0">
                  <c:v>.ïmy</c:v>
                </c:pt>
                <c:pt idx="1">
                  <c:v>fld&lt;U</c:v>
                </c:pt>
                <c:pt idx="2">
                  <c:v>l¨‍;r</c:v>
                </c:pt>
                <c:pt idx="3">
                  <c:v>l¿;r</c:v>
                </c:pt>
                <c:pt idx="4">
                  <c:v>fjk;a</c:v>
                </c:pt>
              </c:strCache>
            </c:strRef>
          </c:cat>
          <c:val>
            <c:numRef>
              <c:f>Sheet1!$D$24:$D$28</c:f>
              <c:numCache>
                <c:formatCode>###0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1</c:v>
                </c:pt>
                <c:pt idx="3">
                  <c:v>9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D5B-9257-82DEB51D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304191"/>
        <c:axId val="603305631"/>
      </c:barChart>
      <c:catAx>
        <c:axId val="6033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305631"/>
        <c:crosses val="autoZero"/>
        <c:auto val="1"/>
        <c:lblAlgn val="ctr"/>
        <c:lblOffset val="100"/>
        <c:noMultiLvlLbl val="0"/>
      </c:catAx>
      <c:valAx>
        <c:axId val="6033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29-46AB-888C-532D9A7605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29-46AB-888C-532D9A7605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Sheet1!$C$8:$C$10</c:f>
              <c:strCache>
                <c:ptCount val="3"/>
                <c:pt idx="0">
                  <c:v>.%dóh</c:v>
                </c:pt>
                <c:pt idx="1">
                  <c:v>kd.ßl</c:v>
                </c:pt>
                <c:pt idx="2">
                  <c:v>w¾O kd.ßl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70</c:v>
                </c:pt>
                <c:pt idx="1">
                  <c:v>29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9-46AB-888C-532D9A76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276351"/>
        <c:axId val="603276831"/>
      </c:barChart>
      <c:catAx>
        <c:axId val="6032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03276831"/>
        <c:crosses val="autoZero"/>
        <c:auto val="1"/>
        <c:lblAlgn val="ctr"/>
        <c:lblOffset val="100"/>
        <c:noMultiLvlLbl val="0"/>
      </c:catAx>
      <c:valAx>
        <c:axId val="603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7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C-43F5-8257-ED81E7B3C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C-43F5-8257-ED81E7B3C3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Sheet1!$C$60:$C$61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Sheet1!$D$60:$D$61</c:f>
              <c:numCache>
                <c:formatCode>###0</c:formatCode>
                <c:ptCount val="2"/>
                <c:pt idx="0">
                  <c:v>71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D-4DF1-A625-BA2348E1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6-4DB7-BDD9-E00F99201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6-4DB7-BDD9-E00F99201E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6-4DB7-BDD9-E00F99201E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6-4DB7-BDD9-E00F99201E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6-4DB7-BDD9-E00F99201E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6-4DB7-BDD9-E00F99201E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6-4DB7-BDD9-E00F99201E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Sheet1!$C$75:$C$81</c:f>
              <c:strCache>
                <c:ptCount val="7"/>
                <c:pt idx="0">
                  <c:v>w 'fmd ' i id $ fm&lt; olajd</c:v>
                </c:pt>
                <c:pt idx="1">
                  <c:v>w ' fmd ' i W $ fm&lt; olajd</c:v>
                </c:pt>
                <c:pt idx="2">
                  <c:v>Wmdê wfmalaIl</c:v>
                </c:pt>
                <c:pt idx="3">
                  <c:v>WmdêOdß</c:v>
                </c:pt>
                <c:pt idx="4">
                  <c:v>jD;a;Sh wOHdmkh</c:v>
                </c:pt>
                <c:pt idx="5">
                  <c:v>m%d:ñl wOHdmkh</c:v>
                </c:pt>
                <c:pt idx="6">
                  <c:v>fjk;a</c:v>
                </c:pt>
              </c:strCache>
            </c:strRef>
          </c:cat>
          <c:val>
            <c:numRef>
              <c:f>Sheet1!$D$75:$D$81</c:f>
              <c:numCache>
                <c:formatCode>###0</c:formatCode>
                <c:ptCount val="7"/>
                <c:pt idx="0">
                  <c:v>5</c:v>
                </c:pt>
                <c:pt idx="1">
                  <c:v>16</c:v>
                </c:pt>
                <c:pt idx="2">
                  <c:v>61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478-AC6D-B0F078C6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A8-49E7-8EA0-C6353851FE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A8-49E7-8EA0-C6353851FE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A8-49E7-8EA0-C6353851FE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A8-49E7-8EA0-C6353851FE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A8-49E7-8EA0-C6353851FE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A8-49E7-8EA0-C6353851FE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Sheet1!$C$95:$C$100</c:f>
              <c:strCache>
                <c:ptCount val="6"/>
                <c:pt idx="0">
                  <c:v>idïm%odhsl k¾;kh</c:v>
                </c:pt>
                <c:pt idx="1">
                  <c:v>ks¾udKd;aul k¾;kh</c:v>
                </c:pt>
                <c:pt idx="2">
                  <c:v>iuld,Sk k¾;kh</c:v>
                </c:pt>
                <c:pt idx="3">
                  <c:v>úfoaYSh k¾;kh</c:v>
                </c:pt>
                <c:pt idx="4">
                  <c:v>ßhe,sá k¾;kh</c:v>
                </c:pt>
                <c:pt idx="5">
                  <c:v>fjk;a</c:v>
                </c:pt>
              </c:strCache>
            </c:strRef>
          </c:cat>
          <c:val>
            <c:numRef>
              <c:f>Sheet1!$D$95:$D$100</c:f>
              <c:numCache>
                <c:formatCode>###0</c:formatCode>
                <c:ptCount val="6"/>
                <c:pt idx="0">
                  <c:v>40</c:v>
                </c:pt>
                <c:pt idx="1">
                  <c:v>22</c:v>
                </c:pt>
                <c:pt idx="2">
                  <c:v>16</c:v>
                </c:pt>
                <c:pt idx="3">
                  <c:v>7</c:v>
                </c:pt>
                <c:pt idx="4">
                  <c:v>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3-45B4-9BF2-D51BC90B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74-49D2-889A-B44F4EC800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4-49D2-889A-B44F4EC800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Sheet1!$C$114:$C$115</c:f>
              <c:strCache>
                <c:ptCount val="2"/>
                <c:pt idx="0">
                  <c:v>È.= wka;¾.;hka</c:v>
                </c:pt>
                <c:pt idx="1">
                  <c:v>flá wka;¾.;hka</c:v>
                </c:pt>
              </c:strCache>
            </c:strRef>
          </c:cat>
          <c:val>
            <c:numRef>
              <c:f>Sheet1!$D$114:$D$115</c:f>
              <c:numCache>
                <c:formatCode>###0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F-494F-815D-A1D24F4B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C-4286-BDA6-0BD42EE6C7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2C-4286-BDA6-0BD42EE6C7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2C-4286-BDA6-0BD42EE6C7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2C-4286-BDA6-0BD42EE6C7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2C-4286-BDA6-0BD42EE6C7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2C-4286-BDA6-0BD42EE6C7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2C-4286-BDA6-0BD42EE6C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Sheet1!$C$129:$C$135</c:f>
              <c:strCache>
                <c:ptCount val="7"/>
                <c:pt idx="0">
                  <c:v>rEmjdyskS udOHh</c:v>
                </c:pt>
                <c:pt idx="1">
                  <c:v>hQáhqí udOHh</c:v>
                </c:pt>
                <c:pt idx="2">
                  <c:v>ála fgdla udOH‍h</c:v>
                </c:pt>
                <c:pt idx="3">
                  <c:v>uqyqKq fmd;</c:v>
                </c:pt>
                <c:pt idx="4">
                  <c:v>;dlaI‚l udOH</c:v>
                </c:pt>
                <c:pt idx="5">
                  <c:v>.=re f.or</c:v>
                </c:pt>
                <c:pt idx="6">
                  <c:v>fjk;a</c:v>
                </c:pt>
              </c:strCache>
            </c:strRef>
          </c:cat>
          <c:val>
            <c:numRef>
              <c:f>Sheet1!$D$129:$D$135</c:f>
              <c:numCache>
                <c:formatCode>###0</c:formatCode>
                <c:ptCount val="7"/>
                <c:pt idx="0">
                  <c:v>7</c:v>
                </c:pt>
                <c:pt idx="1">
                  <c:v>55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E-413D-ACD7-E001A358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A-4418-B50A-3B2BD9386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A-4418-B50A-3B2BD93867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Sheet1!$C$149:$C$150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Sheet1!$D$149:$D$150</c:f>
              <c:numCache>
                <c:formatCode>###0</c:formatCode>
                <c:ptCount val="2"/>
                <c:pt idx="0">
                  <c:v>91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F97-B8EA-B209449D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157162</xdr:rowOff>
    </xdr:from>
    <xdr:to>
      <xdr:col>13</xdr:col>
      <xdr:colOff>57150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26A7B-4E12-809F-3C27-B0B269C8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21</xdr:row>
      <xdr:rowOff>119062</xdr:rowOff>
    </xdr:from>
    <xdr:to>
      <xdr:col>12</xdr:col>
      <xdr:colOff>723900</xdr:colOff>
      <xdr:row>34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3DAC2-A395-C685-EF86-70AD8456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38</xdr:row>
      <xdr:rowOff>52387</xdr:rowOff>
    </xdr:from>
    <xdr:to>
      <xdr:col>12</xdr:col>
      <xdr:colOff>495300</xdr:colOff>
      <xdr:row>50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1734B-C4D4-8252-1375-49FAB7C5E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885825</xdr:colOff>
      <xdr:row>53</xdr:row>
      <xdr:rowOff>109537</xdr:rowOff>
    </xdr:from>
    <xdr:to>
      <xdr:col>13</xdr:col>
      <xdr:colOff>28575</xdr:colOff>
      <xdr:row>66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ACC15-59A4-CC3F-174C-2C9526CD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71</xdr:row>
      <xdr:rowOff>61912</xdr:rowOff>
    </xdr:from>
    <xdr:to>
      <xdr:col>13</xdr:col>
      <xdr:colOff>342900</xdr:colOff>
      <xdr:row>81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731874-3143-6C88-C955-F1A55843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561975</xdr:colOff>
      <xdr:row>89</xdr:row>
      <xdr:rowOff>176212</xdr:rowOff>
    </xdr:from>
    <xdr:to>
      <xdr:col>12</xdr:col>
      <xdr:colOff>609600</xdr:colOff>
      <xdr:row>102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FA1FA5-D3B9-01F7-58DD-59228C0E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409575</xdr:colOff>
      <xdr:row>111</xdr:row>
      <xdr:rowOff>166687</xdr:rowOff>
    </xdr:from>
    <xdr:to>
      <xdr:col>12</xdr:col>
      <xdr:colOff>457200</xdr:colOff>
      <xdr:row>124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58C13-7171-D2A5-92EA-43F79765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390525</xdr:colOff>
      <xdr:row>126</xdr:row>
      <xdr:rowOff>119062</xdr:rowOff>
    </xdr:from>
    <xdr:to>
      <xdr:col>12</xdr:col>
      <xdr:colOff>438150</xdr:colOff>
      <xdr:row>138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D0C04D-E02F-CE90-8013-D38E88C7E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552450</xdr:colOff>
      <xdr:row>146</xdr:row>
      <xdr:rowOff>52387</xdr:rowOff>
    </xdr:from>
    <xdr:to>
      <xdr:col>12</xdr:col>
      <xdr:colOff>600075</xdr:colOff>
      <xdr:row>158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3542B8-33B4-2A4D-9AF6-E9368242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676275</xdr:colOff>
      <xdr:row>161</xdr:row>
      <xdr:rowOff>42862</xdr:rowOff>
    </xdr:from>
    <xdr:to>
      <xdr:col>12</xdr:col>
      <xdr:colOff>723900</xdr:colOff>
      <xdr:row>173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55148C-EFF0-F954-9A28-C553E7A76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238125</xdr:colOff>
      <xdr:row>180</xdr:row>
      <xdr:rowOff>423862</xdr:rowOff>
    </xdr:from>
    <xdr:to>
      <xdr:col>12</xdr:col>
      <xdr:colOff>285750</xdr:colOff>
      <xdr:row>191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22A719-0654-3E42-EF12-C6BD886FF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314325</xdr:colOff>
      <xdr:row>199</xdr:row>
      <xdr:rowOff>138112</xdr:rowOff>
    </xdr:from>
    <xdr:to>
      <xdr:col>12</xdr:col>
      <xdr:colOff>361950</xdr:colOff>
      <xdr:row>211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B4BA3C-6F2B-55C6-04E4-5A9F43555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57150</xdr:colOff>
      <xdr:row>218</xdr:row>
      <xdr:rowOff>100012</xdr:rowOff>
    </xdr:from>
    <xdr:to>
      <xdr:col>13</xdr:col>
      <xdr:colOff>104775</xdr:colOff>
      <xdr:row>232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05480C-5851-5814-678F-E243FABC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666750</xdr:colOff>
      <xdr:row>234</xdr:row>
      <xdr:rowOff>166687</xdr:rowOff>
    </xdr:from>
    <xdr:to>
      <xdr:col>12</xdr:col>
      <xdr:colOff>714375</xdr:colOff>
      <xdr:row>243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C85F98-4BB9-6D8C-E62A-3DF96496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447675</xdr:colOff>
      <xdr:row>252</xdr:row>
      <xdr:rowOff>71437</xdr:rowOff>
    </xdr:from>
    <xdr:to>
      <xdr:col>12</xdr:col>
      <xdr:colOff>495300</xdr:colOff>
      <xdr:row>259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79D7B4-1FF8-07ED-393F-D56C2F14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314325</xdr:colOff>
      <xdr:row>271</xdr:row>
      <xdr:rowOff>42862</xdr:rowOff>
    </xdr:from>
    <xdr:to>
      <xdr:col>12</xdr:col>
      <xdr:colOff>361950</xdr:colOff>
      <xdr:row>280</xdr:row>
      <xdr:rowOff>61912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44B42B-7049-FFF0-3449-5E488CE52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476250</xdr:colOff>
      <xdr:row>289</xdr:row>
      <xdr:rowOff>90487</xdr:rowOff>
    </xdr:from>
    <xdr:to>
      <xdr:col>12</xdr:col>
      <xdr:colOff>523875</xdr:colOff>
      <xdr:row>302</xdr:row>
      <xdr:rowOff>128587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E467F51-3275-24A8-AE32-C4D8F6F9B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514350</xdr:colOff>
      <xdr:row>304</xdr:row>
      <xdr:rowOff>109537</xdr:rowOff>
    </xdr:from>
    <xdr:to>
      <xdr:col>12</xdr:col>
      <xdr:colOff>561975</xdr:colOff>
      <xdr:row>316</xdr:row>
      <xdr:rowOff>71437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281E66-13A7-3F0F-234B-F1810444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742950</xdr:colOff>
      <xdr:row>304</xdr:row>
      <xdr:rowOff>100012</xdr:rowOff>
    </xdr:from>
    <xdr:to>
      <xdr:col>17</xdr:col>
      <xdr:colOff>790575</xdr:colOff>
      <xdr:row>316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1006FF-4FD6-9318-67B1-31AEC35C5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809625</xdr:colOff>
      <xdr:row>289</xdr:row>
      <xdr:rowOff>71437</xdr:rowOff>
    </xdr:from>
    <xdr:to>
      <xdr:col>17</xdr:col>
      <xdr:colOff>857250</xdr:colOff>
      <xdr:row>302</xdr:row>
      <xdr:rowOff>109537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D4561F-C270-3189-03CB-E5EF4D1F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800100</xdr:colOff>
      <xdr:row>271</xdr:row>
      <xdr:rowOff>33337</xdr:rowOff>
    </xdr:from>
    <xdr:to>
      <xdr:col>17</xdr:col>
      <xdr:colOff>847725</xdr:colOff>
      <xdr:row>280</xdr:row>
      <xdr:rowOff>52387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21C633-A250-5BEC-DFC0-52029B7A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847725</xdr:colOff>
      <xdr:row>252</xdr:row>
      <xdr:rowOff>61912</xdr:rowOff>
    </xdr:from>
    <xdr:to>
      <xdr:col>17</xdr:col>
      <xdr:colOff>895350</xdr:colOff>
      <xdr:row>259</xdr:row>
      <xdr:rowOff>157162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31666DD-D75C-9048-6284-6531CEE8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123825</xdr:colOff>
      <xdr:row>234</xdr:row>
      <xdr:rowOff>204787</xdr:rowOff>
    </xdr:from>
    <xdr:to>
      <xdr:col>18</xdr:col>
      <xdr:colOff>171450</xdr:colOff>
      <xdr:row>243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46B312B-44EB-CE57-4466-A4E4B16A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342900</xdr:colOff>
      <xdr:row>218</xdr:row>
      <xdr:rowOff>119062</xdr:rowOff>
    </xdr:from>
    <xdr:to>
      <xdr:col>18</xdr:col>
      <xdr:colOff>390525</xdr:colOff>
      <xdr:row>232</xdr:row>
      <xdr:rowOff>100012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B3BE994-30E2-2E7C-1AE2-CF8F41C08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704850</xdr:colOff>
      <xdr:row>199</xdr:row>
      <xdr:rowOff>128587</xdr:rowOff>
    </xdr:from>
    <xdr:to>
      <xdr:col>17</xdr:col>
      <xdr:colOff>752475</xdr:colOff>
      <xdr:row>211</xdr:row>
      <xdr:rowOff>52387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DEA7DBD-731F-1016-DEB8-0570B502D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590550</xdr:colOff>
      <xdr:row>180</xdr:row>
      <xdr:rowOff>423862</xdr:rowOff>
    </xdr:from>
    <xdr:to>
      <xdr:col>17</xdr:col>
      <xdr:colOff>638175</xdr:colOff>
      <xdr:row>191</xdr:row>
      <xdr:rowOff>42862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91F014B-E1D5-6B0A-F3A2-0BC85840E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76200</xdr:colOff>
      <xdr:row>161</xdr:row>
      <xdr:rowOff>23812</xdr:rowOff>
    </xdr:from>
    <xdr:to>
      <xdr:col>18</xdr:col>
      <xdr:colOff>123825</xdr:colOff>
      <xdr:row>173</xdr:row>
      <xdr:rowOff>119062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48F67C-C297-51FC-8FF5-8BC4944F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57150</xdr:colOff>
      <xdr:row>146</xdr:row>
      <xdr:rowOff>61912</xdr:rowOff>
    </xdr:from>
    <xdr:to>
      <xdr:col>18</xdr:col>
      <xdr:colOff>104775</xdr:colOff>
      <xdr:row>158</xdr:row>
      <xdr:rowOff>23812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DE47F6-0E98-5F28-F40D-8DD6DC3AC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828675</xdr:colOff>
      <xdr:row>126</xdr:row>
      <xdr:rowOff>100012</xdr:rowOff>
    </xdr:from>
    <xdr:to>
      <xdr:col>17</xdr:col>
      <xdr:colOff>876300</xdr:colOff>
      <xdr:row>138</xdr:row>
      <xdr:rowOff>157162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C11569-2F44-3933-2C4D-78CE71CD6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581025</xdr:colOff>
      <xdr:row>111</xdr:row>
      <xdr:rowOff>185737</xdr:rowOff>
    </xdr:from>
    <xdr:to>
      <xdr:col>17</xdr:col>
      <xdr:colOff>628650</xdr:colOff>
      <xdr:row>124</xdr:row>
      <xdr:rowOff>147637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1D42EE1-FCFB-1F83-F50E-2041CB443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809625</xdr:colOff>
      <xdr:row>89</xdr:row>
      <xdr:rowOff>185737</xdr:rowOff>
    </xdr:from>
    <xdr:to>
      <xdr:col>17</xdr:col>
      <xdr:colOff>857250</xdr:colOff>
      <xdr:row>102</xdr:row>
      <xdr:rowOff>71437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9397FFF-7062-44DE-25B6-B26249C1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609600</xdr:colOff>
      <xdr:row>71</xdr:row>
      <xdr:rowOff>23812</xdr:rowOff>
    </xdr:from>
    <xdr:to>
      <xdr:col>18</xdr:col>
      <xdr:colOff>657225</xdr:colOff>
      <xdr:row>81</xdr:row>
      <xdr:rowOff>138112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318DAD-0F81-2559-000A-1C3665EF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219075</xdr:colOff>
      <xdr:row>53</xdr:row>
      <xdr:rowOff>176212</xdr:rowOff>
    </xdr:from>
    <xdr:to>
      <xdr:col>18</xdr:col>
      <xdr:colOff>266700</xdr:colOff>
      <xdr:row>66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051F256-8C3E-F068-5FF4-3A51CAED0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361950</xdr:colOff>
      <xdr:row>38</xdr:row>
      <xdr:rowOff>33337</xdr:rowOff>
    </xdr:from>
    <xdr:to>
      <xdr:col>18</xdr:col>
      <xdr:colOff>409575</xdr:colOff>
      <xdr:row>50</xdr:row>
      <xdr:rowOff>128587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107FCDA-1F7C-10C2-EE2F-9D8E0F56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114300</xdr:colOff>
      <xdr:row>21</xdr:row>
      <xdr:rowOff>80962</xdr:rowOff>
    </xdr:from>
    <xdr:to>
      <xdr:col>18</xdr:col>
      <xdr:colOff>161925</xdr:colOff>
      <xdr:row>33</xdr:row>
      <xdr:rowOff>176212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E1F0EA8-A1A3-8B41-23A5-4BC1B028A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180975</xdr:colOff>
      <xdr:row>3</xdr:row>
      <xdr:rowOff>100012</xdr:rowOff>
    </xdr:from>
    <xdr:to>
      <xdr:col>18</xdr:col>
      <xdr:colOff>228600</xdr:colOff>
      <xdr:row>16</xdr:row>
      <xdr:rowOff>4762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5F30249-88ED-3C77-EF67-857A25A4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311"/>
  <sheetViews>
    <sheetView tabSelected="1" topLeftCell="A289" workbookViewId="0">
      <selection activeCell="O320" sqref="O320"/>
    </sheetView>
  </sheetViews>
  <sheetFormatPr defaultRowHeight="15" x14ac:dyDescent="0.25"/>
  <cols>
    <col min="2" max="2" width="21.140625" style="9" customWidth="1"/>
    <col min="3" max="3" width="22.7109375" style="20" customWidth="1"/>
    <col min="4" max="4" width="23" customWidth="1"/>
    <col min="5" max="5" width="13.5703125" customWidth="1"/>
    <col min="6" max="6" width="13.42578125" customWidth="1"/>
    <col min="7" max="21" width="13.5703125" customWidth="1"/>
  </cols>
  <sheetData>
    <row r="4" spans="2:7" ht="18" x14ac:dyDescent="0.25">
      <c r="B4" s="10" t="s">
        <v>18</v>
      </c>
    </row>
    <row r="6" spans="2:7" ht="21" customHeight="1" x14ac:dyDescent="0.25">
      <c r="B6" s="28" t="s">
        <v>0</v>
      </c>
      <c r="C6" s="29"/>
      <c r="D6" s="29"/>
      <c r="E6" s="29"/>
      <c r="F6" s="29"/>
      <c r="G6" s="30"/>
    </row>
    <row r="7" spans="2:7" ht="29.1" customHeight="1" x14ac:dyDescent="0.25">
      <c r="B7" s="15"/>
      <c r="C7" s="21"/>
      <c r="D7" s="16" t="s">
        <v>30</v>
      </c>
      <c r="E7" s="17" t="s">
        <v>31</v>
      </c>
      <c r="F7" s="17" t="s">
        <v>32</v>
      </c>
      <c r="G7" s="18" t="s">
        <v>33</v>
      </c>
    </row>
    <row r="8" spans="2:7" ht="17.100000000000001" customHeight="1" x14ac:dyDescent="0.25">
      <c r="B8" s="12"/>
      <c r="C8" s="22" t="s">
        <v>34</v>
      </c>
      <c r="D8" s="1">
        <v>70</v>
      </c>
      <c r="E8" s="4">
        <f>D8/100*100</f>
        <v>70</v>
      </c>
      <c r="F8" s="4">
        <f>E8</f>
        <v>70</v>
      </c>
      <c r="G8" s="3">
        <f>F8</f>
        <v>70</v>
      </c>
    </row>
    <row r="9" spans="2:7" ht="17.100000000000001" customHeight="1" x14ac:dyDescent="0.25">
      <c r="B9" s="13"/>
      <c r="C9" s="23" t="s">
        <v>35</v>
      </c>
      <c r="D9" s="2">
        <v>29</v>
      </c>
      <c r="E9" s="4">
        <f>D9/100*100</f>
        <v>28.999999999999996</v>
      </c>
      <c r="F9" s="4">
        <f>E9</f>
        <v>28.999999999999996</v>
      </c>
      <c r="G9" s="5">
        <f>F9+G8</f>
        <v>99</v>
      </c>
    </row>
    <row r="10" spans="2:7" ht="17.100000000000001" customHeight="1" x14ac:dyDescent="0.25">
      <c r="B10" s="13"/>
      <c r="C10" s="23" t="s">
        <v>36</v>
      </c>
      <c r="D10" s="2">
        <v>1</v>
      </c>
      <c r="E10" s="4">
        <f>D10/100*100</f>
        <v>1</v>
      </c>
      <c r="F10" s="4">
        <f>E10</f>
        <v>1</v>
      </c>
      <c r="G10" s="5">
        <f>F10+G9</f>
        <v>100</v>
      </c>
    </row>
    <row r="11" spans="2:7" ht="17.100000000000001" customHeight="1" x14ac:dyDescent="0.25">
      <c r="B11" s="14"/>
      <c r="C11" s="11" t="s">
        <v>28</v>
      </c>
      <c r="D11" s="6">
        <f>SUM(D8:D10)</f>
        <v>100</v>
      </c>
      <c r="E11" s="7">
        <f>SUM(E8:E10)</f>
        <v>100</v>
      </c>
      <c r="F11" s="7">
        <f>SUM(F8:F10)</f>
        <v>100</v>
      </c>
      <c r="G11" s="8"/>
    </row>
    <row r="22" spans="2:7" ht="21" customHeight="1" x14ac:dyDescent="0.25">
      <c r="B22" s="28" t="s">
        <v>1</v>
      </c>
      <c r="C22" s="29"/>
      <c r="D22" s="29"/>
      <c r="E22" s="29"/>
      <c r="F22" s="29"/>
      <c r="G22" s="30"/>
    </row>
    <row r="23" spans="2:7" ht="29.1" customHeight="1" x14ac:dyDescent="0.25">
      <c r="B23" s="15"/>
      <c r="C23" s="21"/>
      <c r="D23" s="16" t="s">
        <v>30</v>
      </c>
      <c r="E23" s="17" t="s">
        <v>31</v>
      </c>
      <c r="F23" s="17" t="s">
        <v>32</v>
      </c>
      <c r="G23" s="18" t="s">
        <v>33</v>
      </c>
    </row>
    <row r="24" spans="2:7" ht="17.100000000000001" customHeight="1" x14ac:dyDescent="0.25">
      <c r="B24" s="12"/>
      <c r="C24" s="22" t="s">
        <v>37</v>
      </c>
      <c r="D24" s="1">
        <v>6</v>
      </c>
      <c r="E24" s="4">
        <f>D24/100*100</f>
        <v>6</v>
      </c>
      <c r="F24" s="4">
        <f>E24</f>
        <v>6</v>
      </c>
      <c r="G24" s="3">
        <f>F24</f>
        <v>6</v>
      </c>
    </row>
    <row r="25" spans="2:7" ht="17.100000000000001" customHeight="1" x14ac:dyDescent="0.25">
      <c r="B25" s="13"/>
      <c r="C25" s="23" t="s">
        <v>38</v>
      </c>
      <c r="D25" s="2">
        <v>18</v>
      </c>
      <c r="E25" s="4">
        <f>D25/100*100</f>
        <v>18</v>
      </c>
      <c r="F25" s="4">
        <f>E25</f>
        <v>18</v>
      </c>
      <c r="G25" s="5">
        <f>F25+G24</f>
        <v>24</v>
      </c>
    </row>
    <row r="26" spans="2:7" ht="17.100000000000001" customHeight="1" x14ac:dyDescent="0.25">
      <c r="B26" s="13"/>
      <c r="C26" s="23" t="s">
        <v>39</v>
      </c>
      <c r="D26" s="2">
        <v>1</v>
      </c>
      <c r="E26" s="4">
        <f>D26/100*100</f>
        <v>1</v>
      </c>
      <c r="F26" s="4">
        <f>E26</f>
        <v>1</v>
      </c>
      <c r="G26" s="5">
        <f>F26+G25</f>
        <v>25</v>
      </c>
    </row>
    <row r="27" spans="2:7" ht="17.100000000000001" customHeight="1" x14ac:dyDescent="0.25">
      <c r="B27" s="13"/>
      <c r="C27" s="23" t="s">
        <v>40</v>
      </c>
      <c r="D27" s="2">
        <v>9</v>
      </c>
      <c r="E27" s="4">
        <f t="shared" ref="E27:E28" si="0">D27/100*100</f>
        <v>9</v>
      </c>
      <c r="F27" s="4">
        <f t="shared" ref="F27:F28" si="1">E27</f>
        <v>9</v>
      </c>
      <c r="G27" s="5">
        <f t="shared" ref="G27:G28" si="2">F27+G26</f>
        <v>34</v>
      </c>
    </row>
    <row r="28" spans="2:7" ht="17.100000000000001" customHeight="1" x14ac:dyDescent="0.25">
      <c r="B28" s="13"/>
      <c r="C28" s="23" t="s">
        <v>41</v>
      </c>
      <c r="D28" s="2">
        <v>66</v>
      </c>
      <c r="E28" s="4">
        <f t="shared" si="0"/>
        <v>66</v>
      </c>
      <c r="F28" s="4">
        <f t="shared" si="1"/>
        <v>66</v>
      </c>
      <c r="G28" s="5">
        <f t="shared" si="2"/>
        <v>100</v>
      </c>
    </row>
    <row r="29" spans="2:7" ht="17.100000000000001" customHeight="1" x14ac:dyDescent="0.25">
      <c r="B29" s="14"/>
      <c r="C29" s="11" t="s">
        <v>28</v>
      </c>
      <c r="D29" s="6">
        <f>SUM(D24:D28)</f>
        <v>100</v>
      </c>
      <c r="E29" s="7">
        <f>SUM(E24:E28)</f>
        <v>100</v>
      </c>
      <c r="F29" s="7">
        <f>SUM(F24:F28)</f>
        <v>100</v>
      </c>
      <c r="G29" s="8"/>
    </row>
    <row r="40" spans="2:7" ht="21" customHeight="1" x14ac:dyDescent="0.25">
      <c r="B40" s="28" t="s">
        <v>2</v>
      </c>
      <c r="C40" s="29"/>
      <c r="D40" s="29"/>
      <c r="E40" s="29"/>
      <c r="F40" s="29"/>
      <c r="G40" s="30"/>
    </row>
    <row r="41" spans="2:7" ht="29.1" customHeight="1" x14ac:dyDescent="0.25">
      <c r="B41" s="15"/>
      <c r="C41" s="21"/>
      <c r="D41" s="16" t="s">
        <v>30</v>
      </c>
      <c r="E41" s="17" t="s">
        <v>31</v>
      </c>
      <c r="F41" s="17" t="s">
        <v>32</v>
      </c>
      <c r="G41" s="18" t="s">
        <v>33</v>
      </c>
    </row>
    <row r="42" spans="2:7" ht="17.100000000000001" customHeight="1" x14ac:dyDescent="0.25">
      <c r="B42" s="12"/>
      <c r="C42" s="22" t="s">
        <v>42</v>
      </c>
      <c r="D42" s="1">
        <v>5</v>
      </c>
      <c r="E42" s="4">
        <f>D42/100*100</f>
        <v>5</v>
      </c>
      <c r="F42" s="4">
        <f>E42</f>
        <v>5</v>
      </c>
      <c r="G42" s="3">
        <f>F42</f>
        <v>5</v>
      </c>
    </row>
    <row r="43" spans="2:7" ht="17.100000000000001" customHeight="1" x14ac:dyDescent="0.25">
      <c r="B43" s="13"/>
      <c r="C43" s="23" t="s">
        <v>20</v>
      </c>
      <c r="D43" s="2">
        <v>87</v>
      </c>
      <c r="E43" s="4">
        <f>D43/100*100</f>
        <v>87</v>
      </c>
      <c r="F43" s="4">
        <f>E43</f>
        <v>87</v>
      </c>
      <c r="G43" s="5">
        <f>F43+G42</f>
        <v>92</v>
      </c>
    </row>
    <row r="44" spans="2:7" ht="17.100000000000001" customHeight="1" x14ac:dyDescent="0.25">
      <c r="B44" s="13"/>
      <c r="C44" s="23" t="s">
        <v>21</v>
      </c>
      <c r="D44" s="2">
        <v>5</v>
      </c>
      <c r="E44" s="4">
        <f>D44/100*100</f>
        <v>5</v>
      </c>
      <c r="F44" s="4">
        <f>E44</f>
        <v>5</v>
      </c>
      <c r="G44" s="5">
        <f>F44+G43</f>
        <v>97</v>
      </c>
    </row>
    <row r="45" spans="2:7" ht="17.100000000000001" customHeight="1" x14ac:dyDescent="0.25">
      <c r="B45" s="13"/>
      <c r="C45" s="23" t="s">
        <v>22</v>
      </c>
      <c r="D45" s="2">
        <v>2</v>
      </c>
      <c r="E45" s="4">
        <f t="shared" ref="E45:E46" si="3">D45/100*100</f>
        <v>2</v>
      </c>
      <c r="F45" s="4">
        <f t="shared" ref="F45:F46" si="4">E45</f>
        <v>2</v>
      </c>
      <c r="G45" s="5">
        <f t="shared" ref="G45:G46" si="5">F45+G44</f>
        <v>99</v>
      </c>
    </row>
    <row r="46" spans="2:7" ht="17.100000000000001" customHeight="1" x14ac:dyDescent="0.25">
      <c r="B46" s="13"/>
      <c r="C46" s="23" t="s">
        <v>43</v>
      </c>
      <c r="D46" s="2">
        <v>1</v>
      </c>
      <c r="E46" s="4">
        <f t="shared" si="3"/>
        <v>1</v>
      </c>
      <c r="F46" s="4">
        <f t="shared" si="4"/>
        <v>1</v>
      </c>
      <c r="G46" s="5">
        <f t="shared" si="5"/>
        <v>100</v>
      </c>
    </row>
    <row r="47" spans="2:7" ht="17.100000000000001" customHeight="1" x14ac:dyDescent="0.25">
      <c r="B47" s="14"/>
      <c r="C47" s="11" t="s">
        <v>28</v>
      </c>
      <c r="D47" s="6">
        <f>SUM(D42:D46)</f>
        <v>100</v>
      </c>
      <c r="E47" s="7">
        <f>SUM(E42:E46)</f>
        <v>100</v>
      </c>
      <c r="F47" s="7">
        <f>SUM(F42:F46)</f>
        <v>100</v>
      </c>
      <c r="G47" s="8"/>
    </row>
    <row r="58" spans="2:7" ht="21" customHeight="1" x14ac:dyDescent="0.25">
      <c r="B58" s="28" t="s">
        <v>3</v>
      </c>
      <c r="C58" s="29"/>
      <c r="D58" s="29"/>
      <c r="E58" s="29"/>
      <c r="F58" s="29"/>
      <c r="G58" s="30"/>
    </row>
    <row r="59" spans="2:7" ht="29.1" customHeight="1" x14ac:dyDescent="0.25">
      <c r="B59" s="15"/>
      <c r="C59" s="21"/>
      <c r="D59" s="16" t="s">
        <v>30</v>
      </c>
      <c r="E59" s="17" t="s">
        <v>31</v>
      </c>
      <c r="F59" s="17" t="s">
        <v>32</v>
      </c>
      <c r="G59" s="18" t="s">
        <v>33</v>
      </c>
    </row>
    <row r="60" spans="2:7" ht="17.100000000000001" customHeight="1" x14ac:dyDescent="0.25">
      <c r="B60" s="12"/>
      <c r="C60" s="22" t="s">
        <v>44</v>
      </c>
      <c r="D60" s="1">
        <v>71</v>
      </c>
      <c r="E60" s="4">
        <f>D60/100*100</f>
        <v>71</v>
      </c>
      <c r="F60" s="4">
        <f>E60</f>
        <v>71</v>
      </c>
      <c r="G60" s="3">
        <f>F60</f>
        <v>71</v>
      </c>
    </row>
    <row r="61" spans="2:7" ht="17.100000000000001" customHeight="1" x14ac:dyDescent="0.25">
      <c r="B61" s="13"/>
      <c r="C61" s="23" t="s">
        <v>45</v>
      </c>
      <c r="D61" s="2">
        <v>29</v>
      </c>
      <c r="E61" s="4">
        <f>D61/100*100</f>
        <v>28.999999999999996</v>
      </c>
      <c r="F61" s="4">
        <f>E61</f>
        <v>28.999999999999996</v>
      </c>
      <c r="G61" s="5">
        <f>F61+G60</f>
        <v>100</v>
      </c>
    </row>
    <row r="62" spans="2:7" ht="17.100000000000001" customHeight="1" x14ac:dyDescent="0.25">
      <c r="B62" s="14"/>
      <c r="C62" s="11" t="s">
        <v>28</v>
      </c>
      <c r="D62" s="6">
        <f>SUM(D60:D61)</f>
        <v>100</v>
      </c>
      <c r="E62" s="7">
        <f>SUM(E60:E61)</f>
        <v>100</v>
      </c>
      <c r="F62" s="7">
        <f>SUM(F60:F61)</f>
        <v>100</v>
      </c>
      <c r="G62" s="8"/>
    </row>
    <row r="73" spans="2:7" ht="21" customHeight="1" x14ac:dyDescent="0.25">
      <c r="B73" s="28" t="s">
        <v>4</v>
      </c>
      <c r="C73" s="29"/>
      <c r="D73" s="29"/>
      <c r="E73" s="29"/>
      <c r="F73" s="29"/>
      <c r="G73" s="30"/>
    </row>
    <row r="74" spans="2:7" ht="29.1" customHeight="1" x14ac:dyDescent="0.25">
      <c r="B74" s="15"/>
      <c r="C74" s="21"/>
      <c r="D74" s="16" t="s">
        <v>30</v>
      </c>
      <c r="E74" s="17" t="s">
        <v>31</v>
      </c>
      <c r="F74" s="17" t="s">
        <v>32</v>
      </c>
      <c r="G74" s="18" t="s">
        <v>33</v>
      </c>
    </row>
    <row r="75" spans="2:7" ht="30" customHeight="1" x14ac:dyDescent="0.25">
      <c r="B75" s="12"/>
      <c r="C75" s="22" t="s">
        <v>46</v>
      </c>
      <c r="D75" s="1">
        <v>5</v>
      </c>
      <c r="E75" s="4">
        <f>D75/100*100</f>
        <v>5</v>
      </c>
      <c r="F75" s="4">
        <f>E75</f>
        <v>5</v>
      </c>
      <c r="G75" s="3">
        <f>F75</f>
        <v>5</v>
      </c>
    </row>
    <row r="76" spans="2:7" ht="30" customHeight="1" x14ac:dyDescent="0.25">
      <c r="B76" s="13"/>
      <c r="C76" s="23" t="s">
        <v>47</v>
      </c>
      <c r="D76" s="2">
        <v>16</v>
      </c>
      <c r="E76" s="4">
        <f>D76/100*100</f>
        <v>16</v>
      </c>
      <c r="F76" s="4">
        <f>E76</f>
        <v>16</v>
      </c>
      <c r="G76" s="5">
        <f>F76+G75</f>
        <v>21</v>
      </c>
    </row>
    <row r="77" spans="2:7" ht="17.100000000000001" customHeight="1" x14ac:dyDescent="0.25">
      <c r="B77" s="13"/>
      <c r="C77" s="23" t="s">
        <v>48</v>
      </c>
      <c r="D77" s="2">
        <v>61</v>
      </c>
      <c r="E77" s="4">
        <f t="shared" ref="E77:E81" si="6">D77/100*100</f>
        <v>61</v>
      </c>
      <c r="F77" s="4">
        <f t="shared" ref="F77:F81" si="7">E77</f>
        <v>61</v>
      </c>
      <c r="G77" s="5">
        <f t="shared" ref="G77:G81" si="8">F77+G76</f>
        <v>82</v>
      </c>
    </row>
    <row r="78" spans="2:7" ht="17.100000000000001" customHeight="1" x14ac:dyDescent="0.25">
      <c r="B78" s="13"/>
      <c r="C78" s="23" t="s">
        <v>49</v>
      </c>
      <c r="D78" s="2">
        <v>7</v>
      </c>
      <c r="E78" s="4">
        <f t="shared" si="6"/>
        <v>7.0000000000000009</v>
      </c>
      <c r="F78" s="4">
        <f t="shared" si="7"/>
        <v>7.0000000000000009</v>
      </c>
      <c r="G78" s="5">
        <f t="shared" si="8"/>
        <v>89</v>
      </c>
    </row>
    <row r="79" spans="2:7" ht="17.100000000000001" customHeight="1" x14ac:dyDescent="0.25">
      <c r="B79" s="13"/>
      <c r="C79" s="23" t="s">
        <v>50</v>
      </c>
      <c r="D79" s="2">
        <v>7</v>
      </c>
      <c r="E79" s="4">
        <f t="shared" si="6"/>
        <v>7.0000000000000009</v>
      </c>
      <c r="F79" s="4">
        <f t="shared" si="7"/>
        <v>7.0000000000000009</v>
      </c>
      <c r="G79" s="5">
        <f t="shared" si="8"/>
        <v>96</v>
      </c>
    </row>
    <row r="80" spans="2:7" ht="17.100000000000001" customHeight="1" x14ac:dyDescent="0.25">
      <c r="B80" s="13"/>
      <c r="C80" s="23" t="s">
        <v>51</v>
      </c>
      <c r="D80" s="2">
        <v>1</v>
      </c>
      <c r="E80" s="4">
        <f t="shared" si="6"/>
        <v>1</v>
      </c>
      <c r="F80" s="4">
        <f t="shared" si="7"/>
        <v>1</v>
      </c>
      <c r="G80" s="5">
        <f t="shared" si="8"/>
        <v>97</v>
      </c>
    </row>
    <row r="81" spans="2:7" ht="17.100000000000001" customHeight="1" x14ac:dyDescent="0.25">
      <c r="B81" s="13"/>
      <c r="C81" s="23" t="s">
        <v>41</v>
      </c>
      <c r="D81" s="2">
        <v>3</v>
      </c>
      <c r="E81" s="4">
        <f t="shared" si="6"/>
        <v>3</v>
      </c>
      <c r="F81" s="4">
        <f t="shared" si="7"/>
        <v>3</v>
      </c>
      <c r="G81" s="5">
        <f t="shared" si="8"/>
        <v>100</v>
      </c>
    </row>
    <row r="82" spans="2:7" ht="17.100000000000001" customHeight="1" x14ac:dyDescent="0.25">
      <c r="B82" s="14"/>
      <c r="C82" s="11" t="s">
        <v>28</v>
      </c>
      <c r="D82" s="6">
        <f>SUM(D75:D81)</f>
        <v>100</v>
      </c>
      <c r="E82" s="7">
        <f>SUM(E75:E81)</f>
        <v>100</v>
      </c>
      <c r="F82" s="7">
        <f>SUM(F75:F81)</f>
        <v>100</v>
      </c>
      <c r="G82" s="8"/>
    </row>
    <row r="93" spans="2:7" ht="21" customHeight="1" x14ac:dyDescent="0.25">
      <c r="B93" s="28" t="s">
        <v>5</v>
      </c>
      <c r="C93" s="29"/>
      <c r="D93" s="29"/>
      <c r="E93" s="29"/>
      <c r="F93" s="29"/>
      <c r="G93" s="30"/>
    </row>
    <row r="94" spans="2:7" ht="29.1" customHeight="1" x14ac:dyDescent="0.25">
      <c r="B94" s="15"/>
      <c r="C94" s="21"/>
      <c r="D94" s="16" t="s">
        <v>30</v>
      </c>
      <c r="E94" s="17" t="s">
        <v>31</v>
      </c>
      <c r="F94" s="17" t="s">
        <v>32</v>
      </c>
      <c r="G94" s="18" t="s">
        <v>33</v>
      </c>
    </row>
    <row r="95" spans="2:7" ht="17.100000000000001" customHeight="1" x14ac:dyDescent="0.25">
      <c r="B95" s="12"/>
      <c r="C95" s="22" t="s">
        <v>52</v>
      </c>
      <c r="D95" s="1">
        <v>40</v>
      </c>
      <c r="E95" s="4">
        <f>D95/100*100</f>
        <v>40</v>
      </c>
      <c r="F95" s="4">
        <f>E95</f>
        <v>40</v>
      </c>
      <c r="G95" s="3">
        <f>F95</f>
        <v>40</v>
      </c>
    </row>
    <row r="96" spans="2:7" ht="17.100000000000001" customHeight="1" x14ac:dyDescent="0.25">
      <c r="B96" s="13"/>
      <c r="C96" s="23" t="s">
        <v>53</v>
      </c>
      <c r="D96" s="2">
        <v>22</v>
      </c>
      <c r="E96" s="4">
        <f>D96/100*100</f>
        <v>22</v>
      </c>
      <c r="F96" s="4">
        <f>E96</f>
        <v>22</v>
      </c>
      <c r="G96" s="5">
        <f>F96+G95</f>
        <v>62</v>
      </c>
    </row>
    <row r="97" spans="2:7" ht="17.100000000000001" customHeight="1" x14ac:dyDescent="0.25">
      <c r="B97" s="13"/>
      <c r="C97" s="23" t="s">
        <v>54</v>
      </c>
      <c r="D97" s="2">
        <v>16</v>
      </c>
      <c r="E97" s="4">
        <f t="shared" ref="E97:E100" si="9">D97/100*100</f>
        <v>16</v>
      </c>
      <c r="F97" s="4">
        <f t="shared" ref="F97:F100" si="10">E97</f>
        <v>16</v>
      </c>
      <c r="G97" s="5">
        <f t="shared" ref="G97:G100" si="11">F97+G96</f>
        <v>78</v>
      </c>
    </row>
    <row r="98" spans="2:7" ht="17.100000000000001" customHeight="1" x14ac:dyDescent="0.25">
      <c r="B98" s="13"/>
      <c r="C98" s="23" t="s">
        <v>55</v>
      </c>
      <c r="D98" s="2">
        <v>7</v>
      </c>
      <c r="E98" s="4">
        <f t="shared" si="9"/>
        <v>7.0000000000000009</v>
      </c>
      <c r="F98" s="4">
        <f t="shared" si="10"/>
        <v>7.0000000000000009</v>
      </c>
      <c r="G98" s="5">
        <f t="shared" si="11"/>
        <v>85</v>
      </c>
    </row>
    <row r="99" spans="2:7" ht="17.100000000000001" customHeight="1" x14ac:dyDescent="0.25">
      <c r="B99" s="13"/>
      <c r="C99" s="23" t="s">
        <v>56</v>
      </c>
      <c r="D99" s="2">
        <v>13</v>
      </c>
      <c r="E99" s="4">
        <f t="shared" si="9"/>
        <v>13</v>
      </c>
      <c r="F99" s="4">
        <f t="shared" si="10"/>
        <v>13</v>
      </c>
      <c r="G99" s="5">
        <f t="shared" si="11"/>
        <v>98</v>
      </c>
    </row>
    <row r="100" spans="2:7" ht="17.100000000000001" customHeight="1" x14ac:dyDescent="0.25">
      <c r="B100" s="13"/>
      <c r="C100" s="23" t="s">
        <v>41</v>
      </c>
      <c r="D100" s="2">
        <v>2</v>
      </c>
      <c r="E100" s="4">
        <f t="shared" si="9"/>
        <v>2</v>
      </c>
      <c r="F100" s="4">
        <f t="shared" si="10"/>
        <v>2</v>
      </c>
      <c r="G100" s="5">
        <f t="shared" si="11"/>
        <v>100</v>
      </c>
    </row>
    <row r="101" spans="2:7" ht="17.100000000000001" customHeight="1" x14ac:dyDescent="0.25">
      <c r="B101" s="14"/>
      <c r="C101" s="11" t="s">
        <v>28</v>
      </c>
      <c r="D101" s="6">
        <f>SUM(D95:D100)</f>
        <v>100</v>
      </c>
      <c r="E101" s="7">
        <f>SUM(E95:E100)</f>
        <v>100</v>
      </c>
      <c r="F101" s="7">
        <f>SUM(F95:F100)</f>
        <v>100</v>
      </c>
      <c r="G101" s="8"/>
    </row>
    <row r="112" spans="2:7" ht="21" customHeight="1" x14ac:dyDescent="0.25">
      <c r="B112" s="28" t="s">
        <v>6</v>
      </c>
      <c r="C112" s="29"/>
      <c r="D112" s="29"/>
      <c r="E112" s="29"/>
      <c r="F112" s="29"/>
      <c r="G112" s="30"/>
    </row>
    <row r="113" spans="2:7" ht="29.1" customHeight="1" x14ac:dyDescent="0.25">
      <c r="B113" s="15"/>
      <c r="C113" s="21"/>
      <c r="D113" s="16" t="s">
        <v>30</v>
      </c>
      <c r="E113" s="17" t="s">
        <v>31</v>
      </c>
      <c r="F113" s="17" t="s">
        <v>32</v>
      </c>
      <c r="G113" s="18" t="s">
        <v>33</v>
      </c>
    </row>
    <row r="114" spans="2:7" ht="17.100000000000001" customHeight="1" x14ac:dyDescent="0.25">
      <c r="B114" s="12"/>
      <c r="C114" s="22" t="s">
        <v>57</v>
      </c>
      <c r="D114" s="1">
        <v>20</v>
      </c>
      <c r="E114" s="4">
        <f>D114/100*100</f>
        <v>20</v>
      </c>
      <c r="F114" s="4">
        <f>E114</f>
        <v>20</v>
      </c>
      <c r="G114" s="3">
        <f>F114</f>
        <v>20</v>
      </c>
    </row>
    <row r="115" spans="2:7" ht="17.100000000000001" customHeight="1" x14ac:dyDescent="0.25">
      <c r="B115" s="13"/>
      <c r="C115" s="23" t="s">
        <v>58</v>
      </c>
      <c r="D115" s="2">
        <v>80</v>
      </c>
      <c r="E115" s="4">
        <f>D115/100*100</f>
        <v>80</v>
      </c>
      <c r="F115" s="4">
        <f>E115</f>
        <v>80</v>
      </c>
      <c r="G115" s="5">
        <f>F115+G114</f>
        <v>100</v>
      </c>
    </row>
    <row r="116" spans="2:7" ht="17.100000000000001" customHeight="1" x14ac:dyDescent="0.25">
      <c r="B116" s="14"/>
      <c r="C116" s="11" t="s">
        <v>28</v>
      </c>
      <c r="D116" s="6">
        <f>SUM(D114:D115)</f>
        <v>100</v>
      </c>
      <c r="E116" s="7">
        <f>SUM(E114:E115)</f>
        <v>100</v>
      </c>
      <c r="F116" s="7">
        <f>SUM(F114:F115)</f>
        <v>100</v>
      </c>
      <c r="G116" s="8"/>
    </row>
    <row r="127" spans="2:7" ht="21" customHeight="1" x14ac:dyDescent="0.25">
      <c r="B127" s="28" t="s">
        <v>7</v>
      </c>
      <c r="C127" s="29"/>
      <c r="D127" s="29"/>
      <c r="E127" s="29"/>
      <c r="F127" s="29"/>
      <c r="G127" s="30"/>
    </row>
    <row r="128" spans="2:7" ht="29.1" customHeight="1" x14ac:dyDescent="0.25">
      <c r="B128" s="15"/>
      <c r="C128" s="21"/>
      <c r="D128" s="16" t="s">
        <v>30</v>
      </c>
      <c r="E128" s="17" t="s">
        <v>31</v>
      </c>
      <c r="F128" s="17" t="s">
        <v>32</v>
      </c>
      <c r="G128" s="18" t="s">
        <v>33</v>
      </c>
    </row>
    <row r="129" spans="2:7" ht="17.100000000000001" customHeight="1" x14ac:dyDescent="0.25">
      <c r="B129" s="12"/>
      <c r="C129" s="22" t="s">
        <v>59</v>
      </c>
      <c r="D129" s="1">
        <v>7</v>
      </c>
      <c r="E129" s="4">
        <f>D129/100*100</f>
        <v>7.0000000000000009</v>
      </c>
      <c r="F129" s="4">
        <f>E129</f>
        <v>7.0000000000000009</v>
      </c>
      <c r="G129" s="3">
        <f>F129</f>
        <v>7.0000000000000009</v>
      </c>
    </row>
    <row r="130" spans="2:7" ht="17.100000000000001" customHeight="1" x14ac:dyDescent="0.25">
      <c r="B130" s="13"/>
      <c r="C130" s="23" t="s">
        <v>60</v>
      </c>
      <c r="D130" s="2">
        <v>55</v>
      </c>
      <c r="E130" s="4">
        <f>D130/100*100</f>
        <v>55.000000000000007</v>
      </c>
      <c r="F130" s="4">
        <f>E130</f>
        <v>55.000000000000007</v>
      </c>
      <c r="G130" s="5">
        <f>F130+G129</f>
        <v>62.000000000000007</v>
      </c>
    </row>
    <row r="131" spans="2:7" ht="17.100000000000001" customHeight="1" x14ac:dyDescent="0.25">
      <c r="B131" s="13"/>
      <c r="C131" s="23" t="s">
        <v>61</v>
      </c>
      <c r="D131" s="2">
        <v>2</v>
      </c>
      <c r="E131" s="4">
        <f t="shared" ref="E131:E135" si="12">D131/100*100</f>
        <v>2</v>
      </c>
      <c r="F131" s="4">
        <f t="shared" ref="F131:F135" si="13">E131</f>
        <v>2</v>
      </c>
      <c r="G131" s="5">
        <f t="shared" ref="G131:G133" si="14">F131+G130</f>
        <v>64</v>
      </c>
    </row>
    <row r="132" spans="2:7" ht="17.100000000000001" customHeight="1" x14ac:dyDescent="0.25">
      <c r="B132" s="13"/>
      <c r="C132" s="23" t="s">
        <v>62</v>
      </c>
      <c r="D132" s="2">
        <v>7</v>
      </c>
      <c r="E132" s="4">
        <f t="shared" si="12"/>
        <v>7.0000000000000009</v>
      </c>
      <c r="F132" s="4">
        <f t="shared" si="13"/>
        <v>7.0000000000000009</v>
      </c>
      <c r="G132" s="5">
        <f t="shared" si="14"/>
        <v>71</v>
      </c>
    </row>
    <row r="133" spans="2:7" ht="17.100000000000001" customHeight="1" x14ac:dyDescent="0.25">
      <c r="B133" s="13"/>
      <c r="C133" s="23" t="s">
        <v>63</v>
      </c>
      <c r="D133" s="2">
        <v>4</v>
      </c>
      <c r="E133" s="4">
        <f t="shared" si="12"/>
        <v>4</v>
      </c>
      <c r="F133" s="4">
        <f t="shared" si="13"/>
        <v>4</v>
      </c>
      <c r="G133" s="5">
        <f t="shared" si="14"/>
        <v>75</v>
      </c>
    </row>
    <row r="134" spans="2:7" ht="17.100000000000001" customHeight="1" x14ac:dyDescent="0.25">
      <c r="B134" s="13"/>
      <c r="C134" s="23" t="s">
        <v>64</v>
      </c>
      <c r="D134" s="2">
        <v>21</v>
      </c>
      <c r="E134" s="4">
        <f t="shared" si="12"/>
        <v>21</v>
      </c>
      <c r="F134" s="4">
        <f t="shared" si="13"/>
        <v>21</v>
      </c>
      <c r="G134" s="5">
        <f t="shared" ref="G134:G135" si="15">F134+G133</f>
        <v>96</v>
      </c>
    </row>
    <row r="135" spans="2:7" ht="17.100000000000001" customHeight="1" x14ac:dyDescent="0.25">
      <c r="B135" s="13"/>
      <c r="C135" s="23" t="s">
        <v>41</v>
      </c>
      <c r="D135" s="2">
        <v>4</v>
      </c>
      <c r="E135" s="4">
        <f t="shared" si="12"/>
        <v>4</v>
      </c>
      <c r="F135" s="4">
        <f t="shared" si="13"/>
        <v>4</v>
      </c>
      <c r="G135" s="5">
        <f t="shared" si="15"/>
        <v>100</v>
      </c>
    </row>
    <row r="136" spans="2:7" ht="17.100000000000001" customHeight="1" x14ac:dyDescent="0.25">
      <c r="B136" s="14"/>
      <c r="C136" s="11" t="s">
        <v>28</v>
      </c>
      <c r="D136" s="6">
        <f>SUM(D129:D135)</f>
        <v>100</v>
      </c>
      <c r="E136" s="7">
        <f>SUM(E129:E135)</f>
        <v>100</v>
      </c>
      <c r="F136" s="7">
        <f>SUM(F129:F135)</f>
        <v>100</v>
      </c>
      <c r="G136" s="8"/>
    </row>
    <row r="147" spans="2:7" ht="36" customHeight="1" x14ac:dyDescent="0.25">
      <c r="B147" s="28" t="s">
        <v>8</v>
      </c>
      <c r="C147" s="29"/>
      <c r="D147" s="29"/>
      <c r="E147" s="29"/>
      <c r="F147" s="29"/>
      <c r="G147" s="30"/>
    </row>
    <row r="148" spans="2:7" ht="29.1" customHeight="1" x14ac:dyDescent="0.25">
      <c r="B148" s="15"/>
      <c r="C148" s="21"/>
      <c r="D148" s="16" t="s">
        <v>30</v>
      </c>
      <c r="E148" s="17" t="s">
        <v>31</v>
      </c>
      <c r="F148" s="17" t="s">
        <v>32</v>
      </c>
      <c r="G148" s="18" t="s">
        <v>33</v>
      </c>
    </row>
    <row r="149" spans="2:7" ht="17.100000000000001" customHeight="1" x14ac:dyDescent="0.25">
      <c r="B149" s="12"/>
      <c r="C149" s="22" t="s">
        <v>65</v>
      </c>
      <c r="D149" s="1">
        <v>91</v>
      </c>
      <c r="E149" s="4">
        <f>D149/100*100</f>
        <v>91</v>
      </c>
      <c r="F149" s="4">
        <f>E149</f>
        <v>91</v>
      </c>
      <c r="G149" s="3">
        <f>F149</f>
        <v>91</v>
      </c>
    </row>
    <row r="150" spans="2:7" ht="17.100000000000001" customHeight="1" x14ac:dyDescent="0.25">
      <c r="B150" s="13"/>
      <c r="C150" s="23" t="s">
        <v>66</v>
      </c>
      <c r="D150" s="2">
        <v>9</v>
      </c>
      <c r="E150" s="4">
        <f>D150/100*100</f>
        <v>9</v>
      </c>
      <c r="F150" s="4">
        <f>E150</f>
        <v>9</v>
      </c>
      <c r="G150" s="5">
        <f>F150+G149</f>
        <v>100</v>
      </c>
    </row>
    <row r="151" spans="2:7" ht="17.100000000000001" customHeight="1" x14ac:dyDescent="0.25">
      <c r="B151" s="14"/>
      <c r="C151" s="11" t="s">
        <v>28</v>
      </c>
      <c r="D151" s="6">
        <f>SUM(D149:D150)</f>
        <v>100</v>
      </c>
      <c r="E151" s="7">
        <f>SUM(E149:E150)</f>
        <v>100</v>
      </c>
      <c r="F151" s="7">
        <f>SUM(F149:F150)</f>
        <v>100</v>
      </c>
      <c r="G151" s="8"/>
    </row>
    <row r="162" spans="2:7" ht="21" customHeight="1" x14ac:dyDescent="0.25">
      <c r="B162" s="28" t="s">
        <v>9</v>
      </c>
      <c r="C162" s="29"/>
      <c r="D162" s="29"/>
      <c r="E162" s="29"/>
      <c r="F162" s="29"/>
      <c r="G162" s="30"/>
    </row>
    <row r="163" spans="2:7" ht="29.1" customHeight="1" x14ac:dyDescent="0.25">
      <c r="B163" s="15"/>
      <c r="C163" s="21"/>
      <c r="D163" s="16" t="s">
        <v>30</v>
      </c>
      <c r="E163" s="17" t="s">
        <v>31</v>
      </c>
      <c r="F163" s="17" t="s">
        <v>32</v>
      </c>
      <c r="G163" s="18" t="s">
        <v>33</v>
      </c>
    </row>
    <row r="164" spans="2:7" ht="17.100000000000001" customHeight="1" x14ac:dyDescent="0.25">
      <c r="B164" s="12"/>
      <c r="C164" t="s">
        <v>23</v>
      </c>
      <c r="D164" s="1">
        <v>9</v>
      </c>
      <c r="E164" s="4">
        <f>D164/100*100</f>
        <v>9</v>
      </c>
      <c r="F164" s="4">
        <f>E164</f>
        <v>9</v>
      </c>
      <c r="G164" s="3">
        <f>F164</f>
        <v>9</v>
      </c>
    </row>
    <row r="165" spans="2:7" ht="17.100000000000001" customHeight="1" x14ac:dyDescent="0.25">
      <c r="B165" s="13"/>
      <c r="C165" t="s">
        <v>24</v>
      </c>
      <c r="D165" s="2">
        <v>16</v>
      </c>
      <c r="E165" s="4">
        <f>D165/100*100</f>
        <v>16</v>
      </c>
      <c r="F165" s="4">
        <f>E165</f>
        <v>16</v>
      </c>
      <c r="G165" s="5">
        <f>F165+G164</f>
        <v>25</v>
      </c>
    </row>
    <row r="166" spans="2:7" ht="17.100000000000001" customHeight="1" x14ac:dyDescent="0.25">
      <c r="B166" s="13"/>
      <c r="C166" t="s">
        <v>25</v>
      </c>
      <c r="D166" s="2">
        <v>15</v>
      </c>
      <c r="E166" s="4">
        <f t="shared" ref="E166:E169" si="16">D166/100*100</f>
        <v>15</v>
      </c>
      <c r="F166" s="4">
        <f t="shared" ref="F166:F169" si="17">E166</f>
        <v>15</v>
      </c>
      <c r="G166" s="5">
        <f t="shared" ref="G166:G169" si="18">F166+G165</f>
        <v>40</v>
      </c>
    </row>
    <row r="167" spans="2:7" x14ac:dyDescent="0.25">
      <c r="B167" s="13"/>
      <c r="C167" t="s">
        <v>26</v>
      </c>
      <c r="D167" s="2">
        <v>2</v>
      </c>
      <c r="E167" s="4">
        <f t="shared" si="16"/>
        <v>2</v>
      </c>
      <c r="F167" s="4">
        <f t="shared" si="17"/>
        <v>2</v>
      </c>
      <c r="G167" s="5">
        <f t="shared" si="18"/>
        <v>42</v>
      </c>
    </row>
    <row r="168" spans="2:7" ht="17.100000000000001" customHeight="1" x14ac:dyDescent="0.25">
      <c r="B168" s="13"/>
      <c r="C168" t="s">
        <v>27</v>
      </c>
      <c r="D168" s="2">
        <v>42</v>
      </c>
      <c r="E168" s="4">
        <f t="shared" si="16"/>
        <v>42</v>
      </c>
      <c r="F168" s="4">
        <f t="shared" si="17"/>
        <v>42</v>
      </c>
      <c r="G168" s="5">
        <f t="shared" si="18"/>
        <v>84</v>
      </c>
    </row>
    <row r="169" spans="2:7" ht="17.100000000000001" customHeight="1" x14ac:dyDescent="0.25">
      <c r="B169" s="13"/>
      <c r="C169" t="s">
        <v>19</v>
      </c>
      <c r="D169" s="2">
        <v>16</v>
      </c>
      <c r="E169" s="4">
        <f t="shared" si="16"/>
        <v>16</v>
      </c>
      <c r="F169" s="4">
        <f t="shared" si="17"/>
        <v>16</v>
      </c>
      <c r="G169" s="5">
        <f t="shared" si="18"/>
        <v>100</v>
      </c>
    </row>
    <row r="170" spans="2:7" ht="17.100000000000001" customHeight="1" x14ac:dyDescent="0.25">
      <c r="B170" s="14"/>
      <c r="C170" s="11" t="s">
        <v>28</v>
      </c>
      <c r="D170" s="6">
        <f>SUM(D164:D169)</f>
        <v>100</v>
      </c>
      <c r="E170" s="7">
        <f>SUM(E164:E169)</f>
        <v>100</v>
      </c>
      <c r="F170" s="7">
        <f>SUM(F164:F169)</f>
        <v>100</v>
      </c>
      <c r="G170" s="8"/>
    </row>
    <row r="181" spans="2:7" ht="36" customHeight="1" x14ac:dyDescent="0.25">
      <c r="B181" s="28" t="s">
        <v>10</v>
      </c>
      <c r="C181" s="29"/>
      <c r="D181" s="29"/>
      <c r="E181" s="29"/>
      <c r="F181" s="29"/>
      <c r="G181" s="30"/>
    </row>
    <row r="182" spans="2:7" ht="29.1" customHeight="1" x14ac:dyDescent="0.25">
      <c r="B182" s="15"/>
      <c r="C182" s="21"/>
      <c r="D182" s="16" t="s">
        <v>30</v>
      </c>
      <c r="E182" s="17" t="s">
        <v>31</v>
      </c>
      <c r="F182" s="17" t="s">
        <v>32</v>
      </c>
      <c r="G182" s="18" t="s">
        <v>33</v>
      </c>
    </row>
    <row r="183" spans="2:7" x14ac:dyDescent="0.25">
      <c r="B183" s="12"/>
      <c r="C183" s="22" t="s">
        <v>67</v>
      </c>
      <c r="D183" s="1">
        <v>15</v>
      </c>
      <c r="E183" s="4">
        <f>D183/100*100</f>
        <v>15</v>
      </c>
      <c r="F183" s="4">
        <f>E183</f>
        <v>15</v>
      </c>
      <c r="G183" s="3">
        <f>F183</f>
        <v>15</v>
      </c>
    </row>
    <row r="184" spans="2:7" x14ac:dyDescent="0.25">
      <c r="B184" s="13"/>
      <c r="C184" s="23" t="s">
        <v>68</v>
      </c>
      <c r="D184" s="2">
        <v>4</v>
      </c>
      <c r="E184" s="4">
        <f>D184/100*100</f>
        <v>4</v>
      </c>
      <c r="F184" s="4">
        <f>E184</f>
        <v>4</v>
      </c>
      <c r="G184" s="5">
        <f>F184+G183</f>
        <v>19</v>
      </c>
    </row>
    <row r="185" spans="2:7" ht="30" x14ac:dyDescent="0.25">
      <c r="B185" s="13"/>
      <c r="C185" s="23" t="s">
        <v>69</v>
      </c>
      <c r="D185" s="2">
        <v>2</v>
      </c>
      <c r="E185" s="4">
        <f t="shared" ref="E185:E188" si="19">D185/100*100</f>
        <v>2</v>
      </c>
      <c r="F185" s="4">
        <f t="shared" ref="F185:F188" si="20">E185</f>
        <v>2</v>
      </c>
      <c r="G185" s="5">
        <f t="shared" ref="G185:G188" si="21">F185+G184</f>
        <v>21</v>
      </c>
    </row>
    <row r="186" spans="2:7" ht="30" x14ac:dyDescent="0.25">
      <c r="B186" s="13"/>
      <c r="C186" s="23" t="s">
        <v>70</v>
      </c>
      <c r="D186" s="2">
        <v>16</v>
      </c>
      <c r="E186" s="4">
        <f t="shared" si="19"/>
        <v>16</v>
      </c>
      <c r="F186" s="4">
        <f t="shared" si="20"/>
        <v>16</v>
      </c>
      <c r="G186" s="5">
        <f t="shared" si="21"/>
        <v>37</v>
      </c>
    </row>
    <row r="187" spans="2:7" x14ac:dyDescent="0.25">
      <c r="B187" s="13"/>
      <c r="C187" s="23" t="s">
        <v>71</v>
      </c>
      <c r="D187" s="2">
        <v>62</v>
      </c>
      <c r="E187" s="4">
        <f t="shared" si="19"/>
        <v>62</v>
      </c>
      <c r="F187" s="4">
        <f t="shared" si="20"/>
        <v>62</v>
      </c>
      <c r="G187" s="5">
        <f t="shared" si="21"/>
        <v>99</v>
      </c>
    </row>
    <row r="188" spans="2:7" ht="30" x14ac:dyDescent="0.25">
      <c r="B188" s="13"/>
      <c r="C188" s="23" t="s">
        <v>72</v>
      </c>
      <c r="D188" s="2">
        <v>1</v>
      </c>
      <c r="E188" s="4">
        <f t="shared" si="19"/>
        <v>1</v>
      </c>
      <c r="F188" s="4">
        <f t="shared" si="20"/>
        <v>1</v>
      </c>
      <c r="G188" s="5">
        <f t="shared" si="21"/>
        <v>100</v>
      </c>
    </row>
    <row r="189" spans="2:7" ht="17.100000000000001" customHeight="1" x14ac:dyDescent="0.25">
      <c r="B189" s="14"/>
      <c r="C189" s="11" t="s">
        <v>28</v>
      </c>
      <c r="D189" s="6">
        <f>SUM(D183:D188)</f>
        <v>100</v>
      </c>
      <c r="E189" s="7">
        <f>SUM(E183:E188)</f>
        <v>100</v>
      </c>
      <c r="F189" s="7">
        <f>SUM(F183:F188)</f>
        <v>100</v>
      </c>
      <c r="G189" s="8"/>
    </row>
    <row r="200" spans="2:7" ht="36" customHeight="1" x14ac:dyDescent="0.25">
      <c r="B200" s="28" t="s">
        <v>11</v>
      </c>
      <c r="C200" s="29"/>
      <c r="D200" s="29"/>
      <c r="E200" s="29"/>
      <c r="F200" s="29"/>
      <c r="G200" s="30"/>
    </row>
    <row r="201" spans="2:7" ht="29.1" customHeight="1" x14ac:dyDescent="0.25">
      <c r="B201" s="15"/>
      <c r="C201" s="21"/>
      <c r="D201" s="16" t="s">
        <v>30</v>
      </c>
      <c r="E201" s="17" t="s">
        <v>31</v>
      </c>
      <c r="F201" s="17" t="s">
        <v>32</v>
      </c>
      <c r="G201" s="18" t="s">
        <v>33</v>
      </c>
    </row>
    <row r="202" spans="2:7" ht="17.100000000000001" customHeight="1" x14ac:dyDescent="0.25">
      <c r="B202" s="12"/>
      <c r="C202" s="22" t="s">
        <v>73</v>
      </c>
      <c r="D202" s="1">
        <v>9</v>
      </c>
      <c r="E202" s="4">
        <f>D202/100*100</f>
        <v>9</v>
      </c>
      <c r="F202" s="4">
        <f>E202</f>
        <v>9</v>
      </c>
      <c r="G202" s="3">
        <f>F202</f>
        <v>9</v>
      </c>
    </row>
    <row r="203" spans="2:7" ht="17.100000000000001" customHeight="1" x14ac:dyDescent="0.25">
      <c r="B203" s="13"/>
      <c r="C203" s="23" t="s">
        <v>74</v>
      </c>
      <c r="D203" s="2">
        <v>36</v>
      </c>
      <c r="E203" s="4">
        <f>D203/100*100</f>
        <v>36</v>
      </c>
      <c r="F203" s="4">
        <f>E203</f>
        <v>36</v>
      </c>
      <c r="G203" s="5">
        <f>F203+G202</f>
        <v>45</v>
      </c>
    </row>
    <row r="204" spans="2:7" ht="17.100000000000001" customHeight="1" x14ac:dyDescent="0.25">
      <c r="B204" s="13"/>
      <c r="C204" s="23" t="s">
        <v>75</v>
      </c>
      <c r="D204" s="2">
        <v>47</v>
      </c>
      <c r="E204" s="4">
        <f t="shared" ref="E204:E205" si="22">D204/100*100</f>
        <v>47</v>
      </c>
      <c r="F204" s="4">
        <f t="shared" ref="F204:F205" si="23">E204</f>
        <v>47</v>
      </c>
      <c r="G204" s="5">
        <f t="shared" ref="G204:G205" si="24">F204+G203</f>
        <v>92</v>
      </c>
    </row>
    <row r="205" spans="2:7" ht="17.100000000000001" customHeight="1" x14ac:dyDescent="0.25">
      <c r="B205" s="13"/>
      <c r="C205" s="23" t="s">
        <v>76</v>
      </c>
      <c r="D205" s="2">
        <v>8</v>
      </c>
      <c r="E205" s="4">
        <f t="shared" si="22"/>
        <v>8</v>
      </c>
      <c r="F205" s="4">
        <f t="shared" si="23"/>
        <v>8</v>
      </c>
      <c r="G205" s="5">
        <f t="shared" si="24"/>
        <v>100</v>
      </c>
    </row>
    <row r="206" spans="2:7" ht="17.100000000000001" customHeight="1" x14ac:dyDescent="0.25">
      <c r="B206" s="14"/>
      <c r="C206" s="11" t="s">
        <v>28</v>
      </c>
      <c r="D206" s="6">
        <f>SUM(D202:D205)</f>
        <v>100</v>
      </c>
      <c r="E206" s="7">
        <f>SUM(E202:E205)</f>
        <v>100</v>
      </c>
      <c r="F206" s="7">
        <f>SUM(F202:F205)</f>
        <v>100</v>
      </c>
      <c r="G206" s="8"/>
    </row>
    <row r="217" spans="2:7" ht="21" customHeight="1" x14ac:dyDescent="0.25">
      <c r="B217" s="28" t="s">
        <v>12</v>
      </c>
      <c r="C217" s="29"/>
      <c r="D217" s="29"/>
      <c r="E217" s="29"/>
      <c r="F217" s="29"/>
      <c r="G217" s="30"/>
    </row>
    <row r="218" spans="2:7" ht="29.1" customHeight="1" x14ac:dyDescent="0.25">
      <c r="B218" s="15"/>
      <c r="C218" s="21"/>
      <c r="D218" s="16" t="s">
        <v>30</v>
      </c>
      <c r="E218" s="17" t="s">
        <v>31</v>
      </c>
      <c r="F218" s="17" t="s">
        <v>32</v>
      </c>
      <c r="G218" s="18" t="s">
        <v>33</v>
      </c>
    </row>
    <row r="219" spans="2:7" ht="17.100000000000001" customHeight="1" x14ac:dyDescent="0.25">
      <c r="B219" s="12"/>
      <c r="C219" s="22" t="s">
        <v>77</v>
      </c>
      <c r="D219" s="1">
        <v>21</v>
      </c>
      <c r="E219" s="4">
        <f>D219/100*100</f>
        <v>21</v>
      </c>
      <c r="F219" s="4">
        <f>E219</f>
        <v>21</v>
      </c>
      <c r="G219" s="3">
        <f>F219</f>
        <v>21</v>
      </c>
    </row>
    <row r="220" spans="2:7" ht="17.100000000000001" customHeight="1" x14ac:dyDescent="0.25">
      <c r="B220" s="13"/>
      <c r="C220" s="23" t="s">
        <v>78</v>
      </c>
      <c r="D220" s="2">
        <v>12</v>
      </c>
      <c r="E220" s="4">
        <f>D220/100*100</f>
        <v>12</v>
      </c>
      <c r="F220" s="4">
        <f>E220</f>
        <v>12</v>
      </c>
      <c r="G220" s="5">
        <f>F220+G219</f>
        <v>33</v>
      </c>
    </row>
    <row r="221" spans="2:7" ht="17.100000000000001" customHeight="1" x14ac:dyDescent="0.25">
      <c r="B221" s="13"/>
      <c r="C221" s="23" t="s">
        <v>79</v>
      </c>
      <c r="D221" s="2">
        <v>66</v>
      </c>
      <c r="E221" s="4">
        <f t="shared" ref="E221:E222" si="25">D221/100*100</f>
        <v>66</v>
      </c>
      <c r="F221" s="4">
        <f t="shared" ref="F221:F222" si="26">E221</f>
        <v>66</v>
      </c>
      <c r="G221" s="5">
        <f t="shared" ref="G221:G222" si="27">F221+G220</f>
        <v>99</v>
      </c>
    </row>
    <row r="222" spans="2:7" ht="17.100000000000001" customHeight="1" x14ac:dyDescent="0.25">
      <c r="B222" s="13"/>
      <c r="C222" s="23" t="s">
        <v>80</v>
      </c>
      <c r="D222" s="2">
        <v>1</v>
      </c>
      <c r="E222" s="4">
        <f t="shared" si="25"/>
        <v>1</v>
      </c>
      <c r="F222" s="4">
        <f t="shared" si="26"/>
        <v>1</v>
      </c>
      <c r="G222" s="5">
        <f t="shared" si="27"/>
        <v>100</v>
      </c>
    </row>
    <row r="223" spans="2:7" ht="17.100000000000001" customHeight="1" x14ac:dyDescent="0.25">
      <c r="B223" s="14"/>
      <c r="C223" s="11" t="s">
        <v>28</v>
      </c>
      <c r="D223" s="6">
        <f>SUM(D219:D222)</f>
        <v>100</v>
      </c>
      <c r="E223" s="7">
        <f>SUM(E219:E222)</f>
        <v>100</v>
      </c>
      <c r="F223" s="7">
        <f>SUM(F219:F222)</f>
        <v>100</v>
      </c>
      <c r="G223" s="8"/>
    </row>
    <row r="234" spans="2:7" ht="21" customHeight="1" x14ac:dyDescent="0.25">
      <c r="B234" s="28" t="s">
        <v>13</v>
      </c>
      <c r="C234" s="29"/>
      <c r="D234" s="29"/>
      <c r="E234" s="29"/>
      <c r="F234" s="29"/>
      <c r="G234" s="30"/>
    </row>
    <row r="235" spans="2:7" ht="29.1" customHeight="1" x14ac:dyDescent="0.25">
      <c r="B235" s="15"/>
      <c r="C235" s="21"/>
      <c r="D235" s="16" t="s">
        <v>30</v>
      </c>
      <c r="E235" s="17" t="s">
        <v>31</v>
      </c>
      <c r="F235" s="17" t="s">
        <v>32</v>
      </c>
      <c r="G235" s="18" t="s">
        <v>33</v>
      </c>
    </row>
    <row r="236" spans="2:7" ht="17.100000000000001" customHeight="1" x14ac:dyDescent="0.25">
      <c r="B236" s="12"/>
      <c r="C236" s="22" t="s">
        <v>81</v>
      </c>
      <c r="D236" s="1">
        <v>16</v>
      </c>
      <c r="E236" s="4">
        <f>D236/100*100</f>
        <v>16</v>
      </c>
      <c r="F236" s="4">
        <f>E236</f>
        <v>16</v>
      </c>
      <c r="G236" s="3">
        <f>F236</f>
        <v>16</v>
      </c>
    </row>
    <row r="237" spans="2:7" ht="30" x14ac:dyDescent="0.25">
      <c r="B237" s="13"/>
      <c r="C237" s="23" t="s">
        <v>82</v>
      </c>
      <c r="D237" s="2">
        <v>21</v>
      </c>
      <c r="E237" s="4">
        <f>D237/100*100</f>
        <v>21</v>
      </c>
      <c r="F237" s="4">
        <f>E237</f>
        <v>21</v>
      </c>
      <c r="G237" s="5">
        <f>F237+G236</f>
        <v>37</v>
      </c>
    </row>
    <row r="238" spans="2:7" ht="45" x14ac:dyDescent="0.25">
      <c r="B238" s="13"/>
      <c r="C238" s="23" t="s">
        <v>83</v>
      </c>
      <c r="D238" s="2">
        <v>3</v>
      </c>
      <c r="E238" s="4">
        <f t="shared" ref="E238:E240" si="28">D238/100*100</f>
        <v>3</v>
      </c>
      <c r="F238" s="4">
        <f t="shared" ref="F238:F240" si="29">E238</f>
        <v>3</v>
      </c>
      <c r="G238" s="5">
        <f t="shared" ref="G238:G239" si="30">F238+G237</f>
        <v>40</v>
      </c>
    </row>
    <row r="239" spans="2:7" ht="45" x14ac:dyDescent="0.25">
      <c r="B239" s="13"/>
      <c r="C239" s="23" t="s">
        <v>84</v>
      </c>
      <c r="D239" s="2">
        <v>2</v>
      </c>
      <c r="E239" s="4">
        <f t="shared" si="28"/>
        <v>2</v>
      </c>
      <c r="F239" s="4">
        <f t="shared" si="29"/>
        <v>2</v>
      </c>
      <c r="G239" s="5">
        <f t="shared" si="30"/>
        <v>42</v>
      </c>
    </row>
    <row r="240" spans="2:7" ht="17.100000000000001" customHeight="1" x14ac:dyDescent="0.25">
      <c r="B240" s="13"/>
      <c r="C240" s="23" t="s">
        <v>85</v>
      </c>
      <c r="D240" s="2">
        <v>58</v>
      </c>
      <c r="E240" s="4">
        <f t="shared" si="28"/>
        <v>57.999999999999993</v>
      </c>
      <c r="F240" s="4">
        <f t="shared" si="29"/>
        <v>57.999999999999993</v>
      </c>
      <c r="G240" s="5">
        <f t="shared" ref="G240" si="31">F240+G239</f>
        <v>100</v>
      </c>
    </row>
    <row r="241" spans="2:7" ht="17.100000000000001" customHeight="1" x14ac:dyDescent="0.25">
      <c r="B241" s="14"/>
      <c r="C241" s="11" t="s">
        <v>28</v>
      </c>
      <c r="D241" s="6">
        <f>SUM(D236:D240)</f>
        <v>100</v>
      </c>
      <c r="E241" s="7">
        <f>SUM(E236:E240)</f>
        <v>100</v>
      </c>
      <c r="F241" s="7">
        <f>SUM(F236:F240)</f>
        <v>100</v>
      </c>
      <c r="G241" s="8"/>
    </row>
    <row r="252" spans="2:7" ht="21" customHeight="1" x14ac:dyDescent="0.25">
      <c r="B252" s="28" t="s">
        <v>14</v>
      </c>
      <c r="C252" s="29"/>
      <c r="D252" s="29"/>
      <c r="E252" s="29"/>
      <c r="F252" s="29"/>
      <c r="G252" s="30"/>
    </row>
    <row r="253" spans="2:7" ht="29.1" customHeight="1" x14ac:dyDescent="0.25">
      <c r="B253" s="15"/>
      <c r="C253" s="21"/>
      <c r="D253" s="16" t="s">
        <v>30</v>
      </c>
      <c r="E253" s="17" t="s">
        <v>31</v>
      </c>
      <c r="F253" s="17" t="s">
        <v>32</v>
      </c>
      <c r="G253" s="18" t="s">
        <v>33</v>
      </c>
    </row>
    <row r="254" spans="2:7" x14ac:dyDescent="0.25">
      <c r="B254" s="12"/>
      <c r="C254" s="22" t="s">
        <v>86</v>
      </c>
      <c r="D254" s="1">
        <v>13</v>
      </c>
      <c r="E254" s="4">
        <f>D254/100*100</f>
        <v>13</v>
      </c>
      <c r="F254" s="4">
        <f>E254</f>
        <v>13</v>
      </c>
      <c r="G254" s="3">
        <f>F254</f>
        <v>13</v>
      </c>
    </row>
    <row r="255" spans="2:7" ht="45" x14ac:dyDescent="0.25">
      <c r="B255" s="13"/>
      <c r="C255" s="23" t="s">
        <v>83</v>
      </c>
      <c r="D255" s="2">
        <v>2</v>
      </c>
      <c r="E255" s="4">
        <f>D255/100*100</f>
        <v>2</v>
      </c>
      <c r="F255" s="4">
        <f>E255</f>
        <v>2</v>
      </c>
      <c r="G255" s="5">
        <f>F255+G254</f>
        <v>15</v>
      </c>
    </row>
    <row r="256" spans="2:7" ht="30" customHeight="1" x14ac:dyDescent="0.25">
      <c r="B256" s="13"/>
      <c r="C256" s="23" t="s">
        <v>87</v>
      </c>
      <c r="D256" s="2">
        <v>12</v>
      </c>
      <c r="E256" s="4">
        <f t="shared" ref="E256:E259" si="32">D256/100*100</f>
        <v>12</v>
      </c>
      <c r="F256" s="4">
        <f t="shared" ref="F256:F259" si="33">E256</f>
        <v>12</v>
      </c>
      <c r="G256" s="5">
        <f t="shared" ref="G256:G258" si="34">F256+G255</f>
        <v>27</v>
      </c>
    </row>
    <row r="257" spans="2:7" ht="45" x14ac:dyDescent="0.25">
      <c r="B257" s="13"/>
      <c r="C257" s="23" t="s">
        <v>88</v>
      </c>
      <c r="D257" s="2">
        <v>13</v>
      </c>
      <c r="E257" s="4">
        <f t="shared" si="32"/>
        <v>13</v>
      </c>
      <c r="F257" s="4">
        <f t="shared" si="33"/>
        <v>13</v>
      </c>
      <c r="G257" s="5">
        <f t="shared" si="34"/>
        <v>40</v>
      </c>
    </row>
    <row r="258" spans="2:7" x14ac:dyDescent="0.25">
      <c r="B258" s="13"/>
      <c r="C258" s="23" t="s">
        <v>71</v>
      </c>
      <c r="D258" s="2">
        <v>58</v>
      </c>
      <c r="E258" s="4">
        <f t="shared" si="32"/>
        <v>57.999999999999993</v>
      </c>
      <c r="F258" s="4">
        <f t="shared" si="33"/>
        <v>57.999999999999993</v>
      </c>
      <c r="G258" s="5">
        <f t="shared" si="34"/>
        <v>98</v>
      </c>
    </row>
    <row r="259" spans="2:7" ht="30" x14ac:dyDescent="0.25">
      <c r="B259" s="13"/>
      <c r="C259" s="23" t="s">
        <v>72</v>
      </c>
      <c r="D259" s="2">
        <v>2</v>
      </c>
      <c r="E259" s="4">
        <f t="shared" si="32"/>
        <v>2</v>
      </c>
      <c r="F259" s="4">
        <f t="shared" si="33"/>
        <v>2</v>
      </c>
      <c r="G259" s="5">
        <f t="shared" ref="G259" si="35">F259+G258</f>
        <v>100</v>
      </c>
    </row>
    <row r="260" spans="2:7" ht="17.100000000000001" customHeight="1" x14ac:dyDescent="0.25">
      <c r="B260" s="14"/>
      <c r="C260" s="11" t="s">
        <v>28</v>
      </c>
      <c r="D260" s="6">
        <f>SUM(D254:D259)</f>
        <v>100</v>
      </c>
      <c r="E260" s="7">
        <f>SUM(E254:E259)</f>
        <v>100</v>
      </c>
      <c r="F260" s="7">
        <f>SUM(F254:F259)</f>
        <v>100</v>
      </c>
      <c r="G260" s="8"/>
    </row>
    <row r="271" spans="2:7" ht="36" customHeight="1" x14ac:dyDescent="0.25">
      <c r="B271" s="28" t="s">
        <v>15</v>
      </c>
      <c r="C271" s="29"/>
      <c r="D271" s="29"/>
      <c r="E271" s="29"/>
      <c r="F271" s="29"/>
      <c r="G271" s="30"/>
    </row>
    <row r="272" spans="2:7" ht="30" x14ac:dyDescent="0.25">
      <c r="B272" s="15"/>
      <c r="C272" s="21"/>
      <c r="D272" s="16" t="s">
        <v>30</v>
      </c>
      <c r="E272" s="17" t="s">
        <v>31</v>
      </c>
      <c r="F272" s="17" t="s">
        <v>32</v>
      </c>
      <c r="G272" s="18" t="s">
        <v>33</v>
      </c>
    </row>
    <row r="273" spans="2:7" ht="30" customHeight="1" x14ac:dyDescent="0.25">
      <c r="B273" s="12"/>
      <c r="C273" s="22" t="s">
        <v>89</v>
      </c>
      <c r="D273" s="1">
        <v>17</v>
      </c>
      <c r="E273" s="4">
        <f>D273/100*100</f>
        <v>17</v>
      </c>
      <c r="F273" s="4">
        <f>E273</f>
        <v>17</v>
      </c>
      <c r="G273" s="3">
        <f>F273</f>
        <v>17</v>
      </c>
    </row>
    <row r="274" spans="2:7" ht="30" x14ac:dyDescent="0.25">
      <c r="B274" s="13"/>
      <c r="C274" s="23" t="s">
        <v>90</v>
      </c>
      <c r="D274" s="2">
        <v>3</v>
      </c>
      <c r="E274" s="4">
        <f>D274/100*100</f>
        <v>3</v>
      </c>
      <c r="F274" s="4">
        <f>E274</f>
        <v>3</v>
      </c>
      <c r="G274" s="5">
        <f>F274+G273</f>
        <v>20</v>
      </c>
    </row>
    <row r="275" spans="2:7" ht="30" customHeight="1" x14ac:dyDescent="0.25">
      <c r="B275" s="13"/>
      <c r="C275" s="23" t="s">
        <v>91</v>
      </c>
      <c r="D275" s="2">
        <v>13</v>
      </c>
      <c r="E275" s="4">
        <f t="shared" ref="E275:E278" si="36">D275/100*100</f>
        <v>13</v>
      </c>
      <c r="F275" s="4">
        <f t="shared" ref="F275:F278" si="37">E275</f>
        <v>13</v>
      </c>
      <c r="G275" s="5">
        <f t="shared" ref="G275:G277" si="38">F275+G274</f>
        <v>33</v>
      </c>
    </row>
    <row r="276" spans="2:7" ht="30" x14ac:dyDescent="0.25">
      <c r="B276" s="13"/>
      <c r="C276" s="23" t="s">
        <v>92</v>
      </c>
      <c r="D276" s="2">
        <v>12</v>
      </c>
      <c r="E276" s="4">
        <f t="shared" si="36"/>
        <v>12</v>
      </c>
      <c r="F276" s="4">
        <f t="shared" si="37"/>
        <v>12</v>
      </c>
      <c r="G276" s="5">
        <f t="shared" si="38"/>
        <v>45</v>
      </c>
    </row>
    <row r="277" spans="2:7" ht="17.100000000000001" customHeight="1" x14ac:dyDescent="0.25">
      <c r="B277" s="13"/>
      <c r="C277" s="23" t="s">
        <v>93</v>
      </c>
      <c r="D277" s="2">
        <v>54</v>
      </c>
      <c r="E277" s="4">
        <f t="shared" si="36"/>
        <v>54</v>
      </c>
      <c r="F277" s="4">
        <f t="shared" si="37"/>
        <v>54</v>
      </c>
      <c r="G277" s="5">
        <f t="shared" si="38"/>
        <v>99</v>
      </c>
    </row>
    <row r="278" spans="2:7" ht="17.100000000000001" customHeight="1" x14ac:dyDescent="0.25">
      <c r="B278" s="13"/>
      <c r="C278" s="23" t="s">
        <v>80</v>
      </c>
      <c r="D278" s="2">
        <v>1</v>
      </c>
      <c r="E278" s="4">
        <f t="shared" si="36"/>
        <v>1</v>
      </c>
      <c r="F278" s="4">
        <f t="shared" si="37"/>
        <v>1</v>
      </c>
      <c r="G278" s="5">
        <f t="shared" ref="G278" si="39">F278+G277</f>
        <v>100</v>
      </c>
    </row>
    <row r="279" spans="2:7" ht="17.100000000000001" customHeight="1" x14ac:dyDescent="0.25">
      <c r="B279" s="14"/>
      <c r="C279" s="11" t="s">
        <v>28</v>
      </c>
      <c r="D279" s="6">
        <f>SUM(D273:D278)</f>
        <v>100</v>
      </c>
      <c r="E279" s="7">
        <f>SUM(E273:E278)</f>
        <v>100</v>
      </c>
      <c r="F279" s="7">
        <f>SUM(F273:F278)</f>
        <v>100</v>
      </c>
      <c r="G279" s="8"/>
    </row>
    <row r="289" spans="2:7" ht="17.100000000000001" customHeight="1" x14ac:dyDescent="0.25">
      <c r="B289" s="14"/>
      <c r="C289" s="24"/>
      <c r="D289" s="25"/>
      <c r="E289" s="26"/>
      <c r="F289" s="26"/>
      <c r="G289" s="27"/>
    </row>
    <row r="291" spans="2:7" x14ac:dyDescent="0.25">
      <c r="B291" s="28" t="s">
        <v>16</v>
      </c>
      <c r="C291" s="29"/>
      <c r="D291" s="29"/>
      <c r="E291" s="29"/>
      <c r="F291" s="29"/>
      <c r="G291" s="30"/>
    </row>
    <row r="292" spans="2:7" ht="29.1" customHeight="1" x14ac:dyDescent="0.25">
      <c r="B292" s="15"/>
      <c r="C292" s="21"/>
      <c r="D292" s="16" t="s">
        <v>30</v>
      </c>
      <c r="E292" s="17" t="s">
        <v>31</v>
      </c>
      <c r="F292" s="17" t="s">
        <v>32</v>
      </c>
      <c r="G292" s="18" t="s">
        <v>33</v>
      </c>
    </row>
    <row r="293" spans="2:7" ht="17.100000000000001" customHeight="1" x14ac:dyDescent="0.25">
      <c r="B293" s="12"/>
      <c r="C293" s="22" t="s">
        <v>65</v>
      </c>
      <c r="D293" s="1">
        <v>58</v>
      </c>
      <c r="E293" s="4">
        <f>D293/100*100</f>
        <v>57.999999999999993</v>
      </c>
      <c r="F293" s="4">
        <f>E293</f>
        <v>57.999999999999993</v>
      </c>
      <c r="G293" s="3">
        <f>F293</f>
        <v>57.999999999999993</v>
      </c>
    </row>
    <row r="294" spans="2:7" ht="17.100000000000001" customHeight="1" x14ac:dyDescent="0.25">
      <c r="B294" s="13"/>
      <c r="C294" s="23" t="s">
        <v>66</v>
      </c>
      <c r="D294" s="2">
        <v>42</v>
      </c>
      <c r="E294" s="4">
        <f>D294/100*100</f>
        <v>42</v>
      </c>
      <c r="F294" s="4">
        <f>E294</f>
        <v>42</v>
      </c>
      <c r="G294" s="5">
        <f>F294+G293</f>
        <v>100</v>
      </c>
    </row>
    <row r="295" spans="2:7" ht="17.100000000000001" customHeight="1" x14ac:dyDescent="0.25">
      <c r="B295" s="14"/>
      <c r="C295" s="11" t="s">
        <v>28</v>
      </c>
      <c r="D295" s="6">
        <f>SUM(D293:D294)</f>
        <v>100</v>
      </c>
      <c r="E295" s="7">
        <f>SUM(E293:E294)</f>
        <v>100</v>
      </c>
      <c r="F295" s="7">
        <f>SUM(F293:F294)</f>
        <v>100</v>
      </c>
      <c r="G295" s="8"/>
    </row>
    <row r="306" spans="2:7" ht="36" customHeight="1" x14ac:dyDescent="0.25">
      <c r="B306" s="28" t="s">
        <v>17</v>
      </c>
      <c r="C306" s="29"/>
      <c r="D306" s="29"/>
      <c r="E306" s="29"/>
      <c r="F306" s="29"/>
      <c r="G306" s="30"/>
    </row>
    <row r="307" spans="2:7" ht="29.1" customHeight="1" x14ac:dyDescent="0.25">
      <c r="B307" s="15"/>
      <c r="C307" s="21"/>
      <c r="D307" s="16" t="s">
        <v>30</v>
      </c>
      <c r="E307" s="17" t="s">
        <v>31</v>
      </c>
      <c r="F307" s="17" t="s">
        <v>32</v>
      </c>
      <c r="G307" s="18" t="s">
        <v>33</v>
      </c>
    </row>
    <row r="308" spans="2:7" ht="17.100000000000001" customHeight="1" x14ac:dyDescent="0.25">
      <c r="B308" s="12" t="s">
        <v>29</v>
      </c>
      <c r="C308" s="22" t="s">
        <v>65</v>
      </c>
      <c r="D308" s="1">
        <v>82</v>
      </c>
      <c r="E308" s="4">
        <f>D308/100*100</f>
        <v>82</v>
      </c>
      <c r="F308" s="4">
        <f>E308</f>
        <v>82</v>
      </c>
      <c r="G308" s="3">
        <f>F308</f>
        <v>82</v>
      </c>
    </row>
    <row r="309" spans="2:7" ht="17.100000000000001" customHeight="1" x14ac:dyDescent="0.25">
      <c r="B309" s="13"/>
      <c r="C309" s="23" t="s">
        <v>66</v>
      </c>
      <c r="D309" s="2">
        <v>18</v>
      </c>
      <c r="E309" s="4">
        <f>D309/100*100</f>
        <v>18</v>
      </c>
      <c r="F309" s="4">
        <f>E309</f>
        <v>18</v>
      </c>
      <c r="G309" s="5">
        <f>F309+G308</f>
        <v>100</v>
      </c>
    </row>
    <row r="310" spans="2:7" ht="17.100000000000001" customHeight="1" x14ac:dyDescent="0.25">
      <c r="B310" s="14"/>
      <c r="C310" s="11" t="s">
        <v>28</v>
      </c>
      <c r="D310" s="6">
        <f>SUM(D308:D309)</f>
        <v>100</v>
      </c>
      <c r="E310" s="7">
        <f>SUM(E308:E309)</f>
        <v>100</v>
      </c>
      <c r="F310" s="7">
        <f>SUM(F308:F309)</f>
        <v>100</v>
      </c>
      <c r="G310" s="8"/>
    </row>
    <row r="311" spans="2:7" x14ac:dyDescent="0.25">
      <c r="D311" s="19"/>
    </row>
  </sheetData>
  <mergeCells count="18">
    <mergeCell ref="B40:G40"/>
    <mergeCell ref="B6:G6"/>
    <mergeCell ref="B22:G22"/>
    <mergeCell ref="B127:G127"/>
    <mergeCell ref="B93:G93"/>
    <mergeCell ref="B112:G112"/>
    <mergeCell ref="B58:G58"/>
    <mergeCell ref="B73:G73"/>
    <mergeCell ref="B217:G217"/>
    <mergeCell ref="B181:G181"/>
    <mergeCell ref="B200:G200"/>
    <mergeCell ref="B147:G147"/>
    <mergeCell ref="B162:G162"/>
    <mergeCell ref="B306:G306"/>
    <mergeCell ref="B271:G271"/>
    <mergeCell ref="B291:G291"/>
    <mergeCell ref="B234:G234"/>
    <mergeCell ref="B252:G2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2024-05-13T03:48:05Z</dcterms:modified>
</cp:coreProperties>
</file>