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Kalani UOK\"/>
    </mc:Choice>
  </mc:AlternateContent>
  <xr:revisionPtr revIDLastSave="0" documentId="13_ncr:1_{B5FDBE73-65C6-44D6-BD03-BBA9BE2D21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1" i="1" l="1"/>
  <c r="F151" i="1" s="1"/>
  <c r="E150" i="1"/>
  <c r="F150" i="1" s="1"/>
  <c r="E149" i="1"/>
  <c r="F149" i="1" s="1"/>
  <c r="E162" i="1"/>
  <c r="F162" i="1" s="1"/>
  <c r="E171" i="1"/>
  <c r="F171" i="1" s="1"/>
  <c r="E170" i="1"/>
  <c r="F170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191" i="1"/>
  <c r="F191" i="1" s="1"/>
  <c r="E190" i="1"/>
  <c r="F190" i="1" s="1"/>
  <c r="E189" i="1"/>
  <c r="F189" i="1" s="1"/>
  <c r="E209" i="1"/>
  <c r="F209" i="1" s="1"/>
  <c r="E210" i="1"/>
  <c r="F210" i="1" s="1"/>
  <c r="E211" i="1"/>
  <c r="F211" i="1" s="1"/>
  <c r="E212" i="1"/>
  <c r="F212" i="1" s="1"/>
  <c r="E213" i="1"/>
  <c r="F213" i="1" s="1"/>
  <c r="E208" i="1"/>
  <c r="F208" i="1" s="1"/>
  <c r="E207" i="1"/>
  <c r="F207" i="1" s="1"/>
  <c r="E228" i="1"/>
  <c r="F228" i="1" s="1"/>
  <c r="E229" i="1"/>
  <c r="F229" i="1" s="1"/>
  <c r="E230" i="1"/>
  <c r="F230" i="1" s="1"/>
  <c r="E227" i="1"/>
  <c r="F227" i="1" s="1"/>
  <c r="E226" i="1"/>
  <c r="F226" i="1" s="1"/>
  <c r="E225" i="1"/>
  <c r="F225" i="1" s="1"/>
  <c r="E245" i="1"/>
  <c r="F245" i="1" s="1"/>
  <c r="E246" i="1"/>
  <c r="F246" i="1" s="1"/>
  <c r="E244" i="1"/>
  <c r="F244" i="1" s="1"/>
  <c r="E243" i="1"/>
  <c r="F243" i="1" s="1"/>
  <c r="E261" i="1"/>
  <c r="F261" i="1" s="1"/>
  <c r="E262" i="1"/>
  <c r="F262" i="1" s="1"/>
  <c r="E263" i="1"/>
  <c r="F263" i="1" s="1"/>
  <c r="E260" i="1"/>
  <c r="F260" i="1" s="1"/>
  <c r="E259" i="1"/>
  <c r="F259" i="1" s="1"/>
  <c r="E277" i="1"/>
  <c r="F277" i="1" s="1"/>
  <c r="E276" i="1"/>
  <c r="F276" i="1" s="1"/>
  <c r="G276" i="1" s="1"/>
  <c r="E299" i="1"/>
  <c r="F299" i="1" s="1"/>
  <c r="E300" i="1"/>
  <c r="F300" i="1" s="1"/>
  <c r="E301" i="1"/>
  <c r="F301" i="1" s="1"/>
  <c r="E298" i="1"/>
  <c r="F298" i="1" s="1"/>
  <c r="E297" i="1"/>
  <c r="F297" i="1" s="1"/>
  <c r="E325" i="1"/>
  <c r="F325" i="1" s="1"/>
  <c r="E326" i="1"/>
  <c r="F326" i="1" s="1"/>
  <c r="E327" i="1"/>
  <c r="F327" i="1" s="1"/>
  <c r="E324" i="1"/>
  <c r="F324" i="1" s="1"/>
  <c r="E323" i="1"/>
  <c r="F323" i="1" s="1"/>
  <c r="E346" i="1"/>
  <c r="F346" i="1" s="1"/>
  <c r="E347" i="1"/>
  <c r="F347" i="1" s="1"/>
  <c r="E348" i="1"/>
  <c r="F348" i="1" s="1"/>
  <c r="E349" i="1"/>
  <c r="F349" i="1" s="1"/>
  <c r="E345" i="1"/>
  <c r="F345" i="1" s="1"/>
  <c r="E344" i="1"/>
  <c r="F344" i="1" s="1"/>
  <c r="E378" i="1"/>
  <c r="F378" i="1" s="1"/>
  <c r="E379" i="1"/>
  <c r="F379" i="1" s="1"/>
  <c r="E377" i="1"/>
  <c r="F377" i="1" s="1"/>
  <c r="E376" i="1"/>
  <c r="F376" i="1" s="1"/>
  <c r="E375" i="1"/>
  <c r="F375" i="1" s="1"/>
  <c r="E400" i="1"/>
  <c r="F400" i="1" s="1"/>
  <c r="E401" i="1"/>
  <c r="F401" i="1" s="1"/>
  <c r="E402" i="1"/>
  <c r="F402" i="1" s="1"/>
  <c r="E399" i="1"/>
  <c r="F399" i="1" s="1"/>
  <c r="E398" i="1"/>
  <c r="F398" i="1" s="1"/>
  <c r="E497" i="1"/>
  <c r="F497" i="1" s="1"/>
  <c r="E498" i="1"/>
  <c r="F498" i="1" s="1"/>
  <c r="E499" i="1"/>
  <c r="F499" i="1" s="1"/>
  <c r="E496" i="1"/>
  <c r="F496" i="1" s="1"/>
  <c r="E495" i="1"/>
  <c r="F495" i="1" s="1"/>
  <c r="E480" i="1"/>
  <c r="F480" i="1" s="1"/>
  <c r="E479" i="1"/>
  <c r="F479" i="1" s="1"/>
  <c r="E478" i="1"/>
  <c r="F478" i="1" s="1"/>
  <c r="E477" i="1"/>
  <c r="F477" i="1" s="1"/>
  <c r="E460" i="1"/>
  <c r="F460" i="1" s="1"/>
  <c r="E461" i="1"/>
  <c r="F461" i="1" s="1"/>
  <c r="E459" i="1"/>
  <c r="F459" i="1" s="1"/>
  <c r="E458" i="1"/>
  <c r="F458" i="1" s="1"/>
  <c r="E419" i="1"/>
  <c r="F419" i="1" s="1"/>
  <c r="E418" i="1"/>
  <c r="F418" i="1" s="1"/>
  <c r="G418" i="1" s="1"/>
  <c r="E521" i="1"/>
  <c r="F521" i="1" s="1"/>
  <c r="E522" i="1"/>
  <c r="F522" i="1" s="1"/>
  <c r="E523" i="1"/>
  <c r="F523" i="1" s="1"/>
  <c r="E524" i="1"/>
  <c r="F524" i="1" s="1"/>
  <c r="E520" i="1"/>
  <c r="F520" i="1" s="1"/>
  <c r="E519" i="1"/>
  <c r="F519" i="1" s="1"/>
  <c r="E539" i="1"/>
  <c r="F539" i="1" s="1"/>
  <c r="E538" i="1"/>
  <c r="F538" i="1" s="1"/>
  <c r="G538" i="1" s="1"/>
  <c r="E556" i="1"/>
  <c r="F556" i="1" s="1"/>
  <c r="E557" i="1"/>
  <c r="F557" i="1" s="1"/>
  <c r="E558" i="1"/>
  <c r="F558" i="1" s="1"/>
  <c r="E559" i="1"/>
  <c r="F559" i="1" s="1"/>
  <c r="E555" i="1"/>
  <c r="F555" i="1" s="1"/>
  <c r="E554" i="1"/>
  <c r="F554" i="1" s="1"/>
  <c r="E577" i="1"/>
  <c r="F577" i="1" s="1"/>
  <c r="E578" i="1"/>
  <c r="F578" i="1" s="1"/>
  <c r="E579" i="1"/>
  <c r="F579" i="1" s="1"/>
  <c r="E576" i="1"/>
  <c r="F576" i="1" s="1"/>
  <c r="E575" i="1"/>
  <c r="F575" i="1" s="1"/>
  <c r="E598" i="1"/>
  <c r="F598" i="1" s="1"/>
  <c r="E597" i="1"/>
  <c r="F597" i="1" s="1"/>
  <c r="E596" i="1"/>
  <c r="F596" i="1" s="1"/>
  <c r="E615" i="1"/>
  <c r="F615" i="1" s="1"/>
  <c r="E614" i="1"/>
  <c r="F614" i="1" s="1"/>
  <c r="E613" i="1"/>
  <c r="F613" i="1" s="1"/>
  <c r="E672" i="1"/>
  <c r="F672" i="1" s="1"/>
  <c r="E671" i="1"/>
  <c r="F671" i="1" s="1"/>
  <c r="G671" i="1" s="1"/>
  <c r="E658" i="1"/>
  <c r="F658" i="1" s="1"/>
  <c r="E657" i="1"/>
  <c r="F657" i="1" s="1"/>
  <c r="E656" i="1"/>
  <c r="F656" i="1" s="1"/>
  <c r="E643" i="1"/>
  <c r="F643" i="1" s="1"/>
  <c r="E642" i="1"/>
  <c r="F642" i="1" s="1"/>
  <c r="G642" i="1" s="1"/>
  <c r="E629" i="1"/>
  <c r="F629" i="1" s="1"/>
  <c r="E628" i="1"/>
  <c r="F628" i="1" s="1"/>
  <c r="E627" i="1"/>
  <c r="F627" i="1" s="1"/>
  <c r="E688" i="1"/>
  <c r="F688" i="1" s="1"/>
  <c r="E687" i="1"/>
  <c r="F687" i="1" s="1"/>
  <c r="E686" i="1"/>
  <c r="F686" i="1" s="1"/>
  <c r="E685" i="1"/>
  <c r="F685" i="1" s="1"/>
  <c r="E704" i="1"/>
  <c r="F704" i="1" s="1"/>
  <c r="E705" i="1"/>
  <c r="F705" i="1" s="1"/>
  <c r="E706" i="1"/>
  <c r="F706" i="1" s="1"/>
  <c r="E707" i="1"/>
  <c r="F707" i="1" s="1"/>
  <c r="E703" i="1"/>
  <c r="F703" i="1" s="1"/>
  <c r="E702" i="1"/>
  <c r="F702" i="1" s="1"/>
  <c r="E723" i="1"/>
  <c r="F723" i="1" s="1"/>
  <c r="E722" i="1"/>
  <c r="F722" i="1" s="1"/>
  <c r="E721" i="1"/>
  <c r="F721" i="1" s="1"/>
  <c r="E740" i="1"/>
  <c r="F740" i="1" s="1"/>
  <c r="E741" i="1"/>
  <c r="F741" i="1" s="1"/>
  <c r="E739" i="1"/>
  <c r="F739" i="1" s="1"/>
  <c r="E738" i="1"/>
  <c r="F738" i="1" s="1"/>
  <c r="E759" i="1"/>
  <c r="F759" i="1" s="1"/>
  <c r="E758" i="1"/>
  <c r="F758" i="1" s="1"/>
  <c r="E757" i="1"/>
  <c r="F757" i="1" s="1"/>
  <c r="E773" i="1"/>
  <c r="F773" i="1" s="1"/>
  <c r="E772" i="1"/>
  <c r="F772" i="1" s="1"/>
  <c r="G772" i="1" s="1"/>
  <c r="E791" i="1"/>
  <c r="F791" i="1" s="1"/>
  <c r="E790" i="1"/>
  <c r="F790" i="1" s="1"/>
  <c r="E789" i="1"/>
  <c r="F789" i="1" s="1"/>
  <c r="E788" i="1"/>
  <c r="F788" i="1" s="1"/>
  <c r="E787" i="1"/>
  <c r="F787" i="1" s="1"/>
  <c r="E808" i="1"/>
  <c r="F808" i="1" s="1"/>
  <c r="E807" i="1"/>
  <c r="F807" i="1" s="1"/>
  <c r="E806" i="1"/>
  <c r="F806" i="1" s="1"/>
  <c r="E805" i="1"/>
  <c r="F805" i="1" s="1"/>
  <c r="E822" i="1"/>
  <c r="F822" i="1" s="1"/>
  <c r="E823" i="1"/>
  <c r="F823" i="1" s="1"/>
  <c r="E824" i="1"/>
  <c r="F824" i="1" s="1"/>
  <c r="E821" i="1"/>
  <c r="F821" i="1" s="1"/>
  <c r="E820" i="1"/>
  <c r="F820" i="1" s="1"/>
  <c r="E841" i="1"/>
  <c r="F841" i="1" s="1"/>
  <c r="E840" i="1"/>
  <c r="F840" i="1" s="1"/>
  <c r="G840" i="1" s="1"/>
  <c r="E854" i="1"/>
  <c r="F854" i="1" s="1"/>
  <c r="E855" i="1"/>
  <c r="F855" i="1" s="1"/>
  <c r="E853" i="1"/>
  <c r="F853" i="1" s="1"/>
  <c r="E852" i="1"/>
  <c r="F852" i="1" s="1"/>
  <c r="G852" i="1" s="1"/>
  <c r="E866" i="1"/>
  <c r="F866" i="1" s="1"/>
  <c r="E865" i="1"/>
  <c r="F865" i="1" s="1"/>
  <c r="G865" i="1" s="1"/>
  <c r="E879" i="1"/>
  <c r="F879" i="1" s="1"/>
  <c r="E878" i="1"/>
  <c r="F878" i="1" s="1"/>
  <c r="G878" i="1" s="1"/>
  <c r="E898" i="1"/>
  <c r="F898" i="1" s="1"/>
  <c r="E899" i="1"/>
  <c r="F899" i="1" s="1"/>
  <c r="E900" i="1"/>
  <c r="F900" i="1" s="1"/>
  <c r="E901" i="1"/>
  <c r="F901" i="1" s="1"/>
  <c r="E897" i="1"/>
  <c r="F897" i="1" s="1"/>
  <c r="E896" i="1"/>
  <c r="F896" i="1" s="1"/>
  <c r="G896" i="1" s="1"/>
  <c r="D902" i="1"/>
  <c r="E918" i="1"/>
  <c r="F918" i="1" s="1"/>
  <c r="E917" i="1"/>
  <c r="F917" i="1" s="1"/>
  <c r="G917" i="1" s="1"/>
  <c r="D934" i="1"/>
  <c r="E931" i="1"/>
  <c r="F931" i="1" s="1"/>
  <c r="E932" i="1"/>
  <c r="F932" i="1" s="1"/>
  <c r="E933" i="1"/>
  <c r="F933" i="1" s="1"/>
  <c r="E930" i="1"/>
  <c r="F930" i="1" s="1"/>
  <c r="E929" i="1"/>
  <c r="F929" i="1" s="1"/>
  <c r="G929" i="1" s="1"/>
  <c r="E948" i="1"/>
  <c r="F948" i="1" s="1"/>
  <c r="E947" i="1"/>
  <c r="F947" i="1" s="1"/>
  <c r="G947" i="1" s="1"/>
  <c r="E964" i="1"/>
  <c r="F964" i="1" s="1"/>
  <c r="E965" i="1"/>
  <c r="F965" i="1" s="1"/>
  <c r="E963" i="1"/>
  <c r="F963" i="1" s="1"/>
  <c r="E962" i="1"/>
  <c r="F962" i="1" s="1"/>
  <c r="G962" i="1" s="1"/>
  <c r="E982" i="1"/>
  <c r="F982" i="1" s="1"/>
  <c r="E981" i="1"/>
  <c r="F981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1" i="1"/>
  <c r="F61" i="1" s="1"/>
  <c r="E60" i="1"/>
  <c r="F60" i="1" s="1"/>
  <c r="E49" i="1"/>
  <c r="F49" i="1" s="1"/>
  <c r="E50" i="1"/>
  <c r="F50" i="1" s="1"/>
  <c r="E51" i="1"/>
  <c r="F51" i="1" s="1"/>
  <c r="E48" i="1"/>
  <c r="F48" i="1" s="1"/>
  <c r="E47" i="1"/>
  <c r="F47" i="1" s="1"/>
  <c r="G47" i="1" s="1"/>
  <c r="E27" i="1"/>
  <c r="F27" i="1" s="1"/>
  <c r="E28" i="1"/>
  <c r="F28" i="1" s="1"/>
  <c r="E29" i="1"/>
  <c r="F29" i="1" s="1"/>
  <c r="E26" i="1"/>
  <c r="F26" i="1" s="1"/>
  <c r="E25" i="1"/>
  <c r="F25" i="1" s="1"/>
  <c r="E6" i="1"/>
  <c r="F6" i="1" s="1"/>
  <c r="E5" i="1"/>
  <c r="F5" i="1" s="1"/>
  <c r="G5" i="1" s="1"/>
  <c r="E116" i="1"/>
  <c r="F116" i="1" s="1"/>
  <c r="D116" i="1"/>
  <c r="G277" i="1" l="1"/>
  <c r="G539" i="1"/>
  <c r="G419" i="1"/>
  <c r="G643" i="1"/>
  <c r="G773" i="1"/>
  <c r="G918" i="1"/>
  <c r="G879" i="1"/>
  <c r="G841" i="1"/>
  <c r="G853" i="1"/>
  <c r="G854" i="1" s="1"/>
  <c r="G855" i="1" s="1"/>
  <c r="G866" i="1"/>
  <c r="G897" i="1"/>
  <c r="G898" i="1" s="1"/>
  <c r="G899" i="1" s="1"/>
  <c r="G900" i="1" s="1"/>
  <c r="G901" i="1" s="1"/>
  <c r="G930" i="1"/>
  <c r="G931" i="1" s="1"/>
  <c r="G932" i="1" s="1"/>
  <c r="G933" i="1" s="1"/>
  <c r="F983" i="1"/>
  <c r="G981" i="1"/>
  <c r="G982" i="1" s="1"/>
  <c r="E983" i="1"/>
  <c r="G948" i="1"/>
  <c r="G963" i="1"/>
  <c r="G964" i="1" s="1"/>
  <c r="G965" i="1" s="1"/>
  <c r="E52" i="1"/>
  <c r="F52" i="1" s="1"/>
  <c r="G6" i="1"/>
  <c r="E7" i="1"/>
  <c r="G48" i="1"/>
  <c r="G49" i="1" s="1"/>
  <c r="G50" i="1" s="1"/>
  <c r="G51" i="1" s="1"/>
  <c r="G672" i="1"/>
</calcChain>
</file>

<file path=xl/sharedStrings.xml><?xml version="1.0" encoding="utf-8"?>
<sst xmlns="http://schemas.openxmlformats.org/spreadsheetml/2006/main" count="483" uniqueCount="192">
  <si>
    <t>tl;=j</t>
  </si>
  <si>
    <t>ixLHd;h</t>
  </si>
  <si>
    <t>m%;sY;h</t>
  </si>
  <si>
    <t>j,x.= m%;sY;h</t>
  </si>
  <si>
    <t>iuqÉÑ; m%;sY;h</t>
  </si>
  <si>
    <t>Tõ</t>
  </si>
  <si>
    <t>ke;</t>
  </si>
  <si>
    <t>fjk;a</t>
  </si>
  <si>
    <t>04¡ Tn mdi, ;=&lt; l%shd;aul jk úIh ndysr l%shdldrlï ioyd iyNd.S jkafkao@ ^wod&lt;
ms&lt; s;=r bÈßfha —º ˜ ,l=K fhdod i,l=Kq lrk ak&amp;</t>
  </si>
  <si>
    <t>05' tfia iyNd.S jk afka kï" úIh ndysr l%shdldrlï ioyd iyNd.S ùug n,mdk fya;=
ljf¾o@ ^ wod&lt; ms&lt;s;=re bÈßfha —º ˜,l=K fhdod i,l=Kq lrkak&amp;</t>
  </si>
  <si>
    <t>úfkdaodiajdoh ,nd .ekSu ioyd</t>
  </si>
  <si>
    <t>úIh ndysr l%shdldrï ioyd Tn leue;a;la olajk ksid</t>
  </si>
  <si>
    <t>Tn ;=&lt; mj;sk olaI;d j¾Okh lr .ekSu ioyd</t>
  </si>
  <si>
    <t>úIh ndysr l%shdldrïj, ksr; ùu u.ska Tn ;=&lt; wNHka;ßl jYfhka úúO .=Kdx. j¾Okh jk ksid</t>
  </si>
  <si>
    <t>fjk;a idOl</t>
  </si>
  <si>
    <t>06¡ Tn úIh ndysr l%shdldrlï ioyd iyNd.S fkdjk afka kï" tfia iyNd.s fkdùu ioyd
n,mdk fya;= ljf¾o@ ^wod&lt; m s&lt; s;=re bÈßfha —º ˜,l=K fhdod i,l=Kq lrk ak&amp;</t>
  </si>
  <si>
    <t>úIh ndysr l%shdldrlï ioyd iyNd.S ùug Tn t;rï m%sh;djhla fkdolajh</t>
  </si>
  <si>
    <t>Tn mdi, ;=&lt; wOHdmkh ioyd iyNd.S jk afka úNd. lghq;= u q,a lr .;a wOHdmkhla ,nd .ekSughs</t>
  </si>
  <si>
    <t>t a ioyd iyNd.S ùug fkdyels jk f,i Tn hï wdndOhlska fmf&lt;</t>
  </si>
  <si>
    <t>Tnj úIh ndysr l%shdldrlï ioyd iyNd.S lr fkd.k</t>
  </si>
  <si>
    <t>07¡ Tn mdi, ;=&lt; l%shd;aul jkakd jQ úIh ndysr l%shdldrlï fudkjdo@ ^wod&lt; m s&lt; s;=re
bÈßfha —º ˜,l=K fhdod i,l=Kq lrkak&amp;</t>
  </si>
  <si>
    <t>08' Tn mdi, ;=&lt; l%shd;aul jk l%Svd j¾. fudkjdoehs i,lKq lr" tu tla tla l%Svd
fudkjdoehs bosrsfhka olajkak</t>
  </si>
  <si>
    <t xml:space="preserve">01' lKavdhï jYfhka l%shd;aul jk l%Svd  </t>
  </si>
  <si>
    <t>fkÜfnda,a</t>
  </si>
  <si>
    <t>fjd,sfnda,a</t>
  </si>
  <si>
    <t>lnä</t>
  </si>
  <si>
    <t>l%slÜ</t>
  </si>
  <si>
    <t>t,af,a</t>
  </si>
  <si>
    <t>02' ⁠u,, l%Svd   -</t>
  </si>
  <si>
    <t>ÿr mekSu</t>
  </si>
  <si>
    <t>Wi mekSu</t>
  </si>
  <si>
    <t>ÿjk l%Svd</t>
  </si>
  <si>
    <t>h.=,sh</t>
  </si>
  <si>
    <t>ljfm;a;</t>
  </si>
  <si>
    <t>fy,a,</t>
  </si>
  <si>
    <t>03' ⁠.Dyia: l%Svd  -</t>
  </si>
  <si>
    <t>neâñkagka</t>
  </si>
  <si>
    <t>fpia</t>
  </si>
  <si>
    <t>lerï</t>
  </si>
  <si>
    <t>04' ⁠wd;audrlaIl l%Svd   -</t>
  </si>
  <si>
    <t>05' ⁠msyskqï l%Svd   -</t>
  </si>
  <si>
    <t>msyskSu</t>
  </si>
  <si>
    <t>09' Tn fuu l%Svd l%shdldrlï ioyd iyNd.S jkafkao@ ^wod&lt; ms&lt;s;=r bÈßfha —º ˜ ,l=K fhdod i,l=Kq lrkak&amp;</t>
  </si>
  <si>
    <t xml:space="preserve">10' Tn iyNd.S jk l%Svd l%shdldrlï fudkjdo@  - </t>
  </si>
  <si>
    <t>cQfvda</t>
  </si>
  <si>
    <t>11' Tn l%Svd lghq;=j, ksr; ùu u.ska Tn ;=&lt; j¾Okh jQ .=Kdx. fudkjdo@   -</t>
  </si>
  <si>
    <t>12¡ Tn l%Svd lghq;=j, ksr; ùu u.ska Tng w;ajQ jdis fudkjdo@</t>
  </si>
  <si>
    <t>13¡ mdi, ;=&lt; l%Svd lghq;=j, ksr; ùfï§ Tng u;= jQ .eg¨ yd ÿ¾j,;d fudkjdo@</t>
  </si>
  <si>
    <t>14¡ l,d lghq;= f,i Tn mdi, ;=&lt; l%shd;aul jkakd jQ úIh ndysr l%shdldrlï fudkjdo@ ^wod&lt; ms&lt;s;=re bÈßfha —º ˜,l=K fhdod i,l=Kq lrkak&amp;</t>
  </si>
  <si>
    <t>15¡ Tn fuu l,d l%shdldrlï ioyd iyNd.S jkafkao@ ^wod&lt; ms&lt;s;=r bÈßfha —º ˜ ,l=K fhdod i,l=Kq lrkak&amp;</t>
  </si>
  <si>
    <t xml:space="preserve">16' Tn iyNd.S jk l,d l%shdldrlï fudkjdo@ </t>
  </si>
  <si>
    <t>17¡ Tn l,d lghq;=j, ksr; ùu u.ska Tn ;=&lt; j¾Okh jQ .=Kdx. fudkjdo</t>
  </si>
  <si>
    <t>18¡ Tn l,d lghq;=j, ksr; ùu u.ska Tng w;ajQ jdis fudkjdo@</t>
  </si>
  <si>
    <t>19' mdi, ;=&lt; l,d lghq;=j, ksr; ùfï§ Tng u;= jQ .eg¨‍ yd ÿ¾j,;d fudkjdo@</t>
  </si>
  <si>
    <t>21¡ Tn f;dr;=re ;dlaIKh uq,a lr .;a l%shdldrlï ioyd iyNd.S jkafkao@ ^wod&lt; ms&lt;s;=r bÈßfha —º ˜ ,l=K fhdod i,l=Kq lrkak&amp;</t>
  </si>
  <si>
    <t>27¡ Tn fuu úfoaYSh NdIdjka yeoEÍu ioyd iyNd.s jkafkao@ ^wod&lt; ms&lt;s;=r bÈßfha —º ˜ ,l=K fhdod i,l=Kq lrkak</t>
  </si>
  <si>
    <t>33¡ Tn fuu iñ;s ixúOdkhkays iyNd.S;ajh orkafkao@ ^wod&lt; ms&lt;s;=r bÈßfha —º ˜ ,l=K fhdod i,l=Kq lrkak&amp;</t>
  </si>
  <si>
    <t>r.¾</t>
  </si>
  <si>
    <t>;=k a m sïu</t>
  </si>
  <si>
    <t>odx we§u</t>
  </si>
  <si>
    <t>lrdf;a</t>
  </si>
  <si>
    <t xml:space="preserve"> l%Svd lghq;=</t>
  </si>
  <si>
    <t xml:space="preserve"> ix.S;h</t>
  </si>
  <si>
    <t xml:space="preserve"> mß&gt;kl uDÿldx. oekqu</t>
  </si>
  <si>
    <t xml:space="preserve"> bx.%Sis NdIdj</t>
  </si>
  <si>
    <t xml:space="preserve"> YsIH md¾,sfïka;=j</t>
  </si>
  <si>
    <t xml:space="preserve"> ⁠l,d lghq;=</t>
  </si>
  <si>
    <t xml:space="preserve"> ⁠k¾;kh</t>
  </si>
  <si>
    <t xml:space="preserve"> ⁠mß&gt;kl jevigykalrKh</t>
  </si>
  <si>
    <t xml:space="preserve"> ⁠cmka NdIdj</t>
  </si>
  <si>
    <t xml:space="preserve"> idys;H iñ;sh</t>
  </si>
  <si>
    <t xml:space="preserve"> ⁠úfoaYSh NdId oekqu j¾Okh</t>
  </si>
  <si>
    <t xml:space="preserve"> ⁠kdgH yd rx. l,dj</t>
  </si>
  <si>
    <t xml:space="preserve"> ⁠MS Office Package ms&lt;sno oekqu</t>
  </si>
  <si>
    <t xml:space="preserve"> ⁠fldßhdkq NdIdj</t>
  </si>
  <si>
    <t xml:space="preserve"> ⁠f;dr;=re ;dlaIKh uq,a lr .;a l%shdldrlï</t>
  </si>
  <si>
    <t xml:space="preserve"> ⁠Ñ;% l,dj</t>
  </si>
  <si>
    <t xml:space="preserve"> ⁠.%e*sla l,d ks¾udK</t>
  </si>
  <si>
    <t xml:space="preserve"> ⁠Ök NdIdj</t>
  </si>
  <si>
    <t xml:space="preserve"> iñ;s iud.ï</t>
  </si>
  <si>
    <t xml:space="preserve"> ⁠m%xY NdIdj</t>
  </si>
  <si>
    <t xml:space="preserve"> úúO W;aij ^m%o¾Yk"idys;H W;aij&amp;</t>
  </si>
  <si>
    <t xml:space="preserve"> lafIa;% pdßld</t>
  </si>
  <si>
    <t xml:space="preserve"> iudc fiajd lghq;=</t>
  </si>
  <si>
    <t xml:space="preserve"> fjk;a ^fjk;a l%shdldrlï fõ kï th ioyka lrkak&amp; -</t>
  </si>
  <si>
    <t>37' iñ;s ixúOdkhkayss iyNd.s ùu u.ska Tn ;=&lt; j¾Okh jQ .=Kdx. fudkjdo@</t>
  </si>
  <si>
    <t>38¡ iñ;s ixúOdkhkayss lghq;=j,g iyNd.s ùu u.ska Tng w;ajQ jdis fudkjdo@</t>
  </si>
  <si>
    <t>39¡ iñ;s ixúOdkhkayss lghq;=j,g iyNd.s ùfï § Tng u;= jQ .eg¨ yd ÿ¾j,;d fudkjdo@</t>
  </si>
  <si>
    <t>40' Tn mdi, ;=&lt; l%shd;aul lrkq ,nk lafIa;% pdßld fudkjdo@ ^wod&lt; ms&lt;s;=re bÈßfha —º ˜,l=K fhdod i,l=Kq lrkak&amp;</t>
  </si>
  <si>
    <t>41' Tn tu lafIa;% pdßld ioyd iïnkaO jkafkao@ ^wod&lt; ms&lt;s;=r bÈßfha —º ˜ ,l=K fhdod i,l=Kq lrkak&amp;</t>
  </si>
  <si>
    <t>42' Tn lafIa;% pdßld ioyd iïnkaO ùu ;=&lt;ska Tn ;=&lt; j¾Okh jQ .=Kdx. fudkjdo@</t>
  </si>
  <si>
    <t>43' lafIa;% pdßld ioyd iïnkaO ùu u.ska Tng w;a jQ jdis fudkjdo@</t>
  </si>
  <si>
    <t>44' lafIa;% pdßld ioyd iïnkaO ùfï § Tng u;= jQ .eg¨ yd ÿ¾j,;d fudkjdo@</t>
  </si>
  <si>
    <t xml:space="preserve">45' ඔබ පාසල තුළ අධ්‍යයන කටයුතුවලට අමතරව විෂය බාහිර ක්‍රියාකාරකම් වෙනුවෙන් කාලය වෙන් කර තිබේද@ </t>
  </si>
  <si>
    <t xml:space="preserve">46' úIh ndysr l%shdldrlï fjkqfjka mdi, ;=&lt; ld,h fjka lr ;sfí kï" tfia i;shla ;=&lt; fjka lr we;s ld, mßÉfþo .Kk fldmuko@ </t>
  </si>
  <si>
    <t>47' úIh ndysr l%shdldrlï ioyd Tn mdi,  u.ska fjka lrkq ,nk ld, iSudj m%udKj;a oehs Tn is;kafka o@</t>
  </si>
  <si>
    <t>48' mdi,a ld, iSudjg wu;rj bka miq ld, iSudj ;=&lt; o Tn úIh ndysr l%shdldrlïj, ksr; fõo@</t>
  </si>
  <si>
    <t xml:space="preserve">49' tfia ksr; jkafka kï" i;shlg fldmuk meh .Kkla Tn úIh ndysr l%shdldrlïj, ksr; jkafkao@ </t>
  </si>
  <si>
    <t>50' Tng mdi, ;=&lt; Tng úIh ndysr l%shdldrlïj, ksr; ùu ioyd wjYH iïm;a m%udKj;ao@ ^wod&lt; ms&lt;s;=r bÈßfha —º ˜,l=K fhdod i,l=Kq lrkak&amp;</t>
  </si>
  <si>
    <t>51' iïm;a m%udKj;a fkdfõ kï tu .eg¨ fudkjdo@</t>
  </si>
  <si>
    <t>52' tla tla úIh ndysr l%shdldrlï ioyd wjYH jk oekqu ,nd §ug mdi, ;=&lt; m%udKj;a mßÈ .=rejreka isào@ ^wod&lt; ms&lt;s;=r bÈßfha —º ˜,l=K fhdod i,l=Kq lrkak&amp;</t>
  </si>
  <si>
    <t>54' Tn mdi, ;=&lt; úIh ndysr l%shdldrlï M,odhS f,i l%shd;aul ùu ioyd tys fjkialï úh hq;=o@ ^wod&lt; ms&lt;s;=r bÈßfha —º ˜,l=K fhdod i,l=Kq lrkak&amp;</t>
  </si>
  <si>
    <t>53' Tn úIh ndysr l%shdldrlïj, ksr; ùfï § ta ioyd .=rejrekaf.ka ,efnk    odhl;ajh flfiao@ ^wod&lt; ms&lt;s;=re bÈßfha —º ˜,l=K fhdod i,l=Kq lrkak&amp;</t>
  </si>
  <si>
    <t xml:space="preserve"> wOHdmk pdßld </t>
  </si>
  <si>
    <t>¡ Tõ</t>
  </si>
  <si>
    <t xml:space="preserve"> tlhs</t>
  </si>
  <si>
    <t xml:space="preserve"> meh tlhs</t>
  </si>
  <si>
    <t xml:space="preserve"> .=rejreka ish¨‍ fokdu odhl;ajhla ,nd fohs</t>
  </si>
  <si>
    <t xml:space="preserve"> ⁠úfkdao pdßld</t>
  </si>
  <si>
    <t>¡ ke;</t>
  </si>
  <si>
    <t xml:space="preserve"> ⁠folhs</t>
  </si>
  <si>
    <t xml:space="preserve"> ⁠meh folhs</t>
  </si>
  <si>
    <t xml:space="preserve"> ⁠.=rejreka lsysm fofkla muKla odhl;ajh ,nd fohs</t>
  </si>
  <si>
    <t xml:space="preserve"> ⁠fjk;</t>
  </si>
  <si>
    <t xml:space="preserve"> ⁠;=khs</t>
  </si>
  <si>
    <t xml:space="preserve"> ⁠meh ;=khs</t>
  </si>
  <si>
    <t xml:space="preserve"> ⁠fjk;a </t>
  </si>
  <si>
    <t xml:space="preserve"> ⁠meh y;rhs</t>
  </si>
  <si>
    <t xml:space="preserve"> ⁠fjk;a</t>
  </si>
  <si>
    <t xml:space="preserve"> ⁠meh myhs</t>
  </si>
  <si>
    <t>ord .ekSfï Yla;sh</t>
  </si>
  <si>
    <t>úkh</t>
  </si>
  <si>
    <t>bjiSu</t>
  </si>
  <si>
    <t>iduQyslj lghq;= lsÍfï yelshdj</t>
  </si>
  <si>
    <t>wêYaGdkh</t>
  </si>
  <si>
    <t>kdhl;ajh</t>
  </si>
  <si>
    <t>kSfrda.S nj</t>
  </si>
  <si>
    <t>oekqu j¾okh</t>
  </si>
  <si>
    <t>bÈßm;a ùfï yelshdj</t>
  </si>
  <si>
    <t>iy;sl yuqùu</t>
  </si>
  <si>
    <t>kj ñ;=rka</t>
  </si>
  <si>
    <t>l%Svd Wmlrk ys. ùu</t>
  </si>
  <si>
    <t>.=rejreka ys. ùu</t>
  </si>
  <si>
    <t>wjYah bv myiqlï ys. ùu</t>
  </si>
  <si>
    <t xml:space="preserve"> ⁠.=rejreka ish¨‍ fokd odhl;ajh ,nd fkdfohs</t>
  </si>
  <si>
    <t>ks¾udkYS,s;ajh</t>
  </si>
  <si>
    <t>iyfhda.S;dj</t>
  </si>
  <si>
    <t>k¾;k yelshdj j¾okh</t>
  </si>
  <si>
    <t>Ñ;% yelshdj j¾okh</t>
  </si>
  <si>
    <t>YÍr fhda.H;dj</t>
  </si>
  <si>
    <t>iy;sl</t>
  </si>
  <si>
    <t>udkisl ksoyi</t>
  </si>
  <si>
    <t>k¾;k ldurh m%udkj;a fkdùu</t>
  </si>
  <si>
    <t>bv myiqlï uÈ lu</t>
  </si>
  <si>
    <t>ix.S; Ndkav ys. ùu</t>
  </si>
  <si>
    <t>.=rejre .s. ùu</t>
  </si>
  <si>
    <t>ks¾udkYS,S;ajh</t>
  </si>
  <si>
    <t>;d¾lsl yelshdj</t>
  </si>
  <si>
    <t>wjodkh fhduq lsÍu j¾okh ùu</t>
  </si>
  <si>
    <t>/lshd wjia;d ysñùu</t>
  </si>
  <si>
    <t>wkd.; iqÿiqlula f,i</t>
  </si>
  <si>
    <t>iy;sl ysñ ùu</t>
  </si>
  <si>
    <t>mß.kl l%shd;aul ;;ajfha fkdmej;Su</t>
  </si>
  <si>
    <t>m%dukj;a mß.kl fkd;sîu</t>
  </si>
  <si>
    <t>yqrejre ys. ùu</t>
  </si>
  <si>
    <t>Ndú;hg ld,h uÈ ùu</t>
  </si>
  <si>
    <t>ikaksfõok l=i,;d j¾Okh</t>
  </si>
  <si>
    <t>NdYd ndú;h ms,sno oekqu</t>
  </si>
  <si>
    <t>fjk;a ixialD;Ska ms&lt;sno oekqu</t>
  </si>
  <si>
    <t>oekqu j¾Okh</t>
  </si>
  <si>
    <t>NdIdj ms,sno wjfndaoh</t>
  </si>
  <si>
    <t>m%dfhda.sl ndú;hla fkdue;s ùu</t>
  </si>
  <si>
    <t>.=rejre ys. ùu</t>
  </si>
  <si>
    <t>YsIH md¾,sfïka;= wud;H</t>
  </si>
  <si>
    <t>f,aLï</t>
  </si>
  <si>
    <t>iNdm;s</t>
  </si>
  <si>
    <t>iyfhda.S;dj j¾okh</t>
  </si>
  <si>
    <t>lKavdhï ye.Su</t>
  </si>
  <si>
    <t>idys;ah oekqu</t>
  </si>
  <si>
    <t>msßila bÈßfha l;d lsÍfï yelshdj</t>
  </si>
  <si>
    <t>kj ñ;=rka yuqùu</t>
  </si>
  <si>
    <t>ksYaÑ; ia;dkhla fkd;sîu</t>
  </si>
  <si>
    <t>;Srk .ekSug wmyiq ùu</t>
  </si>
  <si>
    <t>u;fNao</t>
  </si>
  <si>
    <t>úpdrYS,S nqoaÈh</t>
  </si>
  <si>
    <t>ie,ls,su;anj</t>
  </si>
  <si>
    <t>lKavdhula f,i lghq;= lsÍfï yelshdj</t>
  </si>
  <si>
    <t>kj oekqula ,eNSu</t>
  </si>
  <si>
    <t>udkisl ksoyila ,eîu</t>
  </si>
  <si>
    <t>ñ;=rka iu. ld,h .; lsÍug ,eîu</t>
  </si>
  <si>
    <t>úhoï oeÍug isÿ ùu</t>
  </si>
  <si>
    <t>l%shdldÍ fkdùu</t>
  </si>
  <si>
    <t>.=rejrekaf.a úfrdaoh</t>
  </si>
  <si>
    <t>m%jdyk .eg¨‍</t>
  </si>
  <si>
    <t>msyskqï ;gdlhla fkdue;s ùu</t>
  </si>
  <si>
    <t>neâñkagka fldaâ tlla fkdue;s ùu</t>
  </si>
  <si>
    <t>l%Svd WmlrK ys. ùu</t>
  </si>
  <si>
    <t>.=rejreka fkdue;s lu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</si>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</sst>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MAbhaya"/>
    </font>
    <font>
      <b/>
      <sz val="11"/>
      <color theme="1"/>
      <name val="FMAbhaya"/>
    </font>
    <font>
      <sz val="11"/>
      <color theme="1"/>
      <name val="Times New Roman"/>
      <family val="1"/>
    </font>
    <font>
      <sz val="11"/>
      <color rgb="FF000000"/>
      <name val="FMAbhaya"/>
    </font>
    <font>
      <sz val="12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indexed="64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/>
      <top style="thin">
        <color rgb="FF152935"/>
      </top>
      <bottom/>
      <diagonal/>
    </border>
    <border>
      <left/>
      <right style="thin">
        <color rgb="FFE0E0E0"/>
      </right>
      <top style="thin">
        <color rgb="FFAEAEAE"/>
      </top>
      <bottom style="thin">
        <color indexed="64"/>
      </bottom>
      <diagonal/>
    </border>
    <border>
      <left/>
      <right/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/>
      <right/>
      <top style="thin">
        <color rgb="FF152935"/>
      </top>
      <bottom style="thin">
        <color indexed="64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</borders>
  <cellStyleXfs count="4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7"/>
    <xf numFmtId="0" fontId="1" fillId="2" borderId="7"/>
    <xf numFmtId="0" fontId="1" fillId="2" borderId="7"/>
  </cellStyleXfs>
  <cellXfs count="120">
    <xf numFmtId="0" fontId="0" fillId="0" borderId="0" xfId="0"/>
    <xf numFmtId="0" fontId="2" fillId="2" borderId="10" xfId="42" applyFont="1" applyBorder="1" applyAlignment="1">
      <alignment horizontal="center" wrapText="1"/>
    </xf>
    <xf numFmtId="0" fontId="2" fillId="2" borderId="11" xfId="43" applyFont="1" applyBorder="1" applyAlignment="1">
      <alignment horizontal="center" wrapText="1"/>
    </xf>
    <xf numFmtId="0" fontId="2" fillId="2" borderId="12" xfId="44" applyFont="1" applyBorder="1" applyAlignment="1">
      <alignment horizontal="center" wrapText="1"/>
    </xf>
    <xf numFmtId="0" fontId="2" fillId="0" borderId="4" xfId="10" applyFont="1" applyBorder="1" applyAlignment="1">
      <alignment horizontal="left" vertical="top" wrapText="1"/>
    </xf>
    <xf numFmtId="0" fontId="2" fillId="0" borderId="0" xfId="0" applyFont="1"/>
    <xf numFmtId="0" fontId="3" fillId="0" borderId="7" xfId="6" applyFont="1" applyBorder="1" applyAlignment="1">
      <alignment horizontal="center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7" xfId="5" applyFont="1" applyBorder="1" applyAlignment="1">
      <alignment horizontal="center" vertical="center" wrapText="1"/>
    </xf>
    <xf numFmtId="0" fontId="4" fillId="0" borderId="0" xfId="0" applyFont="1"/>
    <xf numFmtId="164" fontId="4" fillId="0" borderId="14" xfId="29" applyNumberFormat="1" applyFont="1" applyBorder="1" applyAlignment="1">
      <alignment horizontal="right" vertical="top"/>
    </xf>
    <xf numFmtId="165" fontId="4" fillId="0" borderId="15" xfId="35" applyNumberFormat="1" applyFont="1" applyBorder="1" applyAlignment="1">
      <alignment horizontal="right" vertical="top"/>
    </xf>
    <xf numFmtId="165" fontId="4" fillId="0" borderId="16" xfId="36" applyNumberFormat="1" applyFont="1" applyBorder="1" applyAlignment="1">
      <alignment horizontal="right" vertical="top"/>
    </xf>
    <xf numFmtId="164" fontId="4" fillId="0" borderId="20" xfId="37" applyNumberFormat="1" applyFont="1" applyBorder="1" applyAlignment="1">
      <alignment horizontal="right" vertical="top"/>
    </xf>
    <xf numFmtId="165" fontId="4" fillId="0" borderId="21" xfId="38" applyNumberFormat="1" applyFont="1" applyBorder="1" applyAlignment="1">
      <alignment horizontal="right" vertical="top"/>
    </xf>
    <xf numFmtId="165" fontId="4" fillId="0" borderId="22" xfId="39" applyNumberFormat="1" applyFont="1" applyBorder="1" applyAlignment="1">
      <alignment horizontal="right" vertical="top"/>
    </xf>
    <xf numFmtId="164" fontId="4" fillId="0" borderId="17" xfId="32" applyNumberFormat="1" applyFont="1" applyBorder="1" applyAlignment="1">
      <alignment horizontal="right" vertical="top"/>
    </xf>
    <xf numFmtId="165" fontId="4" fillId="0" borderId="18" xfId="40" applyNumberFormat="1" applyFont="1" applyBorder="1" applyAlignment="1">
      <alignment horizontal="right" vertical="top"/>
    </xf>
    <xf numFmtId="0" fontId="4" fillId="0" borderId="19" xfId="41" applyFont="1" applyBorder="1" applyAlignment="1">
      <alignment horizontal="left" vertical="top" wrapText="1"/>
    </xf>
    <xf numFmtId="164" fontId="2" fillId="0" borderId="20" xfId="37" applyNumberFormat="1" applyFont="1" applyBorder="1" applyAlignment="1">
      <alignment horizontal="right" vertical="top"/>
    </xf>
    <xf numFmtId="165" fontId="2" fillId="0" borderId="21" xfId="38" applyNumberFormat="1" applyFont="1" applyBorder="1" applyAlignment="1">
      <alignment horizontal="right" vertical="top"/>
    </xf>
    <xf numFmtId="165" fontId="2" fillId="0" borderId="16" xfId="36" applyNumberFormat="1" applyFont="1" applyBorder="1" applyAlignment="1">
      <alignment horizontal="right" vertical="top"/>
    </xf>
    <xf numFmtId="165" fontId="2" fillId="0" borderId="22" xfId="39" applyNumberFormat="1" applyFont="1" applyBorder="1" applyAlignment="1">
      <alignment horizontal="right" vertical="top"/>
    </xf>
    <xf numFmtId="165" fontId="2" fillId="0" borderId="7" xfId="35" applyNumberFormat="1" applyFont="1" applyBorder="1" applyAlignment="1">
      <alignment horizontal="right" vertical="top"/>
    </xf>
    <xf numFmtId="164" fontId="4" fillId="0" borderId="24" xfId="37" applyNumberFormat="1" applyFont="1" applyBorder="1" applyAlignment="1">
      <alignment horizontal="right" vertical="top"/>
    </xf>
    <xf numFmtId="165" fontId="4" fillId="0" borderId="25" xfId="38" applyNumberFormat="1" applyFont="1" applyBorder="1" applyAlignment="1">
      <alignment horizontal="right" vertical="top"/>
    </xf>
    <xf numFmtId="165" fontId="4" fillId="0" borderId="26" xfId="39" applyNumberFormat="1" applyFont="1" applyBorder="1" applyAlignment="1">
      <alignment horizontal="right" vertical="top"/>
    </xf>
    <xf numFmtId="164" fontId="4" fillId="0" borderId="7" xfId="32" applyNumberFormat="1" applyFont="1" applyBorder="1" applyAlignment="1">
      <alignment horizontal="right" vertical="top"/>
    </xf>
    <xf numFmtId="165" fontId="4" fillId="0" borderId="7" xfId="40" applyNumberFormat="1" applyFont="1" applyBorder="1" applyAlignment="1">
      <alignment horizontal="right" vertical="top"/>
    </xf>
    <xf numFmtId="0" fontId="4" fillId="0" borderId="7" xfId="41" applyFont="1" applyBorder="1" applyAlignment="1">
      <alignment horizontal="left" vertical="top" wrapText="1"/>
    </xf>
    <xf numFmtId="0" fontId="2" fillId="0" borderId="7" xfId="27" applyFont="1" applyBorder="1" applyAlignment="1">
      <alignment vertical="top" wrapText="1"/>
    </xf>
    <xf numFmtId="0" fontId="2" fillId="0" borderId="7" xfId="9" applyFont="1" applyBorder="1" applyAlignment="1">
      <alignment vertical="top" wrapText="1"/>
    </xf>
    <xf numFmtId="0" fontId="2" fillId="0" borderId="7" xfId="11" applyFont="1" applyBorder="1" applyAlignment="1">
      <alignment vertical="top" wrapText="1"/>
    </xf>
    <xf numFmtId="0" fontId="2" fillId="0" borderId="7" xfId="0" applyFont="1" applyBorder="1"/>
    <xf numFmtId="0" fontId="6" fillId="0" borderId="0" xfId="0" applyFont="1"/>
    <xf numFmtId="164" fontId="2" fillId="0" borderId="7" xfId="32" applyNumberFormat="1" applyFont="1" applyBorder="1" applyAlignment="1">
      <alignment horizontal="right" vertical="top"/>
    </xf>
    <xf numFmtId="165" fontId="2" fillId="0" borderId="7" xfId="40" applyNumberFormat="1" applyFont="1" applyBorder="1" applyAlignment="1">
      <alignment horizontal="right" vertical="top"/>
    </xf>
    <xf numFmtId="0" fontId="2" fillId="0" borderId="7" xfId="41" applyFont="1" applyBorder="1" applyAlignment="1">
      <alignment horizontal="left" vertical="top" wrapText="1"/>
    </xf>
    <xf numFmtId="0" fontId="2" fillId="0" borderId="26" xfId="41" applyFont="1" applyBorder="1" applyAlignment="1">
      <alignment horizontal="left" vertical="top" wrapText="1"/>
    </xf>
    <xf numFmtId="0" fontId="6" fillId="0" borderId="0" xfId="0" applyFont="1" applyAlignment="1">
      <alignment horizontal="justify" vertical="center"/>
    </xf>
    <xf numFmtId="0" fontId="2" fillId="2" borderId="7" xfId="42" applyFont="1" applyAlignment="1">
      <alignment horizontal="center" wrapText="1"/>
    </xf>
    <xf numFmtId="0" fontId="2" fillId="2" borderId="7" xfId="43" applyFont="1" applyAlignment="1">
      <alignment horizontal="center" wrapText="1"/>
    </xf>
    <xf numFmtId="0" fontId="2" fillId="2" borderId="7" xfId="44" applyFont="1" applyAlignment="1">
      <alignment horizontal="center" wrapText="1"/>
    </xf>
    <xf numFmtId="164" fontId="2" fillId="0" borderId="7" xfId="29" applyNumberFormat="1" applyFont="1" applyBorder="1" applyAlignment="1">
      <alignment horizontal="right" vertical="top"/>
    </xf>
    <xf numFmtId="165" fontId="2" fillId="0" borderId="7" xfId="36" applyNumberFormat="1" applyFont="1" applyBorder="1" applyAlignment="1">
      <alignment horizontal="right" vertical="top"/>
    </xf>
    <xf numFmtId="164" fontId="2" fillId="0" borderId="7" xfId="37" applyNumberFormat="1" applyFont="1" applyBorder="1" applyAlignment="1">
      <alignment horizontal="right" vertical="top"/>
    </xf>
    <xf numFmtId="165" fontId="2" fillId="0" borderId="7" xfId="38" applyNumberFormat="1" applyFont="1" applyBorder="1" applyAlignment="1">
      <alignment horizontal="right" vertical="top"/>
    </xf>
    <xf numFmtId="165" fontId="2" fillId="0" borderId="7" xfId="39" applyNumberFormat="1" applyFont="1" applyBorder="1" applyAlignment="1">
      <alignment horizontal="right" vertical="top"/>
    </xf>
    <xf numFmtId="164" fontId="4" fillId="0" borderId="27" xfId="29" applyNumberFormat="1" applyFont="1" applyBorder="1" applyAlignment="1">
      <alignment horizontal="right" vertical="top"/>
    </xf>
    <xf numFmtId="165" fontId="4" fillId="0" borderId="28" xfId="36" applyNumberFormat="1" applyFont="1" applyBorder="1" applyAlignment="1">
      <alignment horizontal="right" vertical="top"/>
    </xf>
    <xf numFmtId="0" fontId="4" fillId="0" borderId="7" xfId="0" applyFont="1" applyBorder="1"/>
    <xf numFmtId="164" fontId="4" fillId="0" borderId="10" xfId="32" applyNumberFormat="1" applyFont="1" applyBorder="1" applyAlignment="1">
      <alignment horizontal="right" vertical="top"/>
    </xf>
    <xf numFmtId="165" fontId="4" fillId="0" borderId="11" xfId="40" applyNumberFormat="1" applyFont="1" applyBorder="1" applyAlignment="1">
      <alignment horizontal="right" vertical="top"/>
    </xf>
    <xf numFmtId="0" fontId="4" fillId="0" borderId="12" xfId="41" applyFont="1" applyBorder="1" applyAlignment="1">
      <alignment horizontal="left" vertical="top" wrapText="1"/>
    </xf>
    <xf numFmtId="164" fontId="4" fillId="0" borderId="6" xfId="37" applyNumberFormat="1" applyFont="1" applyBorder="1" applyAlignment="1">
      <alignment horizontal="right" vertical="top"/>
    </xf>
    <xf numFmtId="165" fontId="4" fillId="0" borderId="7" xfId="35" applyNumberFormat="1" applyFont="1" applyBorder="1" applyAlignment="1">
      <alignment horizontal="right" vertical="top"/>
    </xf>
    <xf numFmtId="166" fontId="4" fillId="0" borderId="0" xfId="0" applyNumberFormat="1" applyFont="1"/>
    <xf numFmtId="164" fontId="4" fillId="0" borderId="7" xfId="29" applyNumberFormat="1" applyFont="1" applyBorder="1" applyAlignment="1">
      <alignment horizontal="right" vertical="top"/>
    </xf>
    <xf numFmtId="165" fontId="4" fillId="0" borderId="7" xfId="38" applyNumberFormat="1" applyFont="1" applyBorder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29" xfId="0" applyFont="1" applyBorder="1"/>
    <xf numFmtId="165" fontId="4" fillId="0" borderId="30" xfId="38" applyNumberFormat="1" applyFont="1" applyBorder="1" applyAlignment="1">
      <alignment horizontal="right" vertical="top"/>
    </xf>
    <xf numFmtId="164" fontId="4" fillId="0" borderId="29" xfId="32" applyNumberFormat="1" applyFont="1" applyBorder="1" applyAlignment="1">
      <alignment horizontal="right" vertical="top"/>
    </xf>
    <xf numFmtId="0" fontId="4" fillId="0" borderId="29" xfId="41" applyFont="1" applyBorder="1" applyAlignment="1">
      <alignment horizontal="left" vertical="top" wrapText="1"/>
    </xf>
    <xf numFmtId="0" fontId="2" fillId="0" borderId="8" xfId="22" applyFont="1" applyBorder="1" applyAlignment="1">
      <alignment horizontal="left" wrapText="1"/>
    </xf>
    <xf numFmtId="0" fontId="2" fillId="0" borderId="9" xfId="23" applyFont="1" applyBorder="1" applyAlignment="1">
      <alignment horizontal="left" wrapText="1"/>
    </xf>
    <xf numFmtId="0" fontId="3" fillId="0" borderId="1" xfId="6" applyFont="1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  <xf numFmtId="0" fontId="2" fillId="0" borderId="7" xfId="22" applyFont="1" applyBorder="1" applyAlignment="1">
      <alignment horizontal="left" wrapText="1"/>
    </xf>
    <xf numFmtId="0" fontId="2" fillId="0" borderId="7" xfId="23" applyFont="1" applyBorder="1" applyAlignment="1">
      <alignment horizontal="left" wrapText="1"/>
    </xf>
    <xf numFmtId="0" fontId="3" fillId="0" borderId="1" xfId="6" applyFont="1" applyBorder="1" applyAlignment="1">
      <alignment horizontal="left" vertical="top" wrapText="1"/>
    </xf>
    <xf numFmtId="0" fontId="3" fillId="0" borderId="2" xfId="4" applyFont="1" applyBorder="1" applyAlignment="1">
      <alignment horizontal="left" vertical="top" wrapText="1"/>
    </xf>
    <xf numFmtId="0" fontId="3" fillId="0" borderId="3" xfId="5" applyFont="1" applyBorder="1" applyAlignment="1">
      <alignment horizontal="left" vertical="top" wrapText="1"/>
    </xf>
    <xf numFmtId="0" fontId="6" fillId="0" borderId="0" xfId="0" quotePrefix="1" applyFont="1" applyAlignment="1">
      <alignment horizontal="left"/>
    </xf>
    <xf numFmtId="0" fontId="2" fillId="0" borderId="13" xfId="28" applyFont="1" applyBorder="1" applyAlignment="1">
      <alignment horizontal="left" wrapText="1"/>
    </xf>
    <xf numFmtId="0" fontId="2" fillId="0" borderId="4" xfId="10" applyFont="1" applyBorder="1" applyAlignment="1">
      <alignment horizontal="left" wrapText="1"/>
    </xf>
    <xf numFmtId="0" fontId="2" fillId="0" borderId="5" xfId="12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quotePrefix="1" applyFont="1" applyAlignment="1">
      <alignment horizontal="left"/>
    </xf>
    <xf numFmtId="0" fontId="2" fillId="0" borderId="29" xfId="0" quotePrefix="1" applyFont="1" applyBorder="1" applyAlignment="1">
      <alignment horizontal="left"/>
    </xf>
    <xf numFmtId="0" fontId="2" fillId="0" borderId="7" xfId="4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9" xfId="12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2" fillId="0" borderId="7" xfId="12" applyFont="1" applyBorder="1" applyAlignment="1">
      <alignment horizontal="left" wrapText="1"/>
    </xf>
    <xf numFmtId="0" fontId="2" fillId="0" borderId="23" xfId="10" applyFont="1" applyBorder="1" applyAlignment="1">
      <alignment horizontal="left" wrapText="1"/>
    </xf>
    <xf numFmtId="0" fontId="2" fillId="0" borderId="9" xfId="12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2" fillId="0" borderId="7" xfId="28" applyFont="1" applyBorder="1" applyAlignment="1">
      <alignment horizontal="left" wrapText="1"/>
    </xf>
    <xf numFmtId="0" fontId="2" fillId="0" borderId="7" xfId="10" applyFont="1" applyBorder="1" applyAlignment="1">
      <alignment horizontal="left" wrapText="1"/>
    </xf>
    <xf numFmtId="0" fontId="3" fillId="0" borderId="7" xfId="4" applyFont="1" applyBorder="1" applyAlignment="1">
      <alignment horizontal="left" wrapText="1"/>
    </xf>
    <xf numFmtId="0" fontId="6" fillId="0" borderId="0" xfId="0" applyFont="1" applyAlignment="1">
      <alignment horizontal="left"/>
    </xf>
    <xf numFmtId="164" fontId="4" fillId="0" borderId="24" xfId="32" applyNumberFormat="1" applyFont="1" applyBorder="1" applyAlignment="1">
      <alignment horizontal="right" vertical="top"/>
    </xf>
    <xf numFmtId="164" fontId="4" fillId="0" borderId="31" xfId="29" applyNumberFormat="1" applyFont="1" applyBorder="1" applyAlignment="1">
      <alignment horizontal="right" vertical="top"/>
    </xf>
    <xf numFmtId="165" fontId="4" fillId="0" borderId="32" xfId="35" applyNumberFormat="1" applyFont="1" applyBorder="1" applyAlignment="1">
      <alignment horizontal="right" vertical="top"/>
    </xf>
    <xf numFmtId="165" fontId="4" fillId="0" borderId="33" xfId="36" applyNumberFormat="1" applyFont="1" applyBorder="1" applyAlignment="1">
      <alignment horizontal="right" vertical="top"/>
    </xf>
    <xf numFmtId="165" fontId="4" fillId="0" borderId="34" xfId="38" applyNumberFormat="1" applyFont="1" applyBorder="1" applyAlignment="1">
      <alignment horizontal="right" vertical="top"/>
    </xf>
    <xf numFmtId="164" fontId="4" fillId="0" borderId="7" xfId="37" applyNumberFormat="1" applyFont="1" applyBorder="1" applyAlignment="1">
      <alignment horizontal="right" vertical="top"/>
    </xf>
    <xf numFmtId="165" fontId="4" fillId="0" borderId="7" xfId="39" applyNumberFormat="1" applyFont="1" applyBorder="1" applyAlignment="1">
      <alignment horizontal="right" vertical="top"/>
    </xf>
    <xf numFmtId="0" fontId="2" fillId="0" borderId="35" xfId="28" applyFont="1" applyBorder="1" applyAlignment="1">
      <alignment horizontal="left" wrapText="1"/>
    </xf>
    <xf numFmtId="0" fontId="2" fillId="0" borderId="37" xfId="0" applyFont="1" applyBorder="1" applyAlignment="1">
      <alignment horizontal="left"/>
    </xf>
    <xf numFmtId="164" fontId="4" fillId="0" borderId="36" xfId="37" applyNumberFormat="1" applyFont="1" applyBorder="1" applyAlignment="1">
      <alignment horizontal="right" vertical="top"/>
    </xf>
    <xf numFmtId="164" fontId="4" fillId="0" borderId="29" xfId="37" applyNumberFormat="1" applyFont="1" applyBorder="1" applyAlignment="1">
      <alignment horizontal="right" vertical="top"/>
    </xf>
    <xf numFmtId="165" fontId="4" fillId="0" borderId="29" xfId="38" applyNumberFormat="1" applyFont="1" applyBorder="1" applyAlignment="1">
      <alignment horizontal="right" vertical="top"/>
    </xf>
    <xf numFmtId="0" fontId="6" fillId="0" borderId="29" xfId="0" quotePrefix="1" applyFont="1" applyBorder="1" applyAlignment="1">
      <alignment horizontal="left"/>
    </xf>
    <xf numFmtId="0" fontId="2" fillId="0" borderId="37" xfId="10" applyFont="1" applyBorder="1" applyAlignment="1">
      <alignment horizontal="left" wrapText="1"/>
    </xf>
    <xf numFmtId="0" fontId="2" fillId="0" borderId="29" xfId="0" applyFont="1" applyBorder="1" applyAlignment="1">
      <alignment horizontal="left"/>
    </xf>
    <xf numFmtId="0" fontId="2" fillId="0" borderId="29" xfId="0" applyFont="1" applyBorder="1"/>
    <xf numFmtId="165" fontId="4" fillId="0" borderId="38" xfId="38" applyNumberFormat="1" applyFont="1" applyBorder="1" applyAlignment="1">
      <alignment horizontal="right" vertical="top"/>
    </xf>
    <xf numFmtId="0" fontId="2" fillId="0" borderId="29" xfId="10" applyFont="1" applyBorder="1" applyAlignment="1">
      <alignment horizontal="left" wrapText="1"/>
    </xf>
    <xf numFmtId="165" fontId="4" fillId="0" borderId="6" xfId="39" applyNumberFormat="1" applyFont="1" applyBorder="1" applyAlignment="1">
      <alignment horizontal="right" vertical="top"/>
    </xf>
    <xf numFmtId="0" fontId="5" fillId="0" borderId="29" xfId="0" applyFont="1" applyBorder="1" applyAlignment="1">
      <alignment horizontal="left" wrapText="1"/>
    </xf>
    <xf numFmtId="164" fontId="4" fillId="0" borderId="40" xfId="29" applyNumberFormat="1" applyFont="1" applyBorder="1" applyAlignment="1">
      <alignment horizontal="right" vertical="top"/>
    </xf>
    <xf numFmtId="165" fontId="4" fillId="0" borderId="41" xfId="35" applyNumberFormat="1" applyFont="1" applyBorder="1" applyAlignment="1">
      <alignment horizontal="right" vertical="top"/>
    </xf>
    <xf numFmtId="165" fontId="4" fillId="0" borderId="42" xfId="36" applyNumberFormat="1" applyFont="1" applyBorder="1" applyAlignment="1">
      <alignment horizontal="right" vertical="top"/>
    </xf>
    <xf numFmtId="0" fontId="2" fillId="0" borderId="39" xfId="28" applyFont="1" applyBorder="1" applyAlignment="1">
      <alignment horizontal="left" wrapText="1"/>
    </xf>
  </cellXfs>
  <cellStyles count="45">
    <cellStyle name="Normal" xfId="0" builtinId="0"/>
    <cellStyle name="style1704188372780" xfId="42" xr:uid="{0077E6E7-2082-4476-91C0-9BB92986BEE7}"/>
    <cellStyle name="style1704188372869" xfId="43" xr:uid="{D3ED32D8-3718-4BA7-8DE8-7B79B154FB22}"/>
    <cellStyle name="style1704188372963" xfId="44" xr:uid="{780C4624-1C2B-437C-8255-899625B888F1}"/>
    <cellStyle name="style1713673556884" xfId="1" xr:uid="{00000000-0005-0000-0000-000001000000}"/>
    <cellStyle name="style1713673556974" xfId="2" xr:uid="{00000000-0005-0000-0000-000002000000}"/>
    <cellStyle name="style1713673557031" xfId="3" xr:uid="{00000000-0005-0000-0000-000003000000}"/>
    <cellStyle name="style1713673557105" xfId="4" xr:uid="{00000000-0005-0000-0000-000004000000}"/>
    <cellStyle name="style1713673557173" xfId="5" xr:uid="{00000000-0005-0000-0000-000005000000}"/>
    <cellStyle name="style1713673557241" xfId="6" xr:uid="{00000000-0005-0000-0000-000006000000}"/>
    <cellStyle name="style1713673557299" xfId="7" xr:uid="{00000000-0005-0000-0000-000007000000}"/>
    <cellStyle name="style1713673557376" xfId="8" xr:uid="{00000000-0005-0000-0000-000008000000}"/>
    <cellStyle name="style1713673557441" xfId="9" xr:uid="{00000000-0005-0000-0000-000009000000}"/>
    <cellStyle name="style1713673557506" xfId="10" xr:uid="{00000000-0005-0000-0000-00000A000000}"/>
    <cellStyle name="style1713673557581" xfId="11" xr:uid="{00000000-0005-0000-0000-00000B000000}"/>
    <cellStyle name="style1713673557652" xfId="12" xr:uid="{00000000-0005-0000-0000-00000C000000}"/>
    <cellStyle name="style1713673557721" xfId="13" xr:uid="{00000000-0005-0000-0000-00000D000000}"/>
    <cellStyle name="style1713673557789" xfId="14" xr:uid="{00000000-0005-0000-0000-00000E000000}"/>
    <cellStyle name="style1713673557860" xfId="15" xr:uid="{00000000-0005-0000-0000-00000F000000}"/>
    <cellStyle name="style1713673557911" xfId="16" xr:uid="{00000000-0005-0000-0000-000010000000}"/>
    <cellStyle name="style1713673557960" xfId="17" xr:uid="{00000000-0005-0000-0000-000011000000}"/>
    <cellStyle name="style1713673558026" xfId="18" xr:uid="{00000000-0005-0000-0000-000012000000}"/>
    <cellStyle name="style1713673558078" xfId="19" xr:uid="{00000000-0005-0000-0000-000013000000}"/>
    <cellStyle name="style1713673558145" xfId="20" xr:uid="{00000000-0005-0000-0000-000014000000}"/>
    <cellStyle name="style1713673558200" xfId="21" xr:uid="{00000000-0005-0000-0000-000015000000}"/>
    <cellStyle name="style1713673558255" xfId="22" xr:uid="{00000000-0005-0000-0000-000016000000}"/>
    <cellStyle name="style1713673558323" xfId="23" xr:uid="{00000000-0005-0000-0000-000017000000}"/>
    <cellStyle name="style1713673558392" xfId="24" xr:uid="{00000000-0005-0000-0000-000018000000}"/>
    <cellStyle name="style1713673558456" xfId="25" xr:uid="{00000000-0005-0000-0000-000019000000}"/>
    <cellStyle name="style1713673558587" xfId="26" xr:uid="{00000000-0005-0000-0000-00001A000000}"/>
    <cellStyle name="style1713673558701" xfId="27" xr:uid="{00000000-0005-0000-0000-00001B000000}"/>
    <cellStyle name="style1713673558806" xfId="28" xr:uid="{00000000-0005-0000-0000-00001C000000}"/>
    <cellStyle name="style1713673558907" xfId="29" xr:uid="{00000000-0005-0000-0000-00001D000000}"/>
    <cellStyle name="style1713673559017" xfId="30" xr:uid="{00000000-0005-0000-0000-00001E000000}"/>
    <cellStyle name="style1713673559125" xfId="31" xr:uid="{00000000-0005-0000-0000-00001F000000}"/>
    <cellStyle name="style1713673559242" xfId="32" xr:uid="{00000000-0005-0000-0000-000020000000}"/>
    <cellStyle name="style1713673559371" xfId="33" xr:uid="{00000000-0005-0000-0000-000021000000}"/>
    <cellStyle name="style1713673559505" xfId="34" xr:uid="{00000000-0005-0000-0000-000022000000}"/>
    <cellStyle name="style1713673559644" xfId="35" xr:uid="{00000000-0005-0000-0000-000023000000}"/>
    <cellStyle name="style1713673559715" xfId="36" xr:uid="{00000000-0005-0000-0000-000024000000}"/>
    <cellStyle name="style1713673559785" xfId="37" xr:uid="{00000000-0005-0000-0000-000025000000}"/>
    <cellStyle name="style1713673559864" xfId="38" xr:uid="{00000000-0005-0000-0000-000026000000}"/>
    <cellStyle name="style1713673559933" xfId="39" xr:uid="{00000000-0005-0000-0000-000027000000}"/>
    <cellStyle name="style1713673560003" xfId="40" xr:uid="{00000000-0005-0000-0000-000028000000}"/>
    <cellStyle name="style1713673560061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58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F-453E-99AB-DFAEC25D4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35392"/>
        <c:axId val="1494249312"/>
      </c:barChart>
      <c:catAx>
        <c:axId val="14942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4249312"/>
        <c:crosses val="autoZero"/>
        <c:auto val="1"/>
        <c:lblAlgn val="ctr"/>
        <c:lblOffset val="100"/>
        <c:noMultiLvlLbl val="0"/>
      </c:catAx>
      <c:valAx>
        <c:axId val="14942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Sheet1!$C$225:$C$230</c:f>
              <c:strCache>
                <c:ptCount val="6"/>
                <c:pt idx="0">
                  <c:v>oekqu j¾okh</c:v>
                </c:pt>
                <c:pt idx="1">
                  <c:v>bÈßm;a ùfï yelshdj</c:v>
                </c:pt>
                <c:pt idx="2">
                  <c:v>iy;sl yuqùu</c:v>
                </c:pt>
                <c:pt idx="3">
                  <c:v>kj ñ;=rka</c:v>
                </c:pt>
                <c:pt idx="4">
                  <c:v>kSfrda.S nj</c:v>
                </c:pt>
                <c:pt idx="5">
                  <c:v>fjk;a</c:v>
                </c:pt>
              </c:strCache>
            </c:strRef>
          </c:cat>
          <c:val>
            <c:numRef>
              <c:f>Sheet1!$D$225:$D$230</c:f>
              <c:numCache>
                <c:formatCode>General</c:formatCode>
                <c:ptCount val="6"/>
                <c:pt idx="0">
                  <c:v>20</c:v>
                </c:pt>
                <c:pt idx="1">
                  <c:v>36</c:v>
                </c:pt>
                <c:pt idx="2">
                  <c:v>28</c:v>
                </c:pt>
                <c:pt idx="3">
                  <c:v>12</c:v>
                </c:pt>
                <c:pt idx="4">
                  <c:v>36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7-449E-9ECA-E6A2D937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75040"/>
        <c:axId val="1715875520"/>
      </c:barChart>
      <c:catAx>
        <c:axId val="17158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715875520"/>
        <c:crosses val="autoZero"/>
        <c:auto val="1"/>
        <c:lblAlgn val="ctr"/>
        <c:lblOffset val="100"/>
        <c:noMultiLvlLbl val="0"/>
      </c:catAx>
      <c:valAx>
        <c:axId val="1715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Sheet1!$C$243:$C$246</c:f>
              <c:strCache>
                <c:ptCount val="4"/>
                <c:pt idx="0">
                  <c:v>l%Svd Wmlrk ys. ùu</c:v>
                </c:pt>
                <c:pt idx="1">
                  <c:v>.=rejreka ys. ùu</c:v>
                </c:pt>
                <c:pt idx="2">
                  <c:v>wjYah bv myiqlï ys. ùu</c:v>
                </c:pt>
                <c:pt idx="3">
                  <c:v>fjk;a</c:v>
                </c:pt>
              </c:strCache>
            </c:strRef>
          </c:cat>
          <c:val>
            <c:numRef>
              <c:f>Sheet1!$D$243:$D$246</c:f>
              <c:numCache>
                <c:formatCode>General</c:formatCode>
                <c:ptCount val="4"/>
                <c:pt idx="0">
                  <c:v>36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2-4AD9-B350-B9912E89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73600"/>
        <c:axId val="1715874080"/>
      </c:barChart>
      <c:catAx>
        <c:axId val="17158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715874080"/>
        <c:crosses val="autoZero"/>
        <c:auto val="1"/>
        <c:lblAlgn val="ctr"/>
        <c:lblOffset val="100"/>
        <c:noMultiLvlLbl val="0"/>
      </c:catAx>
      <c:valAx>
        <c:axId val="17158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Sheet1!$C$259:$C$263</c:f>
              <c:strCache>
                <c:ptCount val="5"/>
                <c:pt idx="0">
                  <c:v> ix.S;h</c:v>
                </c:pt>
                <c:pt idx="1">
                  <c:v> ⁠k¾;kh</c:v>
                </c:pt>
                <c:pt idx="2">
                  <c:v> ⁠Ñ;% l,dj</c:v>
                </c:pt>
                <c:pt idx="3">
                  <c:v> ⁠kdgH yd rx. l,dj</c:v>
                </c:pt>
                <c:pt idx="4">
                  <c:v>fjk;a</c:v>
                </c:pt>
              </c:strCache>
            </c:strRef>
          </c:cat>
          <c:val>
            <c:numRef>
              <c:f>Sheet1!$D$259:$D$263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E26-A083-37E94595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72160"/>
        <c:axId val="1715874560"/>
      </c:barChart>
      <c:catAx>
        <c:axId val="17158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715874560"/>
        <c:crosses val="autoZero"/>
        <c:auto val="1"/>
        <c:lblAlgn val="ctr"/>
        <c:lblOffset val="100"/>
        <c:noMultiLvlLbl val="0"/>
      </c:catAx>
      <c:valAx>
        <c:axId val="1715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Sheet1!$C$276:$C$277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Sheet1!$D$276:$D$277</c:f>
              <c:numCache>
                <c:formatCode>###0</c:formatCode>
                <c:ptCount val="2"/>
                <c:pt idx="0">
                  <c:v>36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8-4400-8DA2-4CF497C0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56800"/>
        <c:axId val="1715864000"/>
      </c:barChart>
      <c:catAx>
        <c:axId val="17158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715864000"/>
        <c:crosses val="autoZero"/>
        <c:auto val="1"/>
        <c:lblAlgn val="ctr"/>
        <c:lblOffset val="100"/>
        <c:noMultiLvlLbl val="0"/>
      </c:catAx>
      <c:valAx>
        <c:axId val="17158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5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7-4966-A38F-83B227EC7C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7-4966-A38F-83B227EC7C70}"/>
              </c:ext>
            </c:extLst>
          </c:dPt>
          <c:cat>
            <c:strRef>
              <c:f>Sheet1!$C$276:$C$277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Sheet1!$D$276:$D$277</c:f>
              <c:numCache>
                <c:formatCode>###0</c:formatCode>
                <c:ptCount val="2"/>
                <c:pt idx="0">
                  <c:v>36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7-432A-ACFF-8531DB093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89-47A2-BB53-B719848B85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89-47A2-BB53-B719848B85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Sheet1!$C$259:$C$263</c:f>
              <c:strCache>
                <c:ptCount val="5"/>
                <c:pt idx="0">
                  <c:v> ix.S;h</c:v>
                </c:pt>
                <c:pt idx="1">
                  <c:v> ⁠k¾;kh</c:v>
                </c:pt>
                <c:pt idx="2">
                  <c:v> ⁠Ñ;% l,dj</c:v>
                </c:pt>
                <c:pt idx="3">
                  <c:v> ⁠kdgH yd rx. l,dj</c:v>
                </c:pt>
                <c:pt idx="4">
                  <c:v>fjk;a</c:v>
                </c:pt>
              </c:strCache>
            </c:strRef>
          </c:cat>
          <c:val>
            <c:numRef>
              <c:f>Sheet1!$D$259:$D$263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8-42D6-BDB1-5CC7116E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7-4BEE-936D-19EF81B678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7-4BEE-936D-19EF81B678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Sheet1!$C$243:$C$246</c:f>
              <c:strCache>
                <c:ptCount val="4"/>
                <c:pt idx="0">
                  <c:v>l%Svd Wmlrk ys. ùu</c:v>
                </c:pt>
                <c:pt idx="1">
                  <c:v>.=rejreka ys. ùu</c:v>
                </c:pt>
                <c:pt idx="2">
                  <c:v>wjYah bv myiqlï ys. ùu</c:v>
                </c:pt>
                <c:pt idx="3">
                  <c:v>fjk;a</c:v>
                </c:pt>
              </c:strCache>
            </c:strRef>
          </c:cat>
          <c:val>
            <c:numRef>
              <c:f>Sheet1!$D$243:$D$246</c:f>
              <c:numCache>
                <c:formatCode>General</c:formatCode>
                <c:ptCount val="4"/>
                <c:pt idx="0">
                  <c:v>36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F-4545-90AE-2CB82C40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A5-45DF-A354-C87F72C10C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A5-45DF-A354-C87F72C10C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Sheet1!$C$225:$C$230</c:f>
              <c:strCache>
                <c:ptCount val="6"/>
                <c:pt idx="0">
                  <c:v>oekqu j¾okh</c:v>
                </c:pt>
                <c:pt idx="1">
                  <c:v>bÈßm;a ùfï yelshdj</c:v>
                </c:pt>
                <c:pt idx="2">
                  <c:v>iy;sl yuqùu</c:v>
                </c:pt>
                <c:pt idx="3">
                  <c:v>kj ñ;=rka</c:v>
                </c:pt>
                <c:pt idx="4">
                  <c:v>kSfrda.S nj</c:v>
                </c:pt>
                <c:pt idx="5">
                  <c:v>fjk;a</c:v>
                </c:pt>
              </c:strCache>
            </c:strRef>
          </c:cat>
          <c:val>
            <c:numRef>
              <c:f>Sheet1!$D$225:$D$230</c:f>
              <c:numCache>
                <c:formatCode>General</c:formatCode>
                <c:ptCount val="6"/>
                <c:pt idx="0">
                  <c:v>20</c:v>
                </c:pt>
                <c:pt idx="1">
                  <c:v>36</c:v>
                </c:pt>
                <c:pt idx="2">
                  <c:v>28</c:v>
                </c:pt>
                <c:pt idx="3">
                  <c:v>12</c:v>
                </c:pt>
                <c:pt idx="4">
                  <c:v>36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D-4669-ADDF-A94FFEB19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5C-4A97-B3F8-6AA5BC8DCA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5C-4A97-B3F8-6AA5BC8DCA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Sheet1!$C$207:$C$213</c:f>
              <c:strCache>
                <c:ptCount val="7"/>
                <c:pt idx="0">
                  <c:v>ord .ekSfï Yla;sh</c:v>
                </c:pt>
                <c:pt idx="1">
                  <c:v>úkh</c:v>
                </c:pt>
                <c:pt idx="2">
                  <c:v>bjiSu</c:v>
                </c:pt>
                <c:pt idx="3">
                  <c:v>iduQyslj lghq;= lsÍfï yelshdj</c:v>
                </c:pt>
                <c:pt idx="4">
                  <c:v>wêYaGdkh</c:v>
                </c:pt>
                <c:pt idx="5">
                  <c:v>kdhl;ajh</c:v>
                </c:pt>
                <c:pt idx="6">
                  <c:v>kSfrda.S nj</c:v>
                </c:pt>
              </c:strCache>
            </c:strRef>
          </c:cat>
          <c:val>
            <c:numRef>
              <c:f>Sheet1!$D$207:$D$213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32</c:v>
                </c:pt>
                <c:pt idx="3">
                  <c:v>24</c:v>
                </c:pt>
                <c:pt idx="4">
                  <c:v>28</c:v>
                </c:pt>
                <c:pt idx="5">
                  <c:v>28</c:v>
                </c:pt>
                <c:pt idx="6" formatCode="###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9-4186-BFBD-44D64A5D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D8-4CA9-9F54-38583189AB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D8-4CA9-9F54-38583189AB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Sheet1!$C$189:$C$200</c:f>
              <c:strCache>
                <c:ptCount val="12"/>
                <c:pt idx="0">
                  <c:v>ÿr mekSu</c:v>
                </c:pt>
                <c:pt idx="1">
                  <c:v>Wi mekSu</c:v>
                </c:pt>
                <c:pt idx="2">
                  <c:v>ÿjk l%Svd</c:v>
                </c:pt>
                <c:pt idx="3">
                  <c:v>h.=,sh</c:v>
                </c:pt>
                <c:pt idx="4">
                  <c:v>ljfm;a;</c:v>
                </c:pt>
                <c:pt idx="5">
                  <c:v>fy,a,</c:v>
                </c:pt>
                <c:pt idx="6">
                  <c:v>neâñkagka</c:v>
                </c:pt>
                <c:pt idx="7">
                  <c:v>fpia</c:v>
                </c:pt>
                <c:pt idx="8">
                  <c:v>lerï</c:v>
                </c:pt>
                <c:pt idx="9">
                  <c:v>cQfvda</c:v>
                </c:pt>
                <c:pt idx="10">
                  <c:v>msyskSu</c:v>
                </c:pt>
                <c:pt idx="11">
                  <c:v>fjk;a</c:v>
                </c:pt>
              </c:strCache>
            </c:strRef>
          </c:cat>
          <c:val>
            <c:numRef>
              <c:f>Sheet1!$D$189:$D$200</c:f>
              <c:numCache>
                <c:formatCode>###0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25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20</c:v>
                </c:pt>
                <c:pt idx="7" formatCode="General">
                  <c:v>22</c:v>
                </c:pt>
                <c:pt idx="8" formatCode="General">
                  <c:v>14</c:v>
                </c:pt>
                <c:pt idx="9" formatCode="General">
                  <c:v>19</c:v>
                </c:pt>
                <c:pt idx="10" formatCode="General">
                  <c:v>10</c:v>
                </c:pt>
                <c:pt idx="11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7-49AA-9A1A-E25F757F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Sheet1!$C$25:$C$29</c:f>
              <c:strCache>
                <c:ptCount val="5"/>
                <c:pt idx="0">
                  <c:v>úfkdaodiajdoh ,nd .ekSu ioyd</c:v>
                </c:pt>
                <c:pt idx="1">
                  <c:v>úIh ndysr l%shdldrï ioyd Tn leue;a;la olajk ksid</c:v>
                </c:pt>
                <c:pt idx="2">
                  <c:v>Tn ;=&lt; mj;sk olaI;d j¾Okh lr .ekSu ioyd</c:v>
                </c:pt>
                <c:pt idx="3">
                  <c:v>úIh ndysr l%shdldrïj, ksr; ùu u.ska Tn ;=&lt; wNHka;ßl jYfhka úúO .=Kdx. j¾Okh jk ksid</c:v>
                </c:pt>
                <c:pt idx="4">
                  <c:v>fjk;a idOl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36</c:v>
                </c:pt>
                <c:pt idx="1">
                  <c:v>36</c:v>
                </c:pt>
                <c:pt idx="2">
                  <c:v>12</c:v>
                </c:pt>
                <c:pt idx="3" formatCode="General">
                  <c:v>8</c:v>
                </c:pt>
                <c:pt idx="4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D-47D7-A2ED-A68CFC13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53632"/>
        <c:axId val="1494244992"/>
      </c:barChart>
      <c:catAx>
        <c:axId val="14942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4244992"/>
        <c:crosses val="autoZero"/>
        <c:auto val="1"/>
        <c:lblAlgn val="ctr"/>
        <c:lblOffset val="100"/>
        <c:noMultiLvlLbl val="0"/>
      </c:catAx>
      <c:valAx>
        <c:axId val="14942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D9-49DD-A8E4-695D42355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D9-49DD-A8E4-695D42355D8F}"/>
              </c:ext>
            </c:extLst>
          </c:dPt>
          <c:cat>
            <c:strRef>
              <c:f>Sheet1!$C$170:$C$171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Sheet1!$D$170:$D$171</c:f>
              <c:numCache>
                <c:formatCode>###0</c:formatCode>
                <c:ptCount val="2"/>
                <c:pt idx="0">
                  <c:v>54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8-42F5-9AD1-7B2FF3D7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56-476A-86A0-94016009C8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56-476A-86A0-94016009C8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56-476A-86A0-94016009C8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56-476A-86A0-94016009C88C}"/>
              </c:ext>
            </c:extLst>
          </c:dPt>
          <c:cat>
            <c:strRef>
              <c:f>Sheet1!$C$128:$C$131</c:f>
              <c:strCache>
                <c:ptCount val="4"/>
                <c:pt idx="0">
                  <c:v>neâñkagka</c:v>
                </c:pt>
                <c:pt idx="1">
                  <c:v>fpia</c:v>
                </c:pt>
                <c:pt idx="2">
                  <c:v>lerï</c:v>
                </c:pt>
                <c:pt idx="3">
                  <c:v>odx we§u</c:v>
                </c:pt>
              </c:strCache>
            </c:strRef>
          </c:cat>
          <c:val>
            <c:numRef>
              <c:f>Sheet1!$D$128:$D$131</c:f>
              <c:numCache>
                <c:formatCode>###0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76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9-4F90-A02A-F5FA0BD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6-44DD-BD9D-0C70F3A4BE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26-44DD-BD9D-0C70F3A4BE1E}"/>
              </c:ext>
            </c:extLst>
          </c:dPt>
          <c:cat>
            <c:strRef>
              <c:f>Sheet1!$C$109:$C$110</c:f>
              <c:strCache>
                <c:ptCount val="2"/>
                <c:pt idx="0">
                  <c:v>ÿr mekSu</c:v>
                </c:pt>
                <c:pt idx="1">
                  <c:v>Wi mekSu</c:v>
                </c:pt>
              </c:strCache>
            </c:strRef>
          </c:cat>
          <c:val>
            <c:numRef>
              <c:f>Sheet1!$D$109:$D$110</c:f>
              <c:numCache>
                <c:formatCode>###0</c:formatCode>
                <c:ptCount val="2"/>
                <c:pt idx="0">
                  <c:v>89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1-4EC4-A566-E0E2C81E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A-41B5-AD90-23251779A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A-41B5-AD90-23251779A1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4A-41B5-AD90-23251779A1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4A-41B5-AD90-23251779A1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4A-41B5-AD90-23251779A1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7B-4125-B5E2-25F2B0728D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7B-4125-B5E2-25F2B0728D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7B-4125-B5E2-25F2B0728D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7B-4125-B5E2-25F2B0728D71}"/>
              </c:ext>
            </c:extLst>
          </c:dPt>
          <c:cat>
            <c:strRef>
              <c:f>Sheet1!$C$60:$C$68</c:f>
              <c:strCache>
                <c:ptCount val="9"/>
                <c:pt idx="0">
                  <c:v> l%Svd lghq;=</c:v>
                </c:pt>
                <c:pt idx="1">
                  <c:v> ⁠l,d lghq;=</c:v>
                </c:pt>
                <c:pt idx="2">
                  <c:v> ⁠f;dr;=re ;dlaIKh uq,a lr .;a l%shdldrlï</c:v>
                </c:pt>
                <c:pt idx="3">
                  <c:v> ⁠úfoaYSh NdId oekqu j¾Okh</c:v>
                </c:pt>
                <c:pt idx="4">
                  <c:v> iñ;s iud.ï</c:v>
                </c:pt>
                <c:pt idx="5">
                  <c:v> úúO W;aij ^m%o¾Yk"idys;H W;aij&amp;</c:v>
                </c:pt>
                <c:pt idx="6">
                  <c:v> lafIa;% pdßld</c:v>
                </c:pt>
                <c:pt idx="7">
                  <c:v> iudc fiajd lghq;=</c:v>
                </c:pt>
                <c:pt idx="8">
                  <c:v> fjk;a ^fjk;a l%shdldrlï fõ kï th ioyka lrkak&amp; -</c:v>
                </c:pt>
              </c:strCache>
            </c:strRef>
          </c:cat>
          <c:val>
            <c:numRef>
              <c:f>Sheet1!$D$60:$D$68</c:f>
              <c:numCache>
                <c:formatCode>###0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 formatCode="General">
                  <c:v>60</c:v>
                </c:pt>
                <c:pt idx="6" formatCode="General">
                  <c:v>60</c:v>
                </c:pt>
                <c:pt idx="7" formatCode="General">
                  <c:v>36</c:v>
                </c:pt>
                <c:pt idx="8" formatCode="General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2-4948-B22C-9735B4B4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D8-4A35-90F8-D4A391ABC5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D8-4A35-90F8-D4A391ABC5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D8-4A35-90F8-D4A391ABC5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D8-4A35-90F8-D4A391ABC5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53-4F6E-B49E-8B5165F4654C}"/>
              </c:ext>
            </c:extLst>
          </c:dPt>
          <c:cat>
            <c:strRef>
              <c:f>Sheet1!$C$47:$C$51</c:f>
              <c:strCache>
                <c:ptCount val="5"/>
                <c:pt idx="0">
                  <c:v>úIh ndysr l%shdldrlï ioyd iyNd.S ùug Tn t;rï m%sh;djhla fkdolajh</c:v>
                </c:pt>
                <c:pt idx="1">
                  <c:v>Tn mdi, ;=&lt; wOHdmkh ioyd iyNd.S jk afka úNd. lghq;= u q,a lr .;a wOHdmkhla ,nd .ekSughs</c:v>
                </c:pt>
                <c:pt idx="2">
                  <c:v>t a ioyd iyNd.S ùug fkdyels jk f,i Tn hï wdndOhlska fmf&lt;</c:v>
                </c:pt>
                <c:pt idx="3">
                  <c:v>Tnj úIh ndysr l%shdldrlï ioyd iyNd.S lr fkd.k</c:v>
                </c:pt>
                <c:pt idx="4">
                  <c:v>fjk;a idOl</c:v>
                </c:pt>
              </c:strCache>
            </c:strRef>
          </c:cat>
          <c:val>
            <c:numRef>
              <c:f>Sheet1!$D$47:$D$51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8-40BF-B321-E482E3BB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A1-4547-98BB-20F75B9636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A1-4547-98BB-20F75B9636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FF-4367-AD65-A812FA6D2B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FF-4367-AD65-A812FA6D2B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FF-4367-AD65-A812FA6D2B89}"/>
              </c:ext>
            </c:extLst>
          </c:dPt>
          <c:cat>
            <c:strRef>
              <c:f>Sheet1!$C$25:$C$29</c:f>
              <c:strCache>
                <c:ptCount val="5"/>
                <c:pt idx="0">
                  <c:v>úfkdaodiajdoh ,nd .ekSu ioyd</c:v>
                </c:pt>
                <c:pt idx="1">
                  <c:v>úIh ndysr l%shdldrï ioyd Tn leue;a;la olajk ksid</c:v>
                </c:pt>
                <c:pt idx="2">
                  <c:v>Tn ;=&lt; mj;sk olaI;d j¾Okh lr .ekSu ioyd</c:v>
                </c:pt>
                <c:pt idx="3">
                  <c:v>úIh ndysr l%shdldrïj, ksr; ùu u.ska Tn ;=&lt; wNHka;ßl jYfhka úúO .=Kdx. j¾Okh jk ksid</c:v>
                </c:pt>
                <c:pt idx="4">
                  <c:v>fjk;a idOl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36</c:v>
                </c:pt>
                <c:pt idx="1">
                  <c:v>36</c:v>
                </c:pt>
                <c:pt idx="2">
                  <c:v>12</c:v>
                </c:pt>
                <c:pt idx="3" formatCode="General">
                  <c:v>8</c:v>
                </c:pt>
                <c:pt idx="4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1-4BFB-842F-C3D4AF182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68-4657-8963-6633412AEF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68-4657-8963-6633412AEF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68-4657-8963-6633412AEFDC}"/>
              </c:ext>
            </c:extLst>
          </c:dPt>
          <c:cat>
            <c:strRef>
              <c:f>Sheet1!$C$5:$C$6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58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4-4E6C-B2CD-5BA9CF1F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Sheet1!$C$86:$C$91</c:f>
              <c:strCache>
                <c:ptCount val="6"/>
                <c:pt idx="0">
                  <c:v>fkÜfnda,a</c:v>
                </c:pt>
                <c:pt idx="1">
                  <c:v>fjd,sfnda,a</c:v>
                </c:pt>
                <c:pt idx="2">
                  <c:v>lnä</c:v>
                </c:pt>
                <c:pt idx="3">
                  <c:v>l%slÜ</c:v>
                </c:pt>
                <c:pt idx="4">
                  <c:v>r.¾</c:v>
                </c:pt>
                <c:pt idx="5">
                  <c:v>t,af,a</c:v>
                </c:pt>
              </c:strCache>
            </c:strRef>
          </c:cat>
          <c:val>
            <c:numRef>
              <c:f>Sheet1!$D$86:$D$91</c:f>
              <c:numCache>
                <c:formatCode>###0</c:formatCode>
                <c:ptCount val="6"/>
                <c:pt idx="0">
                  <c:v>46</c:v>
                </c:pt>
                <c:pt idx="1">
                  <c:v>56</c:v>
                </c:pt>
                <c:pt idx="2">
                  <c:v>37</c:v>
                </c:pt>
                <c:pt idx="3">
                  <c:v>51</c:v>
                </c:pt>
                <c:pt idx="4">
                  <c:v>19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F-47AC-87A9-B1DBDFA0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77632"/>
        <c:axId val="160087232"/>
      </c:barChart>
      <c:catAx>
        <c:axId val="1600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7232"/>
        <c:crosses val="autoZero"/>
        <c:auto val="1"/>
        <c:lblAlgn val="ctr"/>
        <c:lblOffset val="100"/>
        <c:noMultiLvlLbl val="0"/>
      </c:catAx>
      <c:valAx>
        <c:axId val="1600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Sheet1!$C$297:$C$301</c:f>
              <c:strCache>
                <c:ptCount val="5"/>
                <c:pt idx="0">
                  <c:v> ix.S;h</c:v>
                </c:pt>
                <c:pt idx="1">
                  <c:v> ⁠k¾;kh</c:v>
                </c:pt>
                <c:pt idx="2">
                  <c:v> ⁠Ñ;% l,dj</c:v>
                </c:pt>
                <c:pt idx="3">
                  <c:v> ⁠kdgH yd rx. l,dj</c:v>
                </c:pt>
                <c:pt idx="4">
                  <c:v>fjk;a</c:v>
                </c:pt>
              </c:strCache>
            </c:strRef>
          </c:cat>
          <c:val>
            <c:numRef>
              <c:f>Sheet1!$D$297:$D$301</c:f>
              <c:numCache>
                <c:formatCode>General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24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4-47E5-B59C-398F1A3D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6998879"/>
        <c:axId val="1047003679"/>
      </c:barChart>
      <c:catAx>
        <c:axId val="104699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7003679"/>
        <c:crosses val="autoZero"/>
        <c:auto val="1"/>
        <c:lblAlgn val="ctr"/>
        <c:lblOffset val="100"/>
        <c:noMultiLvlLbl val="0"/>
      </c:catAx>
      <c:valAx>
        <c:axId val="10470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9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Sheet1!$C$149:$C$150</c:f>
              <c:strCache>
                <c:ptCount val="2"/>
                <c:pt idx="0">
                  <c:v>cQfvda</c:v>
                </c:pt>
                <c:pt idx="1">
                  <c:v>lrdf;a</c:v>
                </c:pt>
              </c:strCache>
            </c:strRef>
          </c:cat>
          <c:val>
            <c:numRef>
              <c:f>Sheet1!$D$149:$D$150</c:f>
              <c:numCache>
                <c:formatCode>###0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4-4379-968C-4498994CA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992639"/>
        <c:axId val="1047000319"/>
      </c:barChart>
      <c:catAx>
        <c:axId val="104699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7000319"/>
        <c:crosses val="autoZero"/>
        <c:auto val="1"/>
        <c:lblAlgn val="ctr"/>
        <c:lblOffset val="100"/>
        <c:noMultiLvlLbl val="0"/>
      </c:catAx>
      <c:valAx>
        <c:axId val="10470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9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Sheet1!$C$47:$C$51</c:f>
              <c:strCache>
                <c:ptCount val="5"/>
                <c:pt idx="0">
                  <c:v>úIh ndysr l%shdldrlï ioyd iyNd.S ùug Tn t;rï m%sh;djhla fkdolajh</c:v>
                </c:pt>
                <c:pt idx="1">
                  <c:v>Tn mdi, ;=&lt; wOHdmkh ioyd iyNd.S jk afka úNd. lghq;= u q,a lr .;a wOHdmkhla ,nd .ekSughs</c:v>
                </c:pt>
                <c:pt idx="2">
                  <c:v>t a ioyd iyNd.S ùug fkdyels jk f,i Tn hï wdndOhlska fmf&lt;</c:v>
                </c:pt>
                <c:pt idx="3">
                  <c:v>Tnj úIh ndysr l%shdldrlï ioyd iyNd.S lr fkd.k</c:v>
                </c:pt>
                <c:pt idx="4">
                  <c:v>fjk;a idOl</c:v>
                </c:pt>
              </c:strCache>
            </c:strRef>
          </c:cat>
          <c:val>
            <c:numRef>
              <c:f>Sheet1!$D$47:$D$51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7-4C69-9ADA-7F98F68F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52672"/>
        <c:axId val="1299305568"/>
      </c:barChart>
      <c:catAx>
        <c:axId val="14942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99305568"/>
        <c:crosses val="autoZero"/>
        <c:auto val="1"/>
        <c:lblAlgn val="ctr"/>
        <c:lblOffset val="100"/>
        <c:noMultiLvlLbl val="0"/>
      </c:catAx>
      <c:valAx>
        <c:axId val="12993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Sheet1!$C$162</c:f>
              <c:strCache>
                <c:ptCount val="1"/>
                <c:pt idx="0">
                  <c:v>msyskSu</c:v>
                </c:pt>
              </c:strCache>
            </c:strRef>
          </c:cat>
          <c:val>
            <c:numRef>
              <c:f>Sheet1!$D$162</c:f>
              <c:numCache>
                <c:formatCode>###0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7-4BD2-B02A-D5C96B04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002719"/>
        <c:axId val="1047009439"/>
      </c:barChart>
      <c:catAx>
        <c:axId val="10470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7009439"/>
        <c:crosses val="autoZero"/>
        <c:auto val="1"/>
        <c:lblAlgn val="ctr"/>
        <c:lblOffset val="100"/>
        <c:noMultiLvlLbl val="0"/>
      </c:catAx>
      <c:valAx>
        <c:axId val="10470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0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Sheet1!$C$323:$C$327</c:f>
              <c:strCache>
                <c:ptCount val="5"/>
                <c:pt idx="0">
                  <c:v>ks¾udkYS,s;ajh</c:v>
                </c:pt>
                <c:pt idx="1">
                  <c:v>kdhl;ajh</c:v>
                </c:pt>
                <c:pt idx="2">
                  <c:v>iyfhda.S;dj</c:v>
                </c:pt>
                <c:pt idx="3">
                  <c:v>bjiSu</c:v>
                </c:pt>
                <c:pt idx="4">
                  <c:v>fjk;a</c:v>
                </c:pt>
              </c:strCache>
            </c:strRef>
          </c:cat>
          <c:val>
            <c:numRef>
              <c:f>Sheet1!$D$323:$D$327</c:f>
              <c:numCache>
                <c:formatCode>General</c:formatCode>
                <c:ptCount val="5"/>
                <c:pt idx="0">
                  <c:v>40</c:v>
                </c:pt>
                <c:pt idx="1">
                  <c:v>12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C-4C30-9993-40D47182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984959"/>
        <c:axId val="1046995999"/>
      </c:barChart>
      <c:catAx>
        <c:axId val="10469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6995999"/>
        <c:crosses val="autoZero"/>
        <c:auto val="1"/>
        <c:lblAlgn val="ctr"/>
        <c:lblOffset val="100"/>
        <c:noMultiLvlLbl val="0"/>
      </c:catAx>
      <c:valAx>
        <c:axId val="10469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8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Sheet1!$C$344:$C$349</c:f>
              <c:strCache>
                <c:ptCount val="6"/>
                <c:pt idx="0">
                  <c:v>k¾;k yelshdj j¾okh</c:v>
                </c:pt>
                <c:pt idx="1">
                  <c:v>Ñ;% yelshdj j¾okh</c:v>
                </c:pt>
                <c:pt idx="2">
                  <c:v>YÍr fhda.H;dj</c:v>
                </c:pt>
                <c:pt idx="3">
                  <c:v>iy;sl</c:v>
                </c:pt>
                <c:pt idx="4">
                  <c:v>udkisl ksoyi</c:v>
                </c:pt>
                <c:pt idx="5">
                  <c:v>fjk;a</c:v>
                </c:pt>
              </c:strCache>
            </c:strRef>
          </c:cat>
          <c:val>
            <c:numRef>
              <c:f>Sheet1!$D$344:$D$349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21</c:v>
                </c:pt>
                <c:pt idx="4">
                  <c:v>12</c:v>
                </c:pt>
                <c:pt idx="5" formatCode="###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D-447C-AB8E-74CA7EF2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994079"/>
        <c:axId val="1047005119"/>
      </c:barChart>
      <c:catAx>
        <c:axId val="10469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7005119"/>
        <c:crosses val="autoZero"/>
        <c:auto val="1"/>
        <c:lblAlgn val="ctr"/>
        <c:lblOffset val="100"/>
        <c:noMultiLvlLbl val="0"/>
      </c:catAx>
      <c:valAx>
        <c:axId val="10470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Sheet1!$C$375:$C$379</c:f>
              <c:strCache>
                <c:ptCount val="5"/>
                <c:pt idx="0">
                  <c:v>k¾;k ldurh m%udkj;a fkdùu</c:v>
                </c:pt>
                <c:pt idx="1">
                  <c:v>bv myiqlï uÈ lu</c:v>
                </c:pt>
                <c:pt idx="2">
                  <c:v>ix.S; Ndkav ys. ùu</c:v>
                </c:pt>
                <c:pt idx="3">
                  <c:v>.=rejre .s. ùu</c:v>
                </c:pt>
                <c:pt idx="4">
                  <c:v>fjk;a</c:v>
                </c:pt>
              </c:strCache>
            </c:strRef>
          </c:cat>
          <c:val>
            <c:numRef>
              <c:f>Sheet1!$D$375:$D$379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6-404F-B1C3-6A00D4A6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997919"/>
        <c:axId val="1046983039"/>
      </c:barChart>
      <c:catAx>
        <c:axId val="10469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6983039"/>
        <c:crosses val="autoZero"/>
        <c:auto val="1"/>
        <c:lblAlgn val="ctr"/>
        <c:lblOffset val="100"/>
        <c:noMultiLvlLbl val="0"/>
      </c:catAx>
      <c:valAx>
        <c:axId val="10469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Sheet1!$C$398:$C$402</c:f>
              <c:strCache>
                <c:ptCount val="5"/>
                <c:pt idx="0">
                  <c:v> mß&gt;kl uDÿldx. oekqu</c:v>
                </c:pt>
                <c:pt idx="1">
                  <c:v> ⁠mß&gt;kl jevigykalrKh</c:v>
                </c:pt>
                <c:pt idx="2">
                  <c:v> ⁠.%e*sla l,d ks¾udK</c:v>
                </c:pt>
                <c:pt idx="3">
                  <c:v> ⁠MS Office Package ms&lt;sno oekqu</c:v>
                </c:pt>
                <c:pt idx="4">
                  <c:v>fjk;a</c:v>
                </c:pt>
              </c:strCache>
            </c:strRef>
          </c:cat>
          <c:val>
            <c:numRef>
              <c:f>Sheet1!$D$398:$D$402</c:f>
              <c:numCache>
                <c:formatCode>General</c:formatCode>
                <c:ptCount val="5"/>
                <c:pt idx="0">
                  <c:v>60</c:v>
                </c:pt>
                <c:pt idx="1">
                  <c:v>58</c:v>
                </c:pt>
                <c:pt idx="2">
                  <c:v>28</c:v>
                </c:pt>
                <c:pt idx="3">
                  <c:v>44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9-44A3-A756-CDCE9755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987359"/>
        <c:axId val="1046988799"/>
      </c:barChart>
      <c:catAx>
        <c:axId val="10469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6988799"/>
        <c:crosses val="autoZero"/>
        <c:auto val="1"/>
        <c:lblAlgn val="ctr"/>
        <c:lblOffset val="100"/>
        <c:noMultiLvlLbl val="0"/>
      </c:catAx>
      <c:valAx>
        <c:axId val="10469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Sheet1!$C$418:$C$419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Sheet1!$D$418:$D$419</c:f>
              <c:numCache>
                <c:formatCode>###0</c:formatCode>
                <c:ptCount val="2"/>
                <c:pt idx="0">
                  <c:v>48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6-46CB-BB1D-0737E3DC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011839"/>
        <c:axId val="1046991679"/>
      </c:barChart>
      <c:catAx>
        <c:axId val="104701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6991679"/>
        <c:crosses val="autoZero"/>
        <c:auto val="1"/>
        <c:lblAlgn val="ctr"/>
        <c:lblOffset val="100"/>
        <c:noMultiLvlLbl val="0"/>
      </c:catAx>
      <c:valAx>
        <c:axId val="10469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1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Sheet1!$C$458:$C$461</c:f>
              <c:strCache>
                <c:ptCount val="4"/>
                <c:pt idx="0">
                  <c:v>ks¾udkYS,S;ajh</c:v>
                </c:pt>
                <c:pt idx="1">
                  <c:v>;d¾lsl yelshdj</c:v>
                </c:pt>
                <c:pt idx="2">
                  <c:v>wjodkh fhduq lsÍu j¾okh ùu</c:v>
                </c:pt>
                <c:pt idx="3">
                  <c:v>fjk;a</c:v>
                </c:pt>
              </c:strCache>
            </c:strRef>
          </c:cat>
          <c:val>
            <c:numRef>
              <c:f>Sheet1!$D$458:$D$461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D-4D77-9253-9AECEFF9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999839"/>
        <c:axId val="1046990719"/>
      </c:barChart>
      <c:catAx>
        <c:axId val="10469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6990719"/>
        <c:crosses val="autoZero"/>
        <c:auto val="1"/>
        <c:lblAlgn val="ctr"/>
        <c:lblOffset val="100"/>
        <c:noMultiLvlLbl val="0"/>
      </c:catAx>
      <c:valAx>
        <c:axId val="10469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Sheet1!$C$477:$C$480</c:f>
              <c:strCache>
                <c:ptCount val="4"/>
                <c:pt idx="0">
                  <c:v>/lshd wjia;d ysñùu</c:v>
                </c:pt>
                <c:pt idx="1">
                  <c:v>wkd.; iqÿiqlula f,i</c:v>
                </c:pt>
                <c:pt idx="2">
                  <c:v>iy;sl ysñ ùu</c:v>
                </c:pt>
                <c:pt idx="3">
                  <c:v>fjk;a</c:v>
                </c:pt>
              </c:strCache>
            </c:strRef>
          </c:cat>
          <c:val>
            <c:numRef>
              <c:f>Sheet1!$D$477:$D$480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A-4073-A4DF-75595C7CC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983519"/>
        <c:axId val="1046983999"/>
      </c:barChart>
      <c:catAx>
        <c:axId val="10469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6983999"/>
        <c:crosses val="autoZero"/>
        <c:auto val="1"/>
        <c:lblAlgn val="ctr"/>
        <c:lblOffset val="100"/>
        <c:noMultiLvlLbl val="0"/>
      </c:catAx>
      <c:valAx>
        <c:axId val="10469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Sheet1!$C$495:$C$499</c:f>
              <c:strCache>
                <c:ptCount val="5"/>
                <c:pt idx="0">
                  <c:v>mß.kl l%shd;aul ;;ajfha fkdmej;Su</c:v>
                </c:pt>
                <c:pt idx="1">
                  <c:v>m%dukj;a mß.kl fkd;sîu</c:v>
                </c:pt>
                <c:pt idx="2">
                  <c:v>yqrejre ys. ùu</c:v>
                </c:pt>
                <c:pt idx="3">
                  <c:v>Ndú;hg ld,h uÈ ùu</c:v>
                </c:pt>
                <c:pt idx="4">
                  <c:v>fjk;a</c:v>
                </c:pt>
              </c:strCache>
            </c:strRef>
          </c:cat>
          <c:val>
            <c:numRef>
              <c:f>Sheet1!$D$495:$D$499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2-4ADE-A369-09FF8244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012799"/>
        <c:axId val="1047013279"/>
      </c:barChart>
      <c:catAx>
        <c:axId val="104701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7013279"/>
        <c:crosses val="autoZero"/>
        <c:auto val="1"/>
        <c:lblAlgn val="ctr"/>
        <c:lblOffset val="100"/>
        <c:noMultiLvlLbl val="0"/>
      </c:catAx>
      <c:valAx>
        <c:axId val="10470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Sheet1!$C$519:$C$524</c:f>
              <c:strCache>
                <c:ptCount val="6"/>
                <c:pt idx="0">
                  <c:v> bx.%Sis NdIdj</c:v>
                </c:pt>
                <c:pt idx="1">
                  <c:v> ⁠cmka NdIdj</c:v>
                </c:pt>
                <c:pt idx="2">
                  <c:v> ⁠Ök NdIdj</c:v>
                </c:pt>
                <c:pt idx="3">
                  <c:v> ⁠fldßhdkq NdIdj</c:v>
                </c:pt>
                <c:pt idx="4">
                  <c:v> ⁠m%xY NdIdj</c:v>
                </c:pt>
                <c:pt idx="5">
                  <c:v>fjk;a</c:v>
                </c:pt>
              </c:strCache>
            </c:strRef>
          </c:cat>
          <c:val>
            <c:numRef>
              <c:f>Sheet1!$D$519:$D$524</c:f>
              <c:numCache>
                <c:formatCode>General</c:formatCode>
                <c:ptCount val="6"/>
                <c:pt idx="0">
                  <c:v>60</c:v>
                </c:pt>
                <c:pt idx="1">
                  <c:v>4</c:v>
                </c:pt>
                <c:pt idx="2">
                  <c:v>26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5-4D54-9327-544D82FB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990239"/>
        <c:axId val="764025919"/>
      </c:barChart>
      <c:catAx>
        <c:axId val="10469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64025919"/>
        <c:crosses val="autoZero"/>
        <c:auto val="1"/>
        <c:lblAlgn val="ctr"/>
        <c:lblOffset val="100"/>
        <c:noMultiLvlLbl val="0"/>
      </c:catAx>
      <c:valAx>
        <c:axId val="7640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699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Sheet1!$C$60:$C$68</c:f>
              <c:strCache>
                <c:ptCount val="9"/>
                <c:pt idx="0">
                  <c:v> l%Svd lghq;=</c:v>
                </c:pt>
                <c:pt idx="1">
                  <c:v> ⁠l,d lghq;=</c:v>
                </c:pt>
                <c:pt idx="2">
                  <c:v> ⁠f;dr;=re ;dlaIKh uq,a lr .;a l%shdldrlï</c:v>
                </c:pt>
                <c:pt idx="3">
                  <c:v> ⁠úfoaYSh NdId oekqu j¾Okh</c:v>
                </c:pt>
                <c:pt idx="4">
                  <c:v> iñ;s iud.ï</c:v>
                </c:pt>
                <c:pt idx="5">
                  <c:v> úúO W;aij ^m%o¾Yk"idys;H W;aij&amp;</c:v>
                </c:pt>
                <c:pt idx="6">
                  <c:v> lafIa;% pdßld</c:v>
                </c:pt>
                <c:pt idx="7">
                  <c:v> iudc fiajd lghq;=</c:v>
                </c:pt>
                <c:pt idx="8">
                  <c:v> fjk;a ^fjk;a l%shdldrlï fõ kï th ioyka lrkak&amp; -</c:v>
                </c:pt>
              </c:strCache>
            </c:strRef>
          </c:cat>
          <c:val>
            <c:numRef>
              <c:f>Sheet1!$D$60:$D$68</c:f>
              <c:numCache>
                <c:formatCode>###0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 formatCode="General">
                  <c:v>60</c:v>
                </c:pt>
                <c:pt idx="6" formatCode="General">
                  <c:v>60</c:v>
                </c:pt>
                <c:pt idx="7" formatCode="General">
                  <c:v>36</c:v>
                </c:pt>
                <c:pt idx="8" formatCode="General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5-462C-B195-5150DA7C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41632"/>
        <c:axId val="1693342592"/>
      </c:barChart>
      <c:catAx>
        <c:axId val="1693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3342592"/>
        <c:crosses val="autoZero"/>
        <c:auto val="1"/>
        <c:lblAlgn val="ctr"/>
        <c:lblOffset val="100"/>
        <c:noMultiLvlLbl val="0"/>
      </c:catAx>
      <c:valAx>
        <c:axId val="1693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Sheet1!$C$538:$C$539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Sheet1!$D$538:$D$539</c:f>
              <c:numCache>
                <c:formatCode>###0</c:formatCode>
                <c:ptCount val="2"/>
                <c:pt idx="0">
                  <c:v>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5-47E8-8042-C08C68A7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80159"/>
        <c:axId val="460775839"/>
      </c:barChart>
      <c:catAx>
        <c:axId val="4607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775839"/>
        <c:crosses val="autoZero"/>
        <c:auto val="1"/>
        <c:lblAlgn val="ctr"/>
        <c:lblOffset val="100"/>
        <c:noMultiLvlLbl val="0"/>
      </c:catAx>
      <c:valAx>
        <c:axId val="4607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Sheet1!$C$554:$C$559</c:f>
              <c:strCache>
                <c:ptCount val="6"/>
                <c:pt idx="0">
                  <c:v> bx.%Sis NdIdj</c:v>
                </c:pt>
                <c:pt idx="1">
                  <c:v> ⁠cmka NdIdj</c:v>
                </c:pt>
                <c:pt idx="2">
                  <c:v> ⁠Ök NdIdj</c:v>
                </c:pt>
                <c:pt idx="3">
                  <c:v> ⁠fldßhdkq NdIdj</c:v>
                </c:pt>
                <c:pt idx="4">
                  <c:v> ⁠m%xY NdIdj</c:v>
                </c:pt>
                <c:pt idx="5">
                  <c:v>fjk;a</c:v>
                </c:pt>
              </c:strCache>
            </c:strRef>
          </c:cat>
          <c:val>
            <c:numRef>
              <c:f>Sheet1!$D$554:$D$559</c:f>
              <c:numCache>
                <c:formatCode>General</c:formatCode>
                <c:ptCount val="6"/>
                <c:pt idx="0">
                  <c:v>49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8-40F3-B154-B466EFE8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80639"/>
        <c:axId val="460796959"/>
      </c:barChart>
      <c:catAx>
        <c:axId val="460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796959"/>
        <c:crosses val="autoZero"/>
        <c:auto val="1"/>
        <c:lblAlgn val="ctr"/>
        <c:lblOffset val="100"/>
        <c:noMultiLvlLbl val="0"/>
      </c:catAx>
      <c:valAx>
        <c:axId val="4607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Sheet1!$C$575:$C$579</c:f>
              <c:strCache>
                <c:ptCount val="5"/>
                <c:pt idx="0">
                  <c:v>ikaksfõok l=i,;d j¾Okh</c:v>
                </c:pt>
                <c:pt idx="1">
                  <c:v>NdYd ndú;h ms,sno oekqu</c:v>
                </c:pt>
                <c:pt idx="2">
                  <c:v>fjk;a ixialD;Ska ms&lt;sno oekqu</c:v>
                </c:pt>
                <c:pt idx="3">
                  <c:v>oekqu j¾Okh</c:v>
                </c:pt>
                <c:pt idx="4">
                  <c:v>fjk;a</c:v>
                </c:pt>
              </c:strCache>
            </c:strRef>
          </c:cat>
          <c:val>
            <c:numRef>
              <c:f>Sheet1!$D$575:$D$579</c:f>
              <c:numCache>
                <c:formatCode>General</c:formatCode>
                <c:ptCount val="5"/>
                <c:pt idx="0">
                  <c:v>56</c:v>
                </c:pt>
                <c:pt idx="1">
                  <c:v>24</c:v>
                </c:pt>
                <c:pt idx="2">
                  <c:v>24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4-499B-B5AD-784EEAF18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87359"/>
        <c:axId val="460782079"/>
      </c:barChart>
      <c:catAx>
        <c:axId val="4607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782079"/>
        <c:crosses val="autoZero"/>
        <c:auto val="1"/>
        <c:lblAlgn val="ctr"/>
        <c:lblOffset val="100"/>
        <c:noMultiLvlLbl val="0"/>
      </c:catAx>
      <c:valAx>
        <c:axId val="4607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7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Sheet1!$C$596:$C$597</c:f>
              <c:strCache>
                <c:ptCount val="2"/>
                <c:pt idx="0">
                  <c:v>wkd.; iqÿiqlula f,i</c:v>
                </c:pt>
                <c:pt idx="1">
                  <c:v>NdIdj ms,sno wjfndaoh</c:v>
                </c:pt>
              </c:strCache>
            </c:strRef>
          </c:cat>
          <c:val>
            <c:numRef>
              <c:f>Sheet1!$D$596:$D$597</c:f>
              <c:numCache>
                <c:formatCode>General</c:formatCode>
                <c:ptCount val="2"/>
                <c:pt idx="0">
                  <c:v>32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190-A39E-6272499E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0776799"/>
        <c:axId val="460784959"/>
      </c:barChart>
      <c:catAx>
        <c:axId val="460776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784959"/>
        <c:crosses val="autoZero"/>
        <c:auto val="1"/>
        <c:lblAlgn val="ctr"/>
        <c:lblOffset val="100"/>
        <c:noMultiLvlLbl val="0"/>
      </c:catAx>
      <c:valAx>
        <c:axId val="46078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77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Sheet1!$C$613:$C$614</c:f>
              <c:strCache>
                <c:ptCount val="2"/>
                <c:pt idx="0">
                  <c:v>m%dfhda.sl ndú;hla fkdue;s ùu</c:v>
                </c:pt>
                <c:pt idx="1">
                  <c:v>.=rejre ys. ùu</c:v>
                </c:pt>
              </c:strCache>
            </c:strRef>
          </c:cat>
          <c:val>
            <c:numRef>
              <c:f>Sheet1!$D$613:$D$614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3-4E36-BC62-1A7CEE38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0793119"/>
        <c:axId val="460798399"/>
      </c:barChart>
      <c:catAx>
        <c:axId val="460793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798399"/>
        <c:crosses val="autoZero"/>
        <c:auto val="1"/>
        <c:lblAlgn val="ctr"/>
        <c:lblOffset val="100"/>
        <c:noMultiLvlLbl val="0"/>
      </c:catAx>
      <c:valAx>
        <c:axId val="46079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9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Sheet1!$C$627:$C$628</c:f>
              <c:strCache>
                <c:ptCount val="2"/>
                <c:pt idx="0">
                  <c:v> YsIH md¾,sfïka;=j</c:v>
                </c:pt>
                <c:pt idx="1">
                  <c:v> idys;H iñ;sh</c:v>
                </c:pt>
              </c:strCache>
            </c:strRef>
          </c:cat>
          <c:val>
            <c:numRef>
              <c:f>Sheet1!$D$627:$D$628</c:f>
              <c:numCache>
                <c:formatCode>General</c:formatCode>
                <c:ptCount val="2"/>
                <c:pt idx="0">
                  <c:v>21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F-48D9-8E6C-737D09B21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0792159"/>
        <c:axId val="460791199"/>
      </c:barChart>
      <c:catAx>
        <c:axId val="46079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791199"/>
        <c:crosses val="autoZero"/>
        <c:auto val="1"/>
        <c:lblAlgn val="ctr"/>
        <c:lblOffset val="100"/>
        <c:noMultiLvlLbl val="0"/>
      </c:catAx>
      <c:valAx>
        <c:axId val="4607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9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Sheet1!$C$642:$C$643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Sheet1!$D$642:$D$643</c:f>
              <c:numCache>
                <c:formatCode>###0</c:formatCode>
                <c:ptCount val="2"/>
                <c:pt idx="0">
                  <c:v>42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5-4842-9211-CD9C9DBF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0778719"/>
        <c:axId val="460803679"/>
      </c:barChart>
      <c:catAx>
        <c:axId val="46077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803679"/>
        <c:crosses val="autoZero"/>
        <c:auto val="1"/>
        <c:lblAlgn val="ctr"/>
        <c:lblOffset val="100"/>
        <c:noMultiLvlLbl val="0"/>
      </c:catAx>
      <c:valAx>
        <c:axId val="4608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Sheet1!$C$642:$C$643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Sheet1!$D$642:$D$643</c:f>
              <c:numCache>
                <c:formatCode>###0</c:formatCode>
                <c:ptCount val="2"/>
                <c:pt idx="0">
                  <c:v>42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2-443A-82D4-202223BF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Sheet1!$C$656:$C$658</c:f>
              <c:strCache>
                <c:ptCount val="3"/>
                <c:pt idx="0">
                  <c:v> YsIH md¾,sfïka;=j</c:v>
                </c:pt>
                <c:pt idx="1">
                  <c:v> idys;H iñ;sh</c:v>
                </c:pt>
                <c:pt idx="2">
                  <c:v>fjk;a</c:v>
                </c:pt>
              </c:strCache>
            </c:strRef>
          </c:cat>
          <c:val>
            <c:numRef>
              <c:f>Sheet1!$D$656:$D$658</c:f>
              <c:numCache>
                <c:formatCode>General</c:formatCode>
                <c:ptCount val="3"/>
                <c:pt idx="0">
                  <c:v>25</c:v>
                </c:pt>
                <c:pt idx="1">
                  <c:v>46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3-469B-8BF0-ED0EBCD8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0794559"/>
        <c:axId val="460787839"/>
      </c:barChart>
      <c:catAx>
        <c:axId val="46079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787839"/>
        <c:crosses val="autoZero"/>
        <c:auto val="1"/>
        <c:lblAlgn val="ctr"/>
        <c:lblOffset val="100"/>
        <c:noMultiLvlLbl val="0"/>
      </c:catAx>
      <c:valAx>
        <c:axId val="4607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9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Sheet1!$C$671:$C$672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Sheet1!$D$671:$D$672</c:f>
              <c:numCache>
                <c:formatCode>###0</c:formatCode>
                <c:ptCount val="2"/>
                <c:pt idx="0">
                  <c:v>12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5-476F-AF3D-2C79846B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93599"/>
        <c:axId val="460804159"/>
      </c:barChart>
      <c:catAx>
        <c:axId val="46079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804159"/>
        <c:crosses val="autoZero"/>
        <c:auto val="1"/>
        <c:lblAlgn val="ctr"/>
        <c:lblOffset val="100"/>
        <c:noMultiLvlLbl val="0"/>
      </c:catAx>
      <c:valAx>
        <c:axId val="4608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9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Sheet1!$C$109:$C$110</c:f>
              <c:strCache>
                <c:ptCount val="2"/>
                <c:pt idx="0">
                  <c:v>ÿr mekSu</c:v>
                </c:pt>
                <c:pt idx="1">
                  <c:v>Wi mekSu</c:v>
                </c:pt>
              </c:strCache>
            </c:strRef>
          </c:cat>
          <c:val>
            <c:numRef>
              <c:f>Sheet1!$D$109:$D$110</c:f>
              <c:numCache>
                <c:formatCode>###0</c:formatCode>
                <c:ptCount val="2"/>
                <c:pt idx="0">
                  <c:v>89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8-4D72-9D95-6C0F5A9B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38752"/>
        <c:axId val="1693343552"/>
      </c:barChart>
      <c:catAx>
        <c:axId val="16933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3343552"/>
        <c:crosses val="autoZero"/>
        <c:auto val="1"/>
        <c:lblAlgn val="ctr"/>
        <c:lblOffset val="100"/>
        <c:noMultiLvlLbl val="0"/>
      </c:catAx>
      <c:valAx>
        <c:axId val="16933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Sheet1!$C$671:$C$672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Sheet1!$D$671:$D$672</c:f>
              <c:numCache>
                <c:formatCode>###0</c:formatCode>
                <c:ptCount val="2"/>
                <c:pt idx="0">
                  <c:v>12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C-4205-A969-16781DBA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Sheet1!$C$685:$C$688</c:f>
              <c:strCache>
                <c:ptCount val="4"/>
                <c:pt idx="0">
                  <c:v>YsIH md¾,sfïka;= wud;H</c:v>
                </c:pt>
                <c:pt idx="1">
                  <c:v>f,aLï</c:v>
                </c:pt>
                <c:pt idx="2">
                  <c:v>iNdm;s</c:v>
                </c:pt>
                <c:pt idx="3">
                  <c:v>fjk;a</c:v>
                </c:pt>
              </c:strCache>
            </c:strRef>
          </c:cat>
          <c:val>
            <c:numRef>
              <c:f>Sheet1!$D$685:$D$688</c:f>
              <c:numCache>
                <c:formatCode>###0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9-4A79-A3B3-3D7FCE5AB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95519"/>
        <c:axId val="1047007999"/>
      </c:barChart>
      <c:catAx>
        <c:axId val="4607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7007999"/>
        <c:crosses val="autoZero"/>
        <c:auto val="1"/>
        <c:lblAlgn val="ctr"/>
        <c:lblOffset val="100"/>
        <c:noMultiLvlLbl val="0"/>
      </c:catAx>
      <c:valAx>
        <c:axId val="10470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9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Sheet1!$C$702:$C$707</c:f>
              <c:strCache>
                <c:ptCount val="6"/>
                <c:pt idx="0">
                  <c:v>iyfhda.S;dj j¾okh</c:v>
                </c:pt>
                <c:pt idx="1">
                  <c:v>kdhl;ajh</c:v>
                </c:pt>
                <c:pt idx="2">
                  <c:v>lKavdhï ye.Su</c:v>
                </c:pt>
                <c:pt idx="3">
                  <c:v>idys;ah oekqu</c:v>
                </c:pt>
                <c:pt idx="4">
                  <c:v>msßila bÈßfha l;d lsÍfï yelshdj</c:v>
                </c:pt>
                <c:pt idx="5">
                  <c:v>fjk;a</c:v>
                </c:pt>
              </c:strCache>
            </c:strRef>
          </c:cat>
          <c:val>
            <c:numRef>
              <c:f>Sheet1!$D$702:$D$707</c:f>
              <c:numCache>
                <c:formatCode>###0</c:formatCode>
                <c:ptCount val="6"/>
                <c:pt idx="0">
                  <c:v>12</c:v>
                </c:pt>
                <c:pt idx="1">
                  <c:v>29</c:v>
                </c:pt>
                <c:pt idx="2">
                  <c:v>35</c:v>
                </c:pt>
                <c:pt idx="3">
                  <c:v>28</c:v>
                </c:pt>
                <c:pt idx="4">
                  <c:v>15</c:v>
                </c:pt>
                <c:pt idx="5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6-4B6F-A75B-C960CE184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776063"/>
        <c:axId val="883734479"/>
      </c:barChart>
      <c:catAx>
        <c:axId val="76677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83734479"/>
        <c:crosses val="autoZero"/>
        <c:auto val="1"/>
        <c:lblAlgn val="ctr"/>
        <c:lblOffset val="100"/>
        <c:noMultiLvlLbl val="0"/>
      </c:catAx>
      <c:valAx>
        <c:axId val="8837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7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Sheet1!$C$721:$C$723</c:f>
              <c:strCache>
                <c:ptCount val="3"/>
                <c:pt idx="0">
                  <c:v>kj ñ;=rka yuqùu</c:v>
                </c:pt>
                <c:pt idx="1">
                  <c:v>iy;sl</c:v>
                </c:pt>
                <c:pt idx="2">
                  <c:v>fjk;a</c:v>
                </c:pt>
              </c:strCache>
            </c:strRef>
          </c:cat>
          <c:val>
            <c:numRef>
              <c:f>Sheet1!$D$721:$D$723</c:f>
              <c:numCache>
                <c:formatCode>###0</c:formatCode>
                <c:ptCount val="3"/>
                <c:pt idx="0">
                  <c:v>32</c:v>
                </c:pt>
                <c:pt idx="1">
                  <c:v>15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119-AD60-E653DDD2A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951295"/>
        <c:axId val="1340963775"/>
      </c:barChart>
      <c:catAx>
        <c:axId val="134095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0963775"/>
        <c:crosses val="autoZero"/>
        <c:auto val="1"/>
        <c:lblAlgn val="ctr"/>
        <c:lblOffset val="100"/>
        <c:noMultiLvlLbl val="0"/>
      </c:catAx>
      <c:valAx>
        <c:axId val="13409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5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Sheet1!$C$738:$C$741</c:f>
              <c:strCache>
                <c:ptCount val="4"/>
                <c:pt idx="0">
                  <c:v>ksYaÑ; ia;dkhla fkd;sîu</c:v>
                </c:pt>
                <c:pt idx="1">
                  <c:v>;Srk .ekSug wmyiq ùu</c:v>
                </c:pt>
                <c:pt idx="2">
                  <c:v>u;fNao</c:v>
                </c:pt>
                <c:pt idx="3">
                  <c:v>fjk;a</c:v>
                </c:pt>
              </c:strCache>
            </c:strRef>
          </c:cat>
          <c:val>
            <c:numRef>
              <c:f>Sheet1!$D$738:$D$741</c:f>
              <c:numCache>
                <c:formatCode>###0</c:formatCode>
                <c:ptCount val="4"/>
                <c:pt idx="0">
                  <c:v>12</c:v>
                </c:pt>
                <c:pt idx="1">
                  <c:v>8</c:v>
                </c:pt>
                <c:pt idx="2" formatCode="General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6-4535-A9E5-65A8221A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0962815"/>
        <c:axId val="1340957055"/>
      </c:barChart>
      <c:catAx>
        <c:axId val="134096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0957055"/>
        <c:crosses val="autoZero"/>
        <c:auto val="1"/>
        <c:lblAlgn val="ctr"/>
        <c:lblOffset val="100"/>
        <c:noMultiLvlLbl val="0"/>
      </c:catAx>
      <c:valAx>
        <c:axId val="134095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Sheet1!$C$757:$C$759</c:f>
              <c:strCache>
                <c:ptCount val="3"/>
                <c:pt idx="0">
                  <c:v> wOHdmk pdßld </c:v>
                </c:pt>
                <c:pt idx="1">
                  <c:v> ⁠úfkdao pdßld</c:v>
                </c:pt>
                <c:pt idx="2">
                  <c:v> ⁠fjk;</c:v>
                </c:pt>
              </c:strCache>
            </c:strRef>
          </c:cat>
          <c:val>
            <c:numRef>
              <c:f>Sheet1!$D$757:$D$759</c:f>
              <c:numCache>
                <c:formatCode>###0</c:formatCode>
                <c:ptCount val="3"/>
                <c:pt idx="0">
                  <c:v>49</c:v>
                </c:pt>
                <c:pt idx="1">
                  <c:v>29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6-483F-AB29-041EFD057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948895"/>
        <c:axId val="1340956095"/>
      </c:barChart>
      <c:catAx>
        <c:axId val="13409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0956095"/>
        <c:crosses val="autoZero"/>
        <c:auto val="1"/>
        <c:lblAlgn val="ctr"/>
        <c:lblOffset val="100"/>
        <c:noMultiLvlLbl val="0"/>
      </c:catAx>
      <c:valAx>
        <c:axId val="13409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4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Sheet1!$C$772:$C$773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Sheet1!$D$772:$D$773</c:f>
              <c:numCache>
                <c:formatCode>###0</c:formatCode>
                <c:ptCount val="2"/>
                <c:pt idx="0">
                  <c:v>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A-4A60-BA4B-31BE22E2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951775"/>
        <c:axId val="1340960895"/>
      </c:barChart>
      <c:catAx>
        <c:axId val="13409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0960895"/>
        <c:crosses val="autoZero"/>
        <c:auto val="1"/>
        <c:lblAlgn val="ctr"/>
        <c:lblOffset val="100"/>
        <c:noMultiLvlLbl val="0"/>
      </c:catAx>
      <c:valAx>
        <c:axId val="13409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5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Sheet1!$C$772:$C$773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Sheet1!$D$772:$D$773</c:f>
              <c:numCache>
                <c:formatCode>###0</c:formatCode>
                <c:ptCount val="2"/>
                <c:pt idx="0">
                  <c:v>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4-4CC1-8588-D58693AD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Sheet1!$C$787:$C$791</c:f>
              <c:strCache>
                <c:ptCount val="5"/>
                <c:pt idx="0">
                  <c:v>iyfhda.S;dj</c:v>
                </c:pt>
                <c:pt idx="1">
                  <c:v>úpdrYS,S nqoaÈh</c:v>
                </c:pt>
                <c:pt idx="2">
                  <c:v>ie,ls,su;anj</c:v>
                </c:pt>
                <c:pt idx="3">
                  <c:v>lKavdhula f,i lghq;= lsÍfï yelshdj</c:v>
                </c:pt>
                <c:pt idx="4">
                  <c:v>fjk;a</c:v>
                </c:pt>
              </c:strCache>
            </c:strRef>
          </c:cat>
          <c:val>
            <c:numRef>
              <c:f>Sheet1!$D$787:$D$791</c:f>
              <c:numCache>
                <c:formatCode>###0</c:formatCode>
                <c:ptCount val="5"/>
                <c:pt idx="0">
                  <c:v>56</c:v>
                </c:pt>
                <c:pt idx="1">
                  <c:v>25</c:v>
                </c:pt>
                <c:pt idx="2">
                  <c:v>44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3-420E-8BD4-81F23620B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786879"/>
        <c:axId val="460775359"/>
      </c:barChart>
      <c:catAx>
        <c:axId val="4607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775359"/>
        <c:crosses val="autoZero"/>
        <c:auto val="1"/>
        <c:lblAlgn val="ctr"/>
        <c:lblOffset val="100"/>
        <c:noMultiLvlLbl val="0"/>
      </c:catAx>
      <c:valAx>
        <c:axId val="4607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8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Sheet1!$C$805:$C$808</c:f>
              <c:strCache>
                <c:ptCount val="4"/>
                <c:pt idx="0">
                  <c:v>kj oekqula ,eNSu</c:v>
                </c:pt>
                <c:pt idx="1">
                  <c:v>udkisl ksoyila ,eîu</c:v>
                </c:pt>
                <c:pt idx="2">
                  <c:v>ñ;=rka iu. ld,h .; lsÍug ,eîu</c:v>
                </c:pt>
                <c:pt idx="3">
                  <c:v>fjk;a</c:v>
                </c:pt>
              </c:strCache>
            </c:strRef>
          </c:cat>
          <c:val>
            <c:numRef>
              <c:f>Sheet1!$D$805:$D$808</c:f>
              <c:numCache>
                <c:formatCode>###0</c:formatCode>
                <c:ptCount val="4"/>
                <c:pt idx="0">
                  <c:v>56</c:v>
                </c:pt>
                <c:pt idx="1">
                  <c:v>25</c:v>
                </c:pt>
                <c:pt idx="2">
                  <c:v>44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F-4930-81B0-B94E08C0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0958495"/>
        <c:axId val="1340950815"/>
      </c:barChart>
      <c:catAx>
        <c:axId val="134095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0950815"/>
        <c:crosses val="autoZero"/>
        <c:auto val="1"/>
        <c:lblAlgn val="ctr"/>
        <c:lblOffset val="100"/>
        <c:noMultiLvlLbl val="0"/>
      </c:catAx>
      <c:valAx>
        <c:axId val="134095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5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Sheet1!$C$128:$C$131</c:f>
              <c:strCache>
                <c:ptCount val="4"/>
                <c:pt idx="0">
                  <c:v>neâñkagka</c:v>
                </c:pt>
                <c:pt idx="1">
                  <c:v>fpia</c:v>
                </c:pt>
                <c:pt idx="2">
                  <c:v>lerï</c:v>
                </c:pt>
                <c:pt idx="3">
                  <c:v>odx we§u</c:v>
                </c:pt>
              </c:strCache>
            </c:strRef>
          </c:cat>
          <c:val>
            <c:numRef>
              <c:f>Sheet1!$D$128:$D$131</c:f>
              <c:numCache>
                <c:formatCode>###0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76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A-4D56-B972-80C74BDE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43072"/>
        <c:axId val="1693336832"/>
      </c:barChart>
      <c:catAx>
        <c:axId val="16933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3336832"/>
        <c:crosses val="autoZero"/>
        <c:auto val="1"/>
        <c:lblAlgn val="ctr"/>
        <c:lblOffset val="100"/>
        <c:noMultiLvlLbl val="0"/>
      </c:catAx>
      <c:valAx>
        <c:axId val="16933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Sheet1!$C$820:$C$824</c:f>
              <c:strCache>
                <c:ptCount val="5"/>
                <c:pt idx="0">
                  <c:v>úhoï oeÍug isÿ ùu</c:v>
                </c:pt>
                <c:pt idx="1">
                  <c:v>l%shdldÍ fkdùu</c:v>
                </c:pt>
                <c:pt idx="2">
                  <c:v>.=rejrekaf.a úfrdaoh</c:v>
                </c:pt>
                <c:pt idx="3">
                  <c:v>m%jdyk .eg¨‍</c:v>
                </c:pt>
                <c:pt idx="4">
                  <c:v>fjk;a</c:v>
                </c:pt>
              </c:strCache>
            </c:strRef>
          </c:cat>
          <c:val>
            <c:numRef>
              <c:f>Sheet1!$D$820:$D$824</c:f>
              <c:numCache>
                <c:formatCode>###0</c:formatCode>
                <c:ptCount val="5"/>
                <c:pt idx="0">
                  <c:v>58</c:v>
                </c:pt>
                <c:pt idx="1">
                  <c:v>19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6-4CD7-826D-4B7B812B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414687"/>
        <c:axId val="1344416607"/>
      </c:barChart>
      <c:catAx>
        <c:axId val="13444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4416607"/>
        <c:crosses val="autoZero"/>
        <c:auto val="1"/>
        <c:lblAlgn val="ctr"/>
        <c:lblOffset val="100"/>
        <c:noMultiLvlLbl val="0"/>
      </c:catAx>
      <c:valAx>
        <c:axId val="13444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1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Sheet1!$C$840:$C$841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Sheet1!$D$840:$D$841</c:f>
              <c:numCache>
                <c:formatCode>###0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C-487F-A084-E47E84781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434847"/>
        <c:axId val="1344417087"/>
      </c:barChart>
      <c:catAx>
        <c:axId val="134443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4417087"/>
        <c:crosses val="autoZero"/>
        <c:auto val="1"/>
        <c:lblAlgn val="ctr"/>
        <c:lblOffset val="100"/>
        <c:noMultiLvlLbl val="0"/>
      </c:catAx>
      <c:valAx>
        <c:axId val="13444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443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Sheet1!$C$840:$C$841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Sheet1!$D$840:$D$841</c:f>
              <c:numCache>
                <c:formatCode>###0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2-456B-A7A7-F72D0D4E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Sheet1!$C$852:$C$855</c:f>
              <c:strCache>
                <c:ptCount val="4"/>
                <c:pt idx="0">
                  <c:v> tlhs</c:v>
                </c:pt>
                <c:pt idx="1">
                  <c:v> ⁠folhs</c:v>
                </c:pt>
                <c:pt idx="2">
                  <c:v> ⁠;=khs</c:v>
                </c:pt>
                <c:pt idx="3">
                  <c:v> ⁠fjk;a </c:v>
                </c:pt>
              </c:strCache>
            </c:strRef>
          </c:cat>
          <c:val>
            <c:numRef>
              <c:f>Sheet1!$D$852:$D$855</c:f>
              <c:numCache>
                <c:formatCode>###0</c:formatCode>
                <c:ptCount val="4"/>
                <c:pt idx="0">
                  <c:v>14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4-4E23-93E6-3C9C1217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421407"/>
        <c:axId val="1344422367"/>
      </c:barChart>
      <c:catAx>
        <c:axId val="134442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4422367"/>
        <c:crosses val="autoZero"/>
        <c:auto val="1"/>
        <c:lblAlgn val="ctr"/>
        <c:lblOffset val="100"/>
        <c:noMultiLvlLbl val="0"/>
      </c:catAx>
      <c:valAx>
        <c:axId val="13444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2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Sheet1!$C$852:$C$855</c:f>
              <c:strCache>
                <c:ptCount val="4"/>
                <c:pt idx="0">
                  <c:v> tlhs</c:v>
                </c:pt>
                <c:pt idx="1">
                  <c:v> ⁠folhs</c:v>
                </c:pt>
                <c:pt idx="2">
                  <c:v> ⁠;=khs</c:v>
                </c:pt>
                <c:pt idx="3">
                  <c:v> ⁠fjk;a </c:v>
                </c:pt>
              </c:strCache>
            </c:strRef>
          </c:cat>
          <c:val>
            <c:numRef>
              <c:f>Sheet1!$D$852:$D$855</c:f>
              <c:numCache>
                <c:formatCode>###0</c:formatCode>
                <c:ptCount val="4"/>
                <c:pt idx="0">
                  <c:v>14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3-479C-9C2B-A1399263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Sheet1!$C$865:$C$866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Sheet1!$D$865:$D$866</c:f>
              <c:numCache>
                <c:formatCode>###0</c:formatCode>
                <c:ptCount val="2"/>
                <c:pt idx="0">
                  <c:v>15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6-42E4-86D5-83A520AC5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429087"/>
        <c:axId val="1344419487"/>
      </c:barChart>
      <c:catAx>
        <c:axId val="134442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4419487"/>
        <c:crosses val="autoZero"/>
        <c:auto val="1"/>
        <c:lblAlgn val="ctr"/>
        <c:lblOffset val="100"/>
        <c:noMultiLvlLbl val="0"/>
      </c:catAx>
      <c:valAx>
        <c:axId val="13444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2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Sheet1!$C$865:$C$866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Sheet1!$D$865:$D$866</c:f>
              <c:numCache>
                <c:formatCode>###0</c:formatCode>
                <c:ptCount val="2"/>
                <c:pt idx="0">
                  <c:v>15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F-4A8A-A76E-AED69230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Sheet1!$C$878:$C$879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Sheet1!$D$878:$D$879</c:f>
              <c:numCache>
                <c:formatCode>###0</c:formatCode>
                <c:ptCount val="2"/>
                <c:pt idx="0">
                  <c:v>52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6-4634-8558-1D466A40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437727"/>
        <c:axId val="1344420927"/>
      </c:barChart>
      <c:catAx>
        <c:axId val="13444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4420927"/>
        <c:crosses val="autoZero"/>
        <c:auto val="1"/>
        <c:lblAlgn val="ctr"/>
        <c:lblOffset val="100"/>
        <c:noMultiLvlLbl val="0"/>
      </c:catAx>
      <c:valAx>
        <c:axId val="13444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Sheet1!$C$878:$C$879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Sheet1!$D$878:$D$879</c:f>
              <c:numCache>
                <c:formatCode>###0</c:formatCode>
                <c:ptCount val="2"/>
                <c:pt idx="0">
                  <c:v>52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A-4772-9125-B12B1B43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Sheet1!$C$896:$C$901</c:f>
              <c:strCache>
                <c:ptCount val="6"/>
                <c:pt idx="0">
                  <c:v> meh tlhs</c:v>
                </c:pt>
                <c:pt idx="1">
                  <c:v> ⁠meh folhs</c:v>
                </c:pt>
                <c:pt idx="2">
                  <c:v> ⁠meh ;=khs</c:v>
                </c:pt>
                <c:pt idx="3">
                  <c:v> ⁠meh y;rhs</c:v>
                </c:pt>
                <c:pt idx="4">
                  <c:v> ⁠meh myhs</c:v>
                </c:pt>
                <c:pt idx="5">
                  <c:v> ⁠fjk;a </c:v>
                </c:pt>
              </c:strCache>
            </c:strRef>
          </c:cat>
          <c:val>
            <c:numRef>
              <c:f>Sheet1!$D$896:$D$901</c:f>
              <c:numCache>
                <c:formatCode>###0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25</c:v>
                </c:pt>
                <c:pt idx="4" formatCode="General">
                  <c:v>5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9-4690-8B4D-13D24992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437247"/>
        <c:axId val="1344438207"/>
      </c:barChart>
      <c:catAx>
        <c:axId val="134443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4438207"/>
        <c:crosses val="autoZero"/>
        <c:auto val="1"/>
        <c:lblAlgn val="ctr"/>
        <c:lblOffset val="100"/>
        <c:noMultiLvlLbl val="0"/>
      </c:catAx>
      <c:valAx>
        <c:axId val="13444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Sheet1!$C$170:$C$171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Sheet1!$D$170:$D$171</c:f>
              <c:numCache>
                <c:formatCode>###0</c:formatCode>
                <c:ptCount val="2"/>
                <c:pt idx="0">
                  <c:v>54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B-46D0-B3C9-DB3292ED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46432"/>
        <c:axId val="1693345472"/>
      </c:barChart>
      <c:catAx>
        <c:axId val="16933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3345472"/>
        <c:crosses val="autoZero"/>
        <c:auto val="1"/>
        <c:lblAlgn val="ctr"/>
        <c:lblOffset val="100"/>
        <c:noMultiLvlLbl val="0"/>
      </c:catAx>
      <c:valAx>
        <c:axId val="16933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4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Sheet1!$C$896:$C$901</c:f>
              <c:strCache>
                <c:ptCount val="6"/>
                <c:pt idx="0">
                  <c:v> meh tlhs</c:v>
                </c:pt>
                <c:pt idx="1">
                  <c:v> ⁠meh folhs</c:v>
                </c:pt>
                <c:pt idx="2">
                  <c:v> ⁠meh ;=khs</c:v>
                </c:pt>
                <c:pt idx="3">
                  <c:v> ⁠meh y;rhs</c:v>
                </c:pt>
                <c:pt idx="4">
                  <c:v> ⁠meh myhs</c:v>
                </c:pt>
                <c:pt idx="5">
                  <c:v> ⁠fjk;a </c:v>
                </c:pt>
              </c:strCache>
            </c:strRef>
          </c:cat>
          <c:val>
            <c:numRef>
              <c:f>Sheet1!$D$896:$D$901</c:f>
              <c:numCache>
                <c:formatCode>###0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25</c:v>
                </c:pt>
                <c:pt idx="4" formatCode="General">
                  <c:v>5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5-4D90-A92C-AF04F6B5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Sheet1!$C$917:$C$918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Sheet1!$D$917:$D$918</c:f>
              <c:numCache>
                <c:formatCode>###0</c:formatCode>
                <c:ptCount val="2"/>
                <c:pt idx="0">
                  <c:v>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9-4C12-974D-31655FA17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446367"/>
        <c:axId val="1344439647"/>
      </c:barChart>
      <c:catAx>
        <c:axId val="134444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344439647"/>
        <c:crosses val="autoZero"/>
        <c:auto val="1"/>
        <c:lblAlgn val="ctr"/>
        <c:lblOffset val="100"/>
        <c:noMultiLvlLbl val="0"/>
      </c:catAx>
      <c:valAx>
        <c:axId val="13444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Sheet1!$C$917:$C$918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Sheet1!$D$917:$D$918</c:f>
              <c:numCache>
                <c:formatCode>###0</c:formatCode>
                <c:ptCount val="2"/>
                <c:pt idx="0">
                  <c:v>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E-4A3F-B244-5AB1CDFD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Sheet1!$C$929:$C$933</c:f>
              <c:strCache>
                <c:ptCount val="5"/>
                <c:pt idx="0">
                  <c:v>msyskqï ;gdlhla fkdue;s ùu</c:v>
                </c:pt>
                <c:pt idx="1">
                  <c:v>neâñkagka fldaâ tlla fkdue;s ùu</c:v>
                </c:pt>
                <c:pt idx="2">
                  <c:v>l%Svd WmlrK ys. ùu</c:v>
                </c:pt>
                <c:pt idx="3">
                  <c:v>.=rejreka fkdue;s lu</c:v>
                </c:pt>
                <c:pt idx="4">
                  <c:v> ⁠fjk;a </c:v>
                </c:pt>
              </c:strCache>
            </c:strRef>
          </c:cat>
          <c:val>
            <c:numRef>
              <c:f>Sheet1!$D$929:$D$933</c:f>
              <c:numCache>
                <c:formatCode>###0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18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E-41C8-A789-0FB6DCC5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Sheet1!$C$929:$C$933</c:f>
              <c:strCache>
                <c:ptCount val="5"/>
                <c:pt idx="0">
                  <c:v>msyskqï ;gdlhla fkdue;s ùu</c:v>
                </c:pt>
                <c:pt idx="1">
                  <c:v>neâñkagka fldaâ tlla fkdue;s ùu</c:v>
                </c:pt>
                <c:pt idx="2">
                  <c:v>l%Svd WmlrK ys. ùu</c:v>
                </c:pt>
                <c:pt idx="3">
                  <c:v>.=rejreka fkdue;s lu</c:v>
                </c:pt>
                <c:pt idx="4">
                  <c:v> ⁠fjk;a </c:v>
                </c:pt>
              </c:strCache>
            </c:strRef>
          </c:cat>
          <c:val>
            <c:numRef>
              <c:f>Sheet1!$D$929:$D$933</c:f>
              <c:numCache>
                <c:formatCode>###0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18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5-4A23-B2CB-106E9C35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0351471"/>
        <c:axId val="1440337071"/>
      </c:barChart>
      <c:catAx>
        <c:axId val="144035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40337071"/>
        <c:crosses val="autoZero"/>
        <c:auto val="1"/>
        <c:lblAlgn val="ctr"/>
        <c:lblOffset val="100"/>
        <c:noMultiLvlLbl val="0"/>
      </c:catAx>
      <c:valAx>
        <c:axId val="144033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5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Sheet1!$C$947:$C$948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Sheet1!$D$947:$D$948</c:f>
              <c:numCache>
                <c:formatCode>###0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9-42D2-813C-8F18C44C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356271"/>
        <c:axId val="1440350511"/>
      </c:barChart>
      <c:catAx>
        <c:axId val="14403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40350511"/>
        <c:crosses val="autoZero"/>
        <c:auto val="1"/>
        <c:lblAlgn val="ctr"/>
        <c:lblOffset val="100"/>
        <c:noMultiLvlLbl val="0"/>
      </c:catAx>
      <c:valAx>
        <c:axId val="14403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5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Sheet1!$C$947:$C$948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Sheet1!$D$947:$D$948</c:f>
              <c:numCache>
                <c:formatCode>###0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F-4C54-8567-8D0AC5AD2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Sheet1!$C$962:$C$965</c:f>
              <c:strCache>
                <c:ptCount val="4"/>
                <c:pt idx="0">
                  <c:v> .=rejreka ish¨‍ fokdu odhl;ajhla ,nd fohs</c:v>
                </c:pt>
                <c:pt idx="1">
                  <c:v> ⁠.=rejreka lsysm fofkla muKla odhl;ajh ,nd fohs</c:v>
                </c:pt>
                <c:pt idx="2">
                  <c:v> ⁠.=rejreka ish¨‍ fokd odhl;ajh ,nd fkdfohs</c:v>
                </c:pt>
                <c:pt idx="3">
                  <c:v> ⁠fjk;a</c:v>
                </c:pt>
              </c:strCache>
            </c:strRef>
          </c:cat>
          <c:val>
            <c:numRef>
              <c:f>Sheet1!$D$962:$D$965</c:f>
              <c:numCache>
                <c:formatCode>###0</c:formatCode>
                <c:ptCount val="4"/>
                <c:pt idx="0">
                  <c:v>2</c:v>
                </c:pt>
                <c:pt idx="1">
                  <c:v>58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1-4D54-BB01-1118073C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0353871"/>
        <c:axId val="1440340911"/>
      </c:barChart>
      <c:catAx>
        <c:axId val="144035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40340911"/>
        <c:crosses val="autoZero"/>
        <c:auto val="1"/>
        <c:lblAlgn val="ctr"/>
        <c:lblOffset val="100"/>
        <c:noMultiLvlLbl val="0"/>
      </c:catAx>
      <c:valAx>
        <c:axId val="144034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5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Sheet1!$C$962:$C$965</c:f>
              <c:strCache>
                <c:ptCount val="4"/>
                <c:pt idx="0">
                  <c:v> .=rejreka ish¨‍ fokdu odhl;ajhla ,nd fohs</c:v>
                </c:pt>
                <c:pt idx="1">
                  <c:v> ⁠.=rejreka lsysm fofkla muKla odhl;ajh ,nd fohs</c:v>
                </c:pt>
                <c:pt idx="2">
                  <c:v> ⁠.=rejreka ish¨‍ fokd odhl;ajh ,nd fkdfohs</c:v>
                </c:pt>
                <c:pt idx="3">
                  <c:v> ⁠fjk;a</c:v>
                </c:pt>
              </c:strCache>
            </c:strRef>
          </c:cat>
          <c:val>
            <c:numRef>
              <c:f>Sheet1!$D$962:$D$965</c:f>
              <c:numCache>
                <c:formatCode>###0</c:formatCode>
                <c:ptCount val="4"/>
                <c:pt idx="0">
                  <c:v>2</c:v>
                </c:pt>
                <c:pt idx="1">
                  <c:v>58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5-421D-A02B-3499767D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Sheet1!$C$981:$C$982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Sheet1!$D$981:$D$982</c:f>
              <c:numCache>
                <c:formatCode>###0</c:formatCode>
                <c:ptCount val="2"/>
                <c:pt idx="0">
                  <c:v>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7-4E4F-9FD4-68BADE21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351951"/>
        <c:axId val="1440343791"/>
      </c:barChart>
      <c:catAx>
        <c:axId val="144035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40343791"/>
        <c:crosses val="autoZero"/>
        <c:auto val="1"/>
        <c:lblAlgn val="ctr"/>
        <c:lblOffset val="100"/>
        <c:noMultiLvlLbl val="0"/>
      </c:catAx>
      <c:valAx>
        <c:axId val="14403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5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Sheet1!$C$189:$C$200</c:f>
              <c:strCache>
                <c:ptCount val="12"/>
                <c:pt idx="0">
                  <c:v>ÿr mekSu</c:v>
                </c:pt>
                <c:pt idx="1">
                  <c:v>Wi mekSu</c:v>
                </c:pt>
                <c:pt idx="2">
                  <c:v>ÿjk l%Svd</c:v>
                </c:pt>
                <c:pt idx="3">
                  <c:v>h.=,sh</c:v>
                </c:pt>
                <c:pt idx="4">
                  <c:v>ljfm;a;</c:v>
                </c:pt>
                <c:pt idx="5">
                  <c:v>fy,a,</c:v>
                </c:pt>
                <c:pt idx="6">
                  <c:v>neâñkagka</c:v>
                </c:pt>
                <c:pt idx="7">
                  <c:v>fpia</c:v>
                </c:pt>
                <c:pt idx="8">
                  <c:v>lerï</c:v>
                </c:pt>
                <c:pt idx="9">
                  <c:v>cQfvda</c:v>
                </c:pt>
                <c:pt idx="10">
                  <c:v>msyskSu</c:v>
                </c:pt>
                <c:pt idx="11">
                  <c:v>fjk;a</c:v>
                </c:pt>
              </c:strCache>
            </c:strRef>
          </c:cat>
          <c:val>
            <c:numRef>
              <c:f>Sheet1!$D$189:$D$200</c:f>
              <c:numCache>
                <c:formatCode>###0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25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20</c:v>
                </c:pt>
                <c:pt idx="7" formatCode="General">
                  <c:v>22</c:v>
                </c:pt>
                <c:pt idx="8" formatCode="General">
                  <c:v>14</c:v>
                </c:pt>
                <c:pt idx="9" formatCode="General">
                  <c:v>19</c:v>
                </c:pt>
                <c:pt idx="10" formatCode="General">
                  <c:v>10</c:v>
                </c:pt>
                <c:pt idx="11" formatCode="General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C-40FA-8F2F-ED2F064A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35392"/>
        <c:axId val="1693338272"/>
      </c:barChart>
      <c:catAx>
        <c:axId val="16933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3338272"/>
        <c:crosses val="autoZero"/>
        <c:auto val="1"/>
        <c:lblAlgn val="ctr"/>
        <c:lblOffset val="100"/>
        <c:noMultiLvlLbl val="0"/>
      </c:catAx>
      <c:valAx>
        <c:axId val="1693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Sheet1!$C$981:$C$982</c:f>
              <c:strCache>
                <c:ptCount val="2"/>
                <c:pt idx="0">
                  <c:v>¡ Tõ</c:v>
                </c:pt>
                <c:pt idx="1">
                  <c:v>¡ ke;</c:v>
                </c:pt>
              </c:strCache>
            </c:strRef>
          </c:cat>
          <c:val>
            <c:numRef>
              <c:f>Sheet1!$D$981:$D$982</c:f>
              <c:numCache>
                <c:formatCode>###0</c:formatCode>
                <c:ptCount val="2"/>
                <c:pt idx="0">
                  <c:v>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3-46AC-8363-3BE0B4E03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Sheet1!$C$207:$C$213</c:f>
              <c:strCache>
                <c:ptCount val="7"/>
                <c:pt idx="0">
                  <c:v>ord .ekSfï Yla;sh</c:v>
                </c:pt>
                <c:pt idx="1">
                  <c:v>úkh</c:v>
                </c:pt>
                <c:pt idx="2">
                  <c:v>bjiSu</c:v>
                </c:pt>
                <c:pt idx="3">
                  <c:v>iduQyslj lghq;= lsÍfï yelshdj</c:v>
                </c:pt>
                <c:pt idx="4">
                  <c:v>wêYaGdkh</c:v>
                </c:pt>
                <c:pt idx="5">
                  <c:v>kdhl;ajh</c:v>
                </c:pt>
                <c:pt idx="6">
                  <c:v>kSfrda.S nj</c:v>
                </c:pt>
              </c:strCache>
            </c:strRef>
          </c:cat>
          <c:val>
            <c:numRef>
              <c:f>Sheet1!$D$207:$D$213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32</c:v>
                </c:pt>
                <c:pt idx="3">
                  <c:v>24</c:v>
                </c:pt>
                <c:pt idx="4">
                  <c:v>28</c:v>
                </c:pt>
                <c:pt idx="5">
                  <c:v>28</c:v>
                </c:pt>
                <c:pt idx="6" formatCode="###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4-4317-A42B-645746B3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42592"/>
        <c:axId val="1494243552"/>
      </c:barChart>
      <c:catAx>
        <c:axId val="14942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4243552"/>
        <c:crosses val="autoZero"/>
        <c:auto val="1"/>
        <c:lblAlgn val="ctr"/>
        <c:lblOffset val="100"/>
        <c:noMultiLvlLbl val="0"/>
      </c:catAx>
      <c:valAx>
        <c:axId val="14942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42862</xdr:rowOff>
    </xdr:from>
    <xdr:to>
      <xdr:col>12</xdr:col>
      <xdr:colOff>171450</xdr:colOff>
      <xdr:row>13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45E9A-D68E-98C4-45A2-88A09CE67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22</xdr:row>
      <xdr:rowOff>52387</xdr:rowOff>
    </xdr:from>
    <xdr:to>
      <xdr:col>12</xdr:col>
      <xdr:colOff>161925</xdr:colOff>
      <xdr:row>35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10F34-8DED-0C98-B233-9086B2A01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44</xdr:row>
      <xdr:rowOff>0</xdr:rowOff>
    </xdr:from>
    <xdr:to>
      <xdr:col>12</xdr:col>
      <xdr:colOff>142875</xdr:colOff>
      <xdr:row>57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1B3EFF-9524-75B5-7B46-C87A47FD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59</xdr:row>
      <xdr:rowOff>4762</xdr:rowOff>
    </xdr:from>
    <xdr:to>
      <xdr:col>11</xdr:col>
      <xdr:colOff>876300</xdr:colOff>
      <xdr:row>75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21C438-B0C6-E9ED-BB18-296DD198B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107</xdr:row>
      <xdr:rowOff>80962</xdr:rowOff>
    </xdr:from>
    <xdr:to>
      <xdr:col>12</xdr:col>
      <xdr:colOff>133350</xdr:colOff>
      <xdr:row>120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99AF8D-3447-FCEA-9030-1F6F0228F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133350</xdr:colOff>
      <xdr:row>126</xdr:row>
      <xdr:rowOff>61912</xdr:rowOff>
    </xdr:from>
    <xdr:to>
      <xdr:col>12</xdr:col>
      <xdr:colOff>180975</xdr:colOff>
      <xdr:row>139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8E9BDF-F881-91B5-41F4-BEB3692DF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168</xdr:row>
      <xdr:rowOff>52387</xdr:rowOff>
    </xdr:from>
    <xdr:to>
      <xdr:col>12</xdr:col>
      <xdr:colOff>152400</xdr:colOff>
      <xdr:row>181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8A119-50B9-20D8-9E33-2F6B7E448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187</xdr:row>
      <xdr:rowOff>100012</xdr:rowOff>
    </xdr:from>
    <xdr:to>
      <xdr:col>12</xdr:col>
      <xdr:colOff>190500</xdr:colOff>
      <xdr:row>200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08DCDA-FE97-73AF-A0AF-35B6E3F8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133350</xdr:colOff>
      <xdr:row>205</xdr:row>
      <xdr:rowOff>109537</xdr:rowOff>
    </xdr:from>
    <xdr:to>
      <xdr:col>12</xdr:col>
      <xdr:colOff>180975</xdr:colOff>
      <xdr:row>217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80B9A8-EEE6-5E2A-D193-911723ED2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219075</xdr:colOff>
      <xdr:row>223</xdr:row>
      <xdr:rowOff>71437</xdr:rowOff>
    </xdr:from>
    <xdr:to>
      <xdr:col>12</xdr:col>
      <xdr:colOff>266700</xdr:colOff>
      <xdr:row>235</xdr:row>
      <xdr:rowOff>109537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8372CC-9AF4-6D16-D523-B24999D33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295275</xdr:colOff>
      <xdr:row>241</xdr:row>
      <xdr:rowOff>147637</xdr:rowOff>
    </xdr:from>
    <xdr:to>
      <xdr:col>12</xdr:col>
      <xdr:colOff>342900</xdr:colOff>
      <xdr:row>251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9EBB6C1-B9D9-87E7-E646-2913AF51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266700</xdr:colOff>
      <xdr:row>257</xdr:row>
      <xdr:rowOff>166687</xdr:rowOff>
    </xdr:from>
    <xdr:to>
      <xdr:col>12</xdr:col>
      <xdr:colOff>314325</xdr:colOff>
      <xdr:row>269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1DD3FF-EA5B-2DC4-3B07-B7A25C911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238125</xdr:colOff>
      <xdr:row>274</xdr:row>
      <xdr:rowOff>42862</xdr:rowOff>
    </xdr:from>
    <xdr:to>
      <xdr:col>12</xdr:col>
      <xdr:colOff>285750</xdr:colOff>
      <xdr:row>285</xdr:row>
      <xdr:rowOff>119062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6ECC71-064B-D099-D0A9-4459A2A5E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371475</xdr:colOff>
      <xdr:row>274</xdr:row>
      <xdr:rowOff>14287</xdr:rowOff>
    </xdr:from>
    <xdr:to>
      <xdr:col>17</xdr:col>
      <xdr:colOff>419100</xdr:colOff>
      <xdr:row>285</xdr:row>
      <xdr:rowOff>90487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937089-88C6-9E59-80FC-5D72DA186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476250</xdr:colOff>
      <xdr:row>257</xdr:row>
      <xdr:rowOff>157162</xdr:rowOff>
    </xdr:from>
    <xdr:to>
      <xdr:col>17</xdr:col>
      <xdr:colOff>523875</xdr:colOff>
      <xdr:row>269</xdr:row>
      <xdr:rowOff>4762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6704A23-6DDD-BA91-0A96-D8ABDC6FB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561975</xdr:colOff>
      <xdr:row>241</xdr:row>
      <xdr:rowOff>147637</xdr:rowOff>
    </xdr:from>
    <xdr:to>
      <xdr:col>17</xdr:col>
      <xdr:colOff>609600</xdr:colOff>
      <xdr:row>251</xdr:row>
      <xdr:rowOff>185737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F9183B-C66B-2743-B995-DBB369E0C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409575</xdr:colOff>
      <xdr:row>223</xdr:row>
      <xdr:rowOff>61912</xdr:rowOff>
    </xdr:from>
    <xdr:to>
      <xdr:col>17</xdr:col>
      <xdr:colOff>457200</xdr:colOff>
      <xdr:row>235</xdr:row>
      <xdr:rowOff>100012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08DE97-FF81-B53E-FFA7-DC10F9272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323850</xdr:colOff>
      <xdr:row>205</xdr:row>
      <xdr:rowOff>100012</xdr:rowOff>
    </xdr:from>
    <xdr:to>
      <xdr:col>17</xdr:col>
      <xdr:colOff>371475</xdr:colOff>
      <xdr:row>217</xdr:row>
      <xdr:rowOff>138112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FD06BD6-61A3-0124-18C3-1755E08F6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352425</xdr:colOff>
      <xdr:row>187</xdr:row>
      <xdr:rowOff>119062</xdr:rowOff>
    </xdr:from>
    <xdr:to>
      <xdr:col>17</xdr:col>
      <xdr:colOff>400050</xdr:colOff>
      <xdr:row>200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618BEF2-30F4-7640-1925-D62879152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304800</xdr:colOff>
      <xdr:row>168</xdr:row>
      <xdr:rowOff>61912</xdr:rowOff>
    </xdr:from>
    <xdr:to>
      <xdr:col>17</xdr:col>
      <xdr:colOff>352425</xdr:colOff>
      <xdr:row>181</xdr:row>
      <xdr:rowOff>100012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1A6B69E-FA0F-6047-DE40-1E5D087AD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466725</xdr:colOff>
      <xdr:row>126</xdr:row>
      <xdr:rowOff>61912</xdr:rowOff>
    </xdr:from>
    <xdr:to>
      <xdr:col>17</xdr:col>
      <xdr:colOff>514350</xdr:colOff>
      <xdr:row>139</xdr:row>
      <xdr:rowOff>61912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78FCBA5-F328-4B14-9B13-9083459B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257175</xdr:colOff>
      <xdr:row>107</xdr:row>
      <xdr:rowOff>109537</xdr:rowOff>
    </xdr:from>
    <xdr:to>
      <xdr:col>17</xdr:col>
      <xdr:colOff>304800</xdr:colOff>
      <xdr:row>120</xdr:row>
      <xdr:rowOff>147637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76698FD-9B92-8888-8C7E-05EAEF612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400050</xdr:colOff>
      <xdr:row>59</xdr:row>
      <xdr:rowOff>14286</xdr:rowOff>
    </xdr:from>
    <xdr:to>
      <xdr:col>17</xdr:col>
      <xdr:colOff>57150</xdr:colOff>
      <xdr:row>75</xdr:row>
      <xdr:rowOff>38099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7C5B5C2-452D-8D1C-C1EA-73AE86560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390525</xdr:colOff>
      <xdr:row>44</xdr:row>
      <xdr:rowOff>0</xdr:rowOff>
    </xdr:from>
    <xdr:to>
      <xdr:col>17</xdr:col>
      <xdr:colOff>438150</xdr:colOff>
      <xdr:row>57</xdr:row>
      <xdr:rowOff>23812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21307E5-F182-668A-4EA8-E72BB4FEF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333375</xdr:colOff>
      <xdr:row>22</xdr:row>
      <xdr:rowOff>61912</xdr:rowOff>
    </xdr:from>
    <xdr:to>
      <xdr:col>17</xdr:col>
      <xdr:colOff>381000</xdr:colOff>
      <xdr:row>35</xdr:row>
      <xdr:rowOff>23812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0BE0276-04CD-CB38-0E37-7716D5522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285750</xdr:colOff>
      <xdr:row>2</xdr:row>
      <xdr:rowOff>33337</xdr:rowOff>
    </xdr:from>
    <xdr:to>
      <xdr:col>17</xdr:col>
      <xdr:colOff>333375</xdr:colOff>
      <xdr:row>13</xdr:row>
      <xdr:rowOff>166687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351151B-D12E-8381-799A-C59E2A06F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666750</xdr:colOff>
      <xdr:row>82</xdr:row>
      <xdr:rowOff>290512</xdr:rowOff>
    </xdr:from>
    <xdr:to>
      <xdr:col>12</xdr:col>
      <xdr:colOff>714375</xdr:colOff>
      <xdr:row>96</xdr:row>
      <xdr:rowOff>23812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B72007D-B382-D220-5AB4-AA870FF6E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552450</xdr:colOff>
      <xdr:row>293</xdr:row>
      <xdr:rowOff>80962</xdr:rowOff>
    </xdr:from>
    <xdr:to>
      <xdr:col>12</xdr:col>
      <xdr:colOff>600075</xdr:colOff>
      <xdr:row>305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E0C02D-9BB2-62E5-3FD9-8DAB638E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819150</xdr:colOff>
      <xdr:row>145</xdr:row>
      <xdr:rowOff>138112</xdr:rowOff>
    </xdr:from>
    <xdr:to>
      <xdr:col>12</xdr:col>
      <xdr:colOff>866775</xdr:colOff>
      <xdr:row>159</xdr:row>
      <xdr:rowOff>23812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7469B99-8EC3-9ECC-5E3F-188EEE91B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295275</xdr:colOff>
      <xdr:row>151</xdr:row>
      <xdr:rowOff>166687</xdr:rowOff>
    </xdr:from>
    <xdr:to>
      <xdr:col>18</xdr:col>
      <xdr:colOff>342900</xdr:colOff>
      <xdr:row>165</xdr:row>
      <xdr:rowOff>52387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5B70A40-ACD5-DE35-85BB-764AC5581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523875</xdr:colOff>
      <xdr:row>318</xdr:row>
      <xdr:rowOff>71437</xdr:rowOff>
    </xdr:from>
    <xdr:to>
      <xdr:col>12</xdr:col>
      <xdr:colOff>571500</xdr:colOff>
      <xdr:row>331</xdr:row>
      <xdr:rowOff>147637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847D436-F3FA-22DC-A28C-B7C3815E9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323850</xdr:colOff>
      <xdr:row>340</xdr:row>
      <xdr:rowOff>147637</xdr:rowOff>
    </xdr:from>
    <xdr:to>
      <xdr:col>12</xdr:col>
      <xdr:colOff>371475</xdr:colOff>
      <xdr:row>354</xdr:row>
      <xdr:rowOff>33337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B42DC77-4977-25F6-B42E-0F30E2C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352425</xdr:colOff>
      <xdr:row>369</xdr:row>
      <xdr:rowOff>1452562</xdr:rowOff>
    </xdr:from>
    <xdr:to>
      <xdr:col>12</xdr:col>
      <xdr:colOff>400050</xdr:colOff>
      <xdr:row>381</xdr:row>
      <xdr:rowOff>109537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C252D0-62C2-E9D4-1E55-153A5A4D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123825</xdr:colOff>
      <xdr:row>395</xdr:row>
      <xdr:rowOff>185737</xdr:rowOff>
    </xdr:from>
    <xdr:to>
      <xdr:col>12</xdr:col>
      <xdr:colOff>171450</xdr:colOff>
      <xdr:row>409</xdr:row>
      <xdr:rowOff>71437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211F070-99D7-8170-DB76-A293330EE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200025</xdr:colOff>
      <xdr:row>414</xdr:row>
      <xdr:rowOff>128587</xdr:rowOff>
    </xdr:from>
    <xdr:to>
      <xdr:col>12</xdr:col>
      <xdr:colOff>247650</xdr:colOff>
      <xdr:row>428</xdr:row>
      <xdr:rowOff>14287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8F40FD6-0452-B489-B5D2-4E342C6E4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561975</xdr:colOff>
      <xdr:row>452</xdr:row>
      <xdr:rowOff>157162</xdr:rowOff>
    </xdr:from>
    <xdr:to>
      <xdr:col>12</xdr:col>
      <xdr:colOff>609600</xdr:colOff>
      <xdr:row>466</xdr:row>
      <xdr:rowOff>33337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410ECA1-78CF-4CA5-09B8-F408EB8FB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152400</xdr:colOff>
      <xdr:row>474</xdr:row>
      <xdr:rowOff>61912</xdr:rowOff>
    </xdr:from>
    <xdr:to>
      <xdr:col>13</xdr:col>
      <xdr:colOff>200025</xdr:colOff>
      <xdr:row>487</xdr:row>
      <xdr:rowOff>138112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1A14A06-4B17-A66C-E3DD-0F3ABA6D0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276225</xdr:colOff>
      <xdr:row>492</xdr:row>
      <xdr:rowOff>119062</xdr:rowOff>
    </xdr:from>
    <xdr:to>
      <xdr:col>12</xdr:col>
      <xdr:colOff>323850</xdr:colOff>
      <xdr:row>506</xdr:row>
      <xdr:rowOff>4762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FFE394-8B8C-00DF-47B5-AF373DE1A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276225</xdr:colOff>
      <xdr:row>517</xdr:row>
      <xdr:rowOff>90487</xdr:rowOff>
    </xdr:from>
    <xdr:to>
      <xdr:col>12</xdr:col>
      <xdr:colOff>323850</xdr:colOff>
      <xdr:row>530</xdr:row>
      <xdr:rowOff>166687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707A0B4-C8DB-C2DE-F955-CA79E6259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742950</xdr:colOff>
      <xdr:row>533</xdr:row>
      <xdr:rowOff>52387</xdr:rowOff>
    </xdr:from>
    <xdr:to>
      <xdr:col>12</xdr:col>
      <xdr:colOff>790575</xdr:colOff>
      <xdr:row>546</xdr:row>
      <xdr:rowOff>128587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C722B74-24BD-D6F2-086D-EC1BC7030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104775</xdr:colOff>
      <xdr:row>551</xdr:row>
      <xdr:rowOff>14287</xdr:rowOff>
    </xdr:from>
    <xdr:to>
      <xdr:col>12</xdr:col>
      <xdr:colOff>152400</xdr:colOff>
      <xdr:row>564</xdr:row>
      <xdr:rowOff>90487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2097285-F2B8-86F7-3BE8-C473837E5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323850</xdr:colOff>
      <xdr:row>572</xdr:row>
      <xdr:rowOff>128587</xdr:rowOff>
    </xdr:from>
    <xdr:to>
      <xdr:col>12</xdr:col>
      <xdr:colOff>371475</xdr:colOff>
      <xdr:row>586</xdr:row>
      <xdr:rowOff>14287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86DEE26-DD1F-B39F-204B-83E40D1DB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657225</xdr:colOff>
      <xdr:row>594</xdr:row>
      <xdr:rowOff>71437</xdr:rowOff>
    </xdr:from>
    <xdr:to>
      <xdr:col>12</xdr:col>
      <xdr:colOff>704850</xdr:colOff>
      <xdr:row>607</xdr:row>
      <xdr:rowOff>147637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A475C8A-1FED-A919-4BD2-5AEE90FA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647700</xdr:colOff>
      <xdr:row>609</xdr:row>
      <xdr:rowOff>128587</xdr:rowOff>
    </xdr:from>
    <xdr:to>
      <xdr:col>12</xdr:col>
      <xdr:colOff>695325</xdr:colOff>
      <xdr:row>623</xdr:row>
      <xdr:rowOff>4762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F46FCA1-7D0E-6BFE-D4A6-C9B560132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542925</xdr:colOff>
      <xdr:row>623</xdr:row>
      <xdr:rowOff>138112</xdr:rowOff>
    </xdr:from>
    <xdr:to>
      <xdr:col>12</xdr:col>
      <xdr:colOff>590550</xdr:colOff>
      <xdr:row>637</xdr:row>
      <xdr:rowOff>14287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A5953DB-0F05-4E34-7C8A-9F637386E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381000</xdr:colOff>
      <xdr:row>639</xdr:row>
      <xdr:rowOff>100012</xdr:rowOff>
    </xdr:from>
    <xdr:to>
      <xdr:col>12</xdr:col>
      <xdr:colOff>428625</xdr:colOff>
      <xdr:row>652</xdr:row>
      <xdr:rowOff>176212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631BF51E-E879-1141-6139-5233EDCD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742950</xdr:colOff>
      <xdr:row>639</xdr:row>
      <xdr:rowOff>80962</xdr:rowOff>
    </xdr:from>
    <xdr:to>
      <xdr:col>17</xdr:col>
      <xdr:colOff>790575</xdr:colOff>
      <xdr:row>652</xdr:row>
      <xdr:rowOff>157162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F145F04-61F2-4B72-B17B-2E9EA9F65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504825</xdr:colOff>
      <xdr:row>654</xdr:row>
      <xdr:rowOff>14287</xdr:rowOff>
    </xdr:from>
    <xdr:to>
      <xdr:col>12</xdr:col>
      <xdr:colOff>552450</xdr:colOff>
      <xdr:row>667</xdr:row>
      <xdr:rowOff>90487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5AAFBC9-C379-D1F9-FCC8-E750A188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371475</xdr:colOff>
      <xdr:row>667</xdr:row>
      <xdr:rowOff>166687</xdr:rowOff>
    </xdr:from>
    <xdr:to>
      <xdr:col>12</xdr:col>
      <xdr:colOff>419100</xdr:colOff>
      <xdr:row>681</xdr:row>
      <xdr:rowOff>42862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33BE0784-C31E-D5A2-87AA-5BBAF4EC0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714375</xdr:colOff>
      <xdr:row>667</xdr:row>
      <xdr:rowOff>185737</xdr:rowOff>
    </xdr:from>
    <xdr:to>
      <xdr:col>17</xdr:col>
      <xdr:colOff>762000</xdr:colOff>
      <xdr:row>681</xdr:row>
      <xdr:rowOff>61912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431C447-2A00-D55F-51F7-887AE802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514350</xdr:colOff>
      <xdr:row>683</xdr:row>
      <xdr:rowOff>185737</xdr:rowOff>
    </xdr:from>
    <xdr:to>
      <xdr:col>12</xdr:col>
      <xdr:colOff>561975</xdr:colOff>
      <xdr:row>697</xdr:row>
      <xdr:rowOff>71437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E2F5A117-5B15-8669-F67D-173E553A6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457200</xdr:colOff>
      <xdr:row>699</xdr:row>
      <xdr:rowOff>42862</xdr:rowOff>
    </xdr:from>
    <xdr:to>
      <xdr:col>12</xdr:col>
      <xdr:colOff>504825</xdr:colOff>
      <xdr:row>712</xdr:row>
      <xdr:rowOff>119062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B45D4C72-0A7A-BD37-9244-4B32E7D6A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409575</xdr:colOff>
      <xdr:row>717</xdr:row>
      <xdr:rowOff>176212</xdr:rowOff>
    </xdr:from>
    <xdr:to>
      <xdr:col>12</xdr:col>
      <xdr:colOff>457200</xdr:colOff>
      <xdr:row>731</xdr:row>
      <xdr:rowOff>61912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C01E4C21-A36A-69EF-5D14-906A57392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295275</xdr:colOff>
      <xdr:row>736</xdr:row>
      <xdr:rowOff>128587</xdr:rowOff>
    </xdr:from>
    <xdr:to>
      <xdr:col>12</xdr:col>
      <xdr:colOff>342900</xdr:colOff>
      <xdr:row>750</xdr:row>
      <xdr:rowOff>14287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070B1D2-B3D4-B666-5266-D43135864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257175</xdr:colOff>
      <xdr:row>753</xdr:row>
      <xdr:rowOff>4762</xdr:rowOff>
    </xdr:from>
    <xdr:to>
      <xdr:col>12</xdr:col>
      <xdr:colOff>304800</xdr:colOff>
      <xdr:row>766</xdr:row>
      <xdr:rowOff>52387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9043AF7-E409-5C62-A82B-3B3278C88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228600</xdr:colOff>
      <xdr:row>768</xdr:row>
      <xdr:rowOff>147637</xdr:rowOff>
    </xdr:from>
    <xdr:to>
      <xdr:col>12</xdr:col>
      <xdr:colOff>276225</xdr:colOff>
      <xdr:row>782</xdr:row>
      <xdr:rowOff>14287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B8BBC08B-156B-8BC2-D065-7EB97FAED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581025</xdr:colOff>
      <xdr:row>768</xdr:row>
      <xdr:rowOff>119062</xdr:rowOff>
    </xdr:from>
    <xdr:to>
      <xdr:col>17</xdr:col>
      <xdr:colOff>628650</xdr:colOff>
      <xdr:row>781</xdr:row>
      <xdr:rowOff>176212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112BCFF-14DB-D557-5384-E73376DC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295275</xdr:colOff>
      <xdr:row>783</xdr:row>
      <xdr:rowOff>176212</xdr:rowOff>
    </xdr:from>
    <xdr:to>
      <xdr:col>12</xdr:col>
      <xdr:colOff>342900</xdr:colOff>
      <xdr:row>797</xdr:row>
      <xdr:rowOff>61912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73BA80F4-40B1-E6F2-7BF6-6292D55AB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285750</xdr:colOff>
      <xdr:row>800</xdr:row>
      <xdr:rowOff>128587</xdr:rowOff>
    </xdr:from>
    <xdr:to>
      <xdr:col>12</xdr:col>
      <xdr:colOff>333375</xdr:colOff>
      <xdr:row>814</xdr:row>
      <xdr:rowOff>14287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51F3AA7-7C82-3F14-40A7-33047BFC1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</xdr:col>
      <xdr:colOff>381000</xdr:colOff>
      <xdr:row>817</xdr:row>
      <xdr:rowOff>80962</xdr:rowOff>
    </xdr:from>
    <xdr:to>
      <xdr:col>12</xdr:col>
      <xdr:colOff>428625</xdr:colOff>
      <xdr:row>830</xdr:row>
      <xdr:rowOff>157162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EE4DE73-DEF1-4553-68DC-5713D9664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352425</xdr:colOff>
      <xdr:row>835</xdr:row>
      <xdr:rowOff>147637</xdr:rowOff>
    </xdr:from>
    <xdr:to>
      <xdr:col>12</xdr:col>
      <xdr:colOff>400050</xdr:colOff>
      <xdr:row>849</xdr:row>
      <xdr:rowOff>14287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92F7A64E-0CF4-4DC8-AFC9-A03B7E53B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533400</xdr:colOff>
      <xdr:row>835</xdr:row>
      <xdr:rowOff>109537</xdr:rowOff>
    </xdr:from>
    <xdr:to>
      <xdr:col>17</xdr:col>
      <xdr:colOff>581025</xdr:colOff>
      <xdr:row>848</xdr:row>
      <xdr:rowOff>166687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DAE53527-C407-869D-BB74-11C4C3B92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</xdr:col>
      <xdr:colOff>142875</xdr:colOff>
      <xdr:row>849</xdr:row>
      <xdr:rowOff>90487</xdr:rowOff>
    </xdr:from>
    <xdr:to>
      <xdr:col>12</xdr:col>
      <xdr:colOff>190500</xdr:colOff>
      <xdr:row>862</xdr:row>
      <xdr:rowOff>128587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F9C8560-AF4C-564E-2285-3BB403A0D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409575</xdr:colOff>
      <xdr:row>849</xdr:row>
      <xdr:rowOff>100012</xdr:rowOff>
    </xdr:from>
    <xdr:to>
      <xdr:col>17</xdr:col>
      <xdr:colOff>457200</xdr:colOff>
      <xdr:row>862</xdr:row>
      <xdr:rowOff>138112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2B9A2DEC-5DD5-9110-8909-38C4A778D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123825</xdr:colOff>
      <xdr:row>863</xdr:row>
      <xdr:rowOff>14287</xdr:rowOff>
    </xdr:from>
    <xdr:to>
      <xdr:col>12</xdr:col>
      <xdr:colOff>171450</xdr:colOff>
      <xdr:row>876</xdr:row>
      <xdr:rowOff>71437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F22EE4D-1924-B065-F908-10936686A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</xdr:col>
      <xdr:colOff>495300</xdr:colOff>
      <xdr:row>863</xdr:row>
      <xdr:rowOff>14287</xdr:rowOff>
    </xdr:from>
    <xdr:to>
      <xdr:col>17</xdr:col>
      <xdr:colOff>542925</xdr:colOff>
      <xdr:row>876</xdr:row>
      <xdr:rowOff>71437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D9DC069-9242-2CD2-FBFA-7DF9B2EA9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</xdr:col>
      <xdr:colOff>266700</xdr:colOff>
      <xdr:row>876</xdr:row>
      <xdr:rowOff>309562</xdr:rowOff>
    </xdr:from>
    <xdr:to>
      <xdr:col>12</xdr:col>
      <xdr:colOff>314325</xdr:colOff>
      <xdr:row>890</xdr:row>
      <xdr:rowOff>176212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EE0F04C-2163-BBA2-CBB9-AE48A85CA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12</xdr:col>
      <xdr:colOff>552450</xdr:colOff>
      <xdr:row>876</xdr:row>
      <xdr:rowOff>242887</xdr:rowOff>
    </xdr:from>
    <xdr:to>
      <xdr:col>17</xdr:col>
      <xdr:colOff>600075</xdr:colOff>
      <xdr:row>890</xdr:row>
      <xdr:rowOff>109537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CF53D101-82C2-65C9-1B17-77B0EAB9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476250</xdr:colOff>
      <xdr:row>893</xdr:row>
      <xdr:rowOff>52387</xdr:rowOff>
    </xdr:from>
    <xdr:to>
      <xdr:col>12</xdr:col>
      <xdr:colOff>523875</xdr:colOff>
      <xdr:row>906</xdr:row>
      <xdr:rowOff>71437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8532A2CD-C8F2-B701-9BF8-D11CEE892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13</xdr:col>
      <xdr:colOff>85725</xdr:colOff>
      <xdr:row>892</xdr:row>
      <xdr:rowOff>128587</xdr:rowOff>
    </xdr:from>
    <xdr:to>
      <xdr:col>18</xdr:col>
      <xdr:colOff>133350</xdr:colOff>
      <xdr:row>905</xdr:row>
      <xdr:rowOff>147637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75AD88CF-F133-41E5-EEC7-C50E36C9C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</xdr:col>
      <xdr:colOff>390525</xdr:colOff>
      <xdr:row>911</xdr:row>
      <xdr:rowOff>90487</xdr:rowOff>
    </xdr:from>
    <xdr:to>
      <xdr:col>12</xdr:col>
      <xdr:colOff>438150</xdr:colOff>
      <xdr:row>924</xdr:row>
      <xdr:rowOff>147637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7BE6596F-CFA2-EEF9-F457-663107624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12</xdr:col>
      <xdr:colOff>876300</xdr:colOff>
      <xdr:row>911</xdr:row>
      <xdr:rowOff>14287</xdr:rowOff>
    </xdr:from>
    <xdr:to>
      <xdr:col>18</xdr:col>
      <xdr:colOff>19050</xdr:colOff>
      <xdr:row>924</xdr:row>
      <xdr:rowOff>71437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7F0D4497-C8BD-1C4C-01D6-7E92F9BF3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7</xdr:col>
      <xdr:colOff>609600</xdr:colOff>
      <xdr:row>926</xdr:row>
      <xdr:rowOff>71437</xdr:rowOff>
    </xdr:from>
    <xdr:to>
      <xdr:col>12</xdr:col>
      <xdr:colOff>657225</xdr:colOff>
      <xdr:row>939</xdr:row>
      <xdr:rowOff>100012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18E768CD-7E50-72E0-7694-DD9238AD5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13</xdr:col>
      <xdr:colOff>66675</xdr:colOff>
      <xdr:row>926</xdr:row>
      <xdr:rowOff>52387</xdr:rowOff>
    </xdr:from>
    <xdr:to>
      <xdr:col>18</xdr:col>
      <xdr:colOff>114300</xdr:colOff>
      <xdr:row>939</xdr:row>
      <xdr:rowOff>80962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9C3BA70B-79B1-B130-6D77-641371056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38100</xdr:colOff>
      <xdr:row>943</xdr:row>
      <xdr:rowOff>42862</xdr:rowOff>
    </xdr:from>
    <xdr:to>
      <xdr:col>13</xdr:col>
      <xdr:colOff>85725</xdr:colOff>
      <xdr:row>956</xdr:row>
      <xdr:rowOff>100012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5E75D63-0635-A912-3A40-48C293813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13</xdr:col>
      <xdr:colOff>161925</xdr:colOff>
      <xdr:row>943</xdr:row>
      <xdr:rowOff>71437</xdr:rowOff>
    </xdr:from>
    <xdr:to>
      <xdr:col>18</xdr:col>
      <xdr:colOff>209550</xdr:colOff>
      <xdr:row>956</xdr:row>
      <xdr:rowOff>128587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8F64D67F-FA4C-A936-BA1C-5EF20207D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</xdr:col>
      <xdr:colOff>600075</xdr:colOff>
      <xdr:row>959</xdr:row>
      <xdr:rowOff>23812</xdr:rowOff>
    </xdr:from>
    <xdr:to>
      <xdr:col>12</xdr:col>
      <xdr:colOff>647700</xdr:colOff>
      <xdr:row>972</xdr:row>
      <xdr:rowOff>61912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8B504613-BA90-8D11-AD29-9FBBB265E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12</xdr:col>
      <xdr:colOff>781050</xdr:colOff>
      <xdr:row>959</xdr:row>
      <xdr:rowOff>71437</xdr:rowOff>
    </xdr:from>
    <xdr:to>
      <xdr:col>17</xdr:col>
      <xdr:colOff>828675</xdr:colOff>
      <xdr:row>972</xdr:row>
      <xdr:rowOff>109537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AED0B97-EA74-C2C8-6075-11ADF639B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</xdr:col>
      <xdr:colOff>881062</xdr:colOff>
      <xdr:row>976</xdr:row>
      <xdr:rowOff>42862</xdr:rowOff>
    </xdr:from>
    <xdr:to>
      <xdr:col>13</xdr:col>
      <xdr:colOff>23812</xdr:colOff>
      <xdr:row>989</xdr:row>
      <xdr:rowOff>100012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C84DDB03-E559-0277-4AA7-576FECBCF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13</xdr:col>
      <xdr:colOff>223837</xdr:colOff>
      <xdr:row>975</xdr:row>
      <xdr:rowOff>119062</xdr:rowOff>
    </xdr:from>
    <xdr:to>
      <xdr:col>18</xdr:col>
      <xdr:colOff>271462</xdr:colOff>
      <xdr:row>988</xdr:row>
      <xdr:rowOff>176212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190BB271-3FA7-E41C-74FB-C9B0B7F15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983"/>
  <sheetViews>
    <sheetView tabSelected="1" topLeftCell="A967" workbookViewId="0">
      <selection activeCell="O991" sqref="O991"/>
    </sheetView>
  </sheetViews>
  <sheetFormatPr defaultRowHeight="15" x14ac:dyDescent="0.25"/>
  <cols>
    <col min="1" max="1" width="9.140625" style="5"/>
    <col min="2" max="2" width="12.5703125" style="33" customWidth="1"/>
    <col min="3" max="3" width="34.140625" style="78" customWidth="1"/>
    <col min="4" max="4" width="23" style="5" customWidth="1"/>
    <col min="5" max="20" width="13.5703125" style="5" customWidth="1"/>
    <col min="21" max="16384" width="9.140625" style="5"/>
  </cols>
  <sheetData>
    <row r="3" spans="2:13" ht="27.75" customHeight="1" x14ac:dyDescent="0.25">
      <c r="B3" s="66" t="s">
        <v>8</v>
      </c>
      <c r="C3" s="67"/>
      <c r="D3" s="67"/>
      <c r="E3" s="67"/>
      <c r="F3" s="67"/>
      <c r="G3" s="68"/>
    </row>
    <row r="4" spans="2:13" ht="29.1" customHeight="1" x14ac:dyDescent="0.25">
      <c r="B4" s="64"/>
      <c r="C4" s="65"/>
      <c r="D4" s="1" t="s">
        <v>1</v>
      </c>
      <c r="E4" s="2" t="s">
        <v>2</v>
      </c>
      <c r="F4" s="2" t="s">
        <v>3</v>
      </c>
      <c r="G4" s="3" t="s">
        <v>4</v>
      </c>
    </row>
    <row r="5" spans="2:13" ht="17.100000000000001" customHeight="1" x14ac:dyDescent="0.25">
      <c r="B5" s="30"/>
      <c r="C5" s="75" t="s">
        <v>5</v>
      </c>
      <c r="D5" s="24">
        <v>58</v>
      </c>
      <c r="E5" s="25">
        <f>D5/60*100</f>
        <v>96.666666666666671</v>
      </c>
      <c r="F5" s="25">
        <f>E5</f>
        <v>96.666666666666671</v>
      </c>
      <c r="G5" s="14">
        <f>F5</f>
        <v>96.666666666666671</v>
      </c>
      <c r="M5" s="21"/>
    </row>
    <row r="6" spans="2:13" ht="17.100000000000001" customHeight="1" x14ac:dyDescent="0.25">
      <c r="B6" s="31"/>
      <c r="C6" s="76" t="s">
        <v>6</v>
      </c>
      <c r="D6" s="57">
        <v>2</v>
      </c>
      <c r="E6" s="58">
        <f>D6/60*100</f>
        <v>3.3333333333333335</v>
      </c>
      <c r="F6" s="55">
        <f>E6</f>
        <v>3.3333333333333335</v>
      </c>
      <c r="G6" s="56">
        <f>F6+G5</f>
        <v>100</v>
      </c>
      <c r="I6" s="4"/>
      <c r="J6" s="19"/>
      <c r="K6" s="20"/>
      <c r="L6" s="20"/>
      <c r="M6" s="22"/>
    </row>
    <row r="7" spans="2:13" ht="17.100000000000001" customHeight="1" x14ac:dyDescent="0.25">
      <c r="B7" s="32"/>
      <c r="C7" s="77" t="s">
        <v>0</v>
      </c>
      <c r="D7" s="51">
        <v>60</v>
      </c>
      <c r="E7" s="52">
        <f>SUM(E5:E6)</f>
        <v>100</v>
      </c>
      <c r="F7" s="52">
        <v>100</v>
      </c>
      <c r="G7" s="18"/>
    </row>
    <row r="23" spans="2:7" x14ac:dyDescent="0.25">
      <c r="B23" s="71" t="s">
        <v>9</v>
      </c>
      <c r="C23" s="72"/>
      <c r="D23" s="72"/>
      <c r="E23" s="72"/>
      <c r="F23" s="72"/>
      <c r="G23" s="73"/>
    </row>
    <row r="24" spans="2:7" ht="29.1" customHeight="1" x14ac:dyDescent="0.25">
      <c r="B24" s="64"/>
      <c r="C24" s="65"/>
      <c r="D24" s="1" t="s">
        <v>1</v>
      </c>
      <c r="E24" s="2" t="s">
        <v>2</v>
      </c>
      <c r="F24" s="2" t="s">
        <v>3</v>
      </c>
      <c r="G24" s="3"/>
    </row>
    <row r="25" spans="2:7" ht="17.100000000000001" customHeight="1" x14ac:dyDescent="0.25">
      <c r="B25" s="30"/>
      <c r="C25" s="78" t="s">
        <v>10</v>
      </c>
      <c r="D25" s="10">
        <v>36</v>
      </c>
      <c r="E25" s="25">
        <f>D25/60*100</f>
        <v>60</v>
      </c>
      <c r="F25" s="25">
        <f>E25</f>
        <v>60</v>
      </c>
      <c r="G25" s="14"/>
    </row>
    <row r="26" spans="2:7" ht="17.100000000000001" customHeight="1" x14ac:dyDescent="0.25">
      <c r="B26" s="31"/>
      <c r="C26" s="78" t="s">
        <v>11</v>
      </c>
      <c r="D26" s="24">
        <v>36</v>
      </c>
      <c r="E26" s="58">
        <f>D26/60*100</f>
        <v>60</v>
      </c>
      <c r="F26" s="55">
        <f>E26</f>
        <v>60</v>
      </c>
      <c r="G26" s="56"/>
    </row>
    <row r="27" spans="2:7" ht="17.100000000000001" customHeight="1" x14ac:dyDescent="0.25">
      <c r="B27" s="32"/>
      <c r="C27" s="78" t="s">
        <v>12</v>
      </c>
      <c r="D27" s="27">
        <v>12</v>
      </c>
      <c r="E27" s="58">
        <f t="shared" ref="E27:E29" si="0">D27/60*100</f>
        <v>20</v>
      </c>
      <c r="F27" s="55">
        <f t="shared" ref="F27:F29" si="1">E27</f>
        <v>20</v>
      </c>
      <c r="G27" s="56"/>
    </row>
    <row r="28" spans="2:7" ht="45" x14ac:dyDescent="0.25">
      <c r="C28" s="79" t="s">
        <v>13</v>
      </c>
      <c r="D28" s="59">
        <v>8</v>
      </c>
      <c r="E28" s="58">
        <f t="shared" si="0"/>
        <v>13.333333333333334</v>
      </c>
      <c r="F28" s="55">
        <f t="shared" si="1"/>
        <v>13.333333333333334</v>
      </c>
      <c r="G28" s="56"/>
    </row>
    <row r="29" spans="2:7" x14ac:dyDescent="0.25">
      <c r="C29" s="78" t="s">
        <v>14</v>
      </c>
      <c r="D29" s="9">
        <v>15</v>
      </c>
      <c r="E29" s="58">
        <f t="shared" si="0"/>
        <v>25</v>
      </c>
      <c r="F29" s="55">
        <f t="shared" si="1"/>
        <v>25</v>
      </c>
      <c r="G29" s="56"/>
    </row>
    <row r="30" spans="2:7" x14ac:dyDescent="0.25">
      <c r="C30" s="77" t="s">
        <v>0</v>
      </c>
      <c r="D30" s="16">
        <v>60</v>
      </c>
      <c r="E30" s="17"/>
      <c r="F30" s="17"/>
      <c r="G30" s="18"/>
    </row>
    <row r="44" spans="2:7" ht="36" customHeight="1" x14ac:dyDescent="0.25">
      <c r="B44" s="66" t="s">
        <v>15</v>
      </c>
      <c r="C44" s="67"/>
      <c r="D44" s="67"/>
      <c r="E44" s="67"/>
      <c r="F44" s="67"/>
      <c r="G44" s="68"/>
    </row>
    <row r="46" spans="2:7" ht="30" x14ac:dyDescent="0.25">
      <c r="B46" s="64"/>
      <c r="C46" s="65"/>
      <c r="D46" s="1" t="s">
        <v>1</v>
      </c>
      <c r="E46" s="2" t="s">
        <v>2</v>
      </c>
      <c r="F46" s="2" t="s">
        <v>3</v>
      </c>
      <c r="G46" s="3" t="s">
        <v>4</v>
      </c>
    </row>
    <row r="47" spans="2:7" x14ac:dyDescent="0.25">
      <c r="B47" s="30"/>
      <c r="C47" s="78" t="s">
        <v>16</v>
      </c>
      <c r="D47" s="10">
        <v>0</v>
      </c>
      <c r="E47" s="25">
        <f>D47/60*100</f>
        <v>0</v>
      </c>
      <c r="F47" s="25">
        <f>E47</f>
        <v>0</v>
      </c>
      <c r="G47" s="12">
        <f>F47</f>
        <v>0</v>
      </c>
    </row>
    <row r="48" spans="2:7" x14ac:dyDescent="0.25">
      <c r="B48" s="31"/>
      <c r="C48" s="78" t="s">
        <v>17</v>
      </c>
      <c r="D48" s="54">
        <v>1</v>
      </c>
      <c r="E48" s="25">
        <f>D48/60*100</f>
        <v>1.6666666666666667</v>
      </c>
      <c r="F48" s="25">
        <f>E48</f>
        <v>1.6666666666666667</v>
      </c>
      <c r="G48" s="15">
        <f>F48+G47</f>
        <v>1.6666666666666667</v>
      </c>
    </row>
    <row r="49" spans="2:7" x14ac:dyDescent="0.25">
      <c r="B49" s="31"/>
      <c r="C49" s="78" t="s">
        <v>18</v>
      </c>
      <c r="D49" s="54">
        <v>1</v>
      </c>
      <c r="E49" s="25">
        <f t="shared" ref="E49:E51" si="2">D49/60*100</f>
        <v>1.6666666666666667</v>
      </c>
      <c r="F49" s="25">
        <f t="shared" ref="F49:F52" si="3">E49</f>
        <v>1.6666666666666667</v>
      </c>
      <c r="G49" s="15">
        <f t="shared" ref="G49:G51" si="4">F49+G48</f>
        <v>3.3333333333333335</v>
      </c>
    </row>
    <row r="50" spans="2:7" x14ac:dyDescent="0.25">
      <c r="B50" s="31"/>
      <c r="C50" s="78" t="s">
        <v>19</v>
      </c>
      <c r="D50" s="13">
        <v>0</v>
      </c>
      <c r="E50" s="25">
        <f t="shared" si="2"/>
        <v>0</v>
      </c>
      <c r="F50" s="25">
        <f t="shared" si="3"/>
        <v>0</v>
      </c>
      <c r="G50" s="15">
        <f t="shared" si="4"/>
        <v>3.3333333333333335</v>
      </c>
    </row>
    <row r="51" spans="2:7" x14ac:dyDescent="0.25">
      <c r="B51" s="32"/>
      <c r="C51" s="78" t="s">
        <v>14</v>
      </c>
      <c r="D51" s="9">
        <v>0</v>
      </c>
      <c r="E51" s="25">
        <f t="shared" si="2"/>
        <v>0</v>
      </c>
      <c r="F51" s="25">
        <f t="shared" si="3"/>
        <v>0</v>
      </c>
      <c r="G51" s="15">
        <f t="shared" si="4"/>
        <v>3.3333333333333335</v>
      </c>
    </row>
    <row r="52" spans="2:7" x14ac:dyDescent="0.25">
      <c r="C52" s="77" t="s">
        <v>0</v>
      </c>
      <c r="D52" s="16">
        <v>2</v>
      </c>
      <c r="E52" s="17">
        <f>SUM(E47:E51)</f>
        <v>3.3333333333333335</v>
      </c>
      <c r="F52" s="17">
        <f t="shared" si="3"/>
        <v>3.3333333333333335</v>
      </c>
      <c r="G52" s="18"/>
    </row>
    <row r="58" spans="2:7" ht="36" customHeight="1" x14ac:dyDescent="0.25">
      <c r="B58" s="66" t="s">
        <v>20</v>
      </c>
      <c r="C58" s="67"/>
      <c r="D58" s="67"/>
      <c r="E58" s="67"/>
      <c r="F58" s="67"/>
      <c r="G58" s="68"/>
    </row>
    <row r="59" spans="2:7" ht="29.1" customHeight="1" x14ac:dyDescent="0.25">
      <c r="B59" s="64"/>
      <c r="C59" s="65"/>
      <c r="D59" s="1" t="s">
        <v>1</v>
      </c>
      <c r="E59" s="2" t="s">
        <v>2</v>
      </c>
      <c r="F59" s="2" t="s">
        <v>3</v>
      </c>
      <c r="G59" s="3"/>
    </row>
    <row r="60" spans="2:7" x14ac:dyDescent="0.25">
      <c r="B60" s="30"/>
      <c r="C60" s="80" t="s">
        <v>61</v>
      </c>
      <c r="D60" s="10">
        <v>60</v>
      </c>
      <c r="E60" s="25">
        <f>D60/60*100</f>
        <v>100</v>
      </c>
      <c r="F60" s="25">
        <f>E60</f>
        <v>100</v>
      </c>
      <c r="G60" s="12"/>
    </row>
    <row r="61" spans="2:7" x14ac:dyDescent="0.25">
      <c r="B61" s="31"/>
      <c r="C61" s="80" t="s">
        <v>66</v>
      </c>
      <c r="D61" s="13">
        <v>60</v>
      </c>
      <c r="E61" s="25">
        <f>D61/60*100</f>
        <v>100</v>
      </c>
      <c r="F61" s="25">
        <f>E61</f>
        <v>100</v>
      </c>
      <c r="G61" s="15"/>
    </row>
    <row r="62" spans="2:7" x14ac:dyDescent="0.25">
      <c r="B62" s="31"/>
      <c r="C62" s="80" t="s">
        <v>75</v>
      </c>
      <c r="D62" s="13">
        <v>60</v>
      </c>
      <c r="E62" s="25">
        <f t="shared" ref="E62:E68" si="5">D62/60*100</f>
        <v>100</v>
      </c>
      <c r="F62" s="25">
        <f t="shared" ref="F62:F68" si="6">E62</f>
        <v>100</v>
      </c>
      <c r="G62" s="15"/>
    </row>
    <row r="63" spans="2:7" ht="17.100000000000001" customHeight="1" x14ac:dyDescent="0.25">
      <c r="B63" s="31"/>
      <c r="C63" s="80" t="s">
        <v>71</v>
      </c>
      <c r="D63" s="13">
        <v>60</v>
      </c>
      <c r="E63" s="25">
        <f t="shared" si="5"/>
        <v>100</v>
      </c>
      <c r="F63" s="25">
        <f t="shared" si="6"/>
        <v>100</v>
      </c>
      <c r="G63" s="15"/>
    </row>
    <row r="64" spans="2:7" x14ac:dyDescent="0.25">
      <c r="B64" s="31"/>
      <c r="C64" s="80" t="s">
        <v>79</v>
      </c>
      <c r="D64" s="13">
        <v>60</v>
      </c>
      <c r="E64" s="25">
        <f t="shared" si="5"/>
        <v>100</v>
      </c>
      <c r="F64" s="25">
        <f t="shared" si="6"/>
        <v>100</v>
      </c>
      <c r="G64" s="15"/>
    </row>
    <row r="65" spans="2:7" ht="17.100000000000001" customHeight="1" x14ac:dyDescent="0.25">
      <c r="B65" s="32"/>
      <c r="C65" s="80" t="s">
        <v>81</v>
      </c>
      <c r="D65" s="9">
        <v>60</v>
      </c>
      <c r="E65" s="25">
        <f t="shared" si="5"/>
        <v>100</v>
      </c>
      <c r="F65" s="25">
        <f t="shared" si="6"/>
        <v>100</v>
      </c>
      <c r="G65" s="9"/>
    </row>
    <row r="66" spans="2:7" x14ac:dyDescent="0.25">
      <c r="C66" s="80" t="s">
        <v>82</v>
      </c>
      <c r="D66" s="9">
        <v>60</v>
      </c>
      <c r="E66" s="25">
        <f t="shared" si="5"/>
        <v>100</v>
      </c>
      <c r="F66" s="25">
        <f t="shared" si="6"/>
        <v>100</v>
      </c>
      <c r="G66" s="9"/>
    </row>
    <row r="67" spans="2:7" x14ac:dyDescent="0.25">
      <c r="C67" s="80" t="s">
        <v>83</v>
      </c>
      <c r="D67" s="9">
        <v>36</v>
      </c>
      <c r="E67" s="25">
        <f t="shared" si="5"/>
        <v>60</v>
      </c>
      <c r="F67" s="25">
        <f t="shared" si="6"/>
        <v>60</v>
      </c>
      <c r="G67" s="9"/>
    </row>
    <row r="68" spans="2:7" x14ac:dyDescent="0.25">
      <c r="C68" s="81" t="s">
        <v>84</v>
      </c>
      <c r="D68" s="60">
        <v>60</v>
      </c>
      <c r="E68" s="61">
        <f t="shared" si="5"/>
        <v>100</v>
      </c>
      <c r="F68" s="61">
        <f t="shared" si="6"/>
        <v>100</v>
      </c>
      <c r="G68" s="60"/>
    </row>
    <row r="73" spans="2:7" x14ac:dyDescent="0.25">
      <c r="E73" s="33"/>
    </row>
    <row r="75" spans="2:7" x14ac:dyDescent="0.25">
      <c r="D75" s="33"/>
    </row>
    <row r="79" spans="2:7" x14ac:dyDescent="0.25">
      <c r="B79" s="66" t="s">
        <v>21</v>
      </c>
      <c r="C79" s="67"/>
      <c r="D79" s="67"/>
      <c r="E79" s="67"/>
      <c r="F79" s="67"/>
      <c r="G79" s="68"/>
    </row>
    <row r="83" spans="2:7" ht="36" customHeight="1" x14ac:dyDescent="0.25">
      <c r="B83" s="66" t="s">
        <v>22</v>
      </c>
      <c r="C83" s="67"/>
      <c r="D83" s="67"/>
      <c r="E83" s="67"/>
      <c r="F83" s="67"/>
      <c r="G83" s="68"/>
    </row>
    <row r="84" spans="2:7" ht="16.5" customHeight="1" x14ac:dyDescent="0.25">
      <c r="B84" s="6"/>
      <c r="C84" s="82"/>
      <c r="D84" s="7"/>
      <c r="E84" s="7"/>
      <c r="F84" s="7"/>
      <c r="G84" s="8"/>
    </row>
    <row r="85" spans="2:7" ht="16.5" customHeight="1" x14ac:dyDescent="0.25">
      <c r="B85" s="64"/>
      <c r="C85" s="65"/>
      <c r="D85" s="1" t="s">
        <v>1</v>
      </c>
      <c r="E85" s="2" t="s">
        <v>2</v>
      </c>
      <c r="F85" s="2" t="s">
        <v>3</v>
      </c>
      <c r="G85" s="3"/>
    </row>
    <row r="86" spans="2:7" ht="16.5" customHeight="1" x14ac:dyDescent="0.25">
      <c r="B86" s="30"/>
      <c r="C86" s="83" t="s">
        <v>23</v>
      </c>
      <c r="D86" s="10">
        <v>46</v>
      </c>
      <c r="E86" s="25">
        <f>D86/60*100</f>
        <v>76.666666666666671</v>
      </c>
      <c r="F86" s="25">
        <f>E86</f>
        <v>76.666666666666671</v>
      </c>
      <c r="G86" s="12"/>
    </row>
    <row r="87" spans="2:7" ht="16.5" customHeight="1" x14ac:dyDescent="0.25">
      <c r="B87" s="31"/>
      <c r="C87" s="78" t="s">
        <v>24</v>
      </c>
      <c r="D87" s="54">
        <v>56</v>
      </c>
      <c r="E87" s="25">
        <f>D87/60*100</f>
        <v>93.333333333333329</v>
      </c>
      <c r="F87" s="25">
        <f>E87</f>
        <v>93.333333333333329</v>
      </c>
      <c r="G87" s="15"/>
    </row>
    <row r="88" spans="2:7" x14ac:dyDescent="0.25">
      <c r="B88" s="31"/>
      <c r="C88" s="78" t="s">
        <v>25</v>
      </c>
      <c r="D88" s="54">
        <v>37</v>
      </c>
      <c r="E88" s="25">
        <f t="shared" ref="E88:E92" si="7">D88/60*100</f>
        <v>61.666666666666671</v>
      </c>
      <c r="F88" s="25">
        <f t="shared" ref="F88:F92" si="8">E88</f>
        <v>61.666666666666671</v>
      </c>
      <c r="G88" s="15"/>
    </row>
    <row r="89" spans="2:7" x14ac:dyDescent="0.25">
      <c r="B89" s="31"/>
      <c r="C89" s="78" t="s">
        <v>26</v>
      </c>
      <c r="D89" s="13">
        <v>51</v>
      </c>
      <c r="E89" s="25">
        <f t="shared" si="7"/>
        <v>85</v>
      </c>
      <c r="F89" s="25">
        <f t="shared" si="8"/>
        <v>85</v>
      </c>
      <c r="G89" s="15"/>
    </row>
    <row r="90" spans="2:7" x14ac:dyDescent="0.25">
      <c r="B90" s="31"/>
      <c r="C90" s="78" t="s">
        <v>57</v>
      </c>
      <c r="D90" s="24">
        <v>19</v>
      </c>
      <c r="E90" s="25">
        <f t="shared" si="7"/>
        <v>31.666666666666664</v>
      </c>
      <c r="F90" s="25">
        <f t="shared" si="8"/>
        <v>31.666666666666664</v>
      </c>
      <c r="G90" s="26"/>
    </row>
    <row r="91" spans="2:7" x14ac:dyDescent="0.25">
      <c r="B91" s="31"/>
      <c r="C91" s="84" t="s">
        <v>27</v>
      </c>
      <c r="D91" s="24">
        <v>41</v>
      </c>
      <c r="E91" s="25">
        <f t="shared" si="7"/>
        <v>68.333333333333329</v>
      </c>
      <c r="F91" s="25">
        <f t="shared" si="8"/>
        <v>68.333333333333329</v>
      </c>
      <c r="G91" s="26"/>
    </row>
    <row r="92" spans="2:7" x14ac:dyDescent="0.25">
      <c r="B92" s="32"/>
      <c r="C92" s="85" t="s">
        <v>7</v>
      </c>
      <c r="D92" s="62">
        <v>0</v>
      </c>
      <c r="E92" s="61">
        <f t="shared" si="7"/>
        <v>0</v>
      </c>
      <c r="F92" s="61">
        <f t="shared" si="8"/>
        <v>0</v>
      </c>
      <c r="G92" s="63"/>
    </row>
    <row r="94" spans="2:7" x14ac:dyDescent="0.25">
      <c r="B94" s="69"/>
      <c r="C94" s="70"/>
      <c r="D94" s="40"/>
      <c r="E94" s="41"/>
      <c r="F94" s="41"/>
      <c r="G94" s="42"/>
    </row>
    <row r="95" spans="2:7" x14ac:dyDescent="0.25">
      <c r="B95" s="30"/>
      <c r="C95" s="86"/>
      <c r="D95" s="43"/>
      <c r="E95" s="23"/>
      <c r="F95" s="23"/>
      <c r="G95" s="44"/>
    </row>
    <row r="96" spans="2:7" x14ac:dyDescent="0.25">
      <c r="B96" s="31"/>
      <c r="C96" s="84"/>
      <c r="D96" s="45"/>
      <c r="E96" s="23"/>
      <c r="F96" s="46"/>
      <c r="G96" s="47"/>
    </row>
    <row r="97" spans="2:7" x14ac:dyDescent="0.25">
      <c r="B97" s="31"/>
      <c r="C97" s="84"/>
      <c r="D97" s="45"/>
      <c r="E97" s="23"/>
      <c r="F97" s="46"/>
      <c r="G97" s="47"/>
    </row>
    <row r="98" spans="2:7" x14ac:dyDescent="0.25">
      <c r="B98" s="31"/>
      <c r="C98" s="84"/>
      <c r="D98" s="45"/>
      <c r="E98" s="23"/>
      <c r="F98" s="46"/>
      <c r="G98" s="47"/>
    </row>
    <row r="99" spans="2:7" x14ac:dyDescent="0.25">
      <c r="B99" s="31"/>
      <c r="C99" s="84"/>
      <c r="D99" s="45"/>
      <c r="E99" s="23"/>
      <c r="F99" s="46"/>
      <c r="G99" s="47"/>
    </row>
    <row r="100" spans="2:7" x14ac:dyDescent="0.25">
      <c r="B100" s="32"/>
      <c r="C100" s="87"/>
      <c r="D100" s="35"/>
      <c r="E100" s="36"/>
      <c r="F100" s="36"/>
      <c r="G100" s="37"/>
    </row>
    <row r="101" spans="2:7" x14ac:dyDescent="0.25">
      <c r="C101" s="87"/>
      <c r="D101" s="35"/>
      <c r="E101" s="36"/>
      <c r="F101" s="36"/>
      <c r="G101" s="37"/>
    </row>
    <row r="102" spans="2:7" ht="16.5" customHeight="1" x14ac:dyDescent="0.25">
      <c r="B102" s="6"/>
      <c r="C102" s="82"/>
      <c r="D102" s="7"/>
      <c r="E102" s="7"/>
      <c r="F102" s="7"/>
      <c r="G102" s="8"/>
    </row>
    <row r="103" spans="2:7" ht="16.5" customHeight="1" x14ac:dyDescent="0.25">
      <c r="B103" s="6"/>
      <c r="C103" s="82"/>
      <c r="D103" s="7"/>
      <c r="E103" s="7"/>
      <c r="F103" s="7"/>
      <c r="G103" s="8"/>
    </row>
    <row r="104" spans="2:7" ht="16.5" customHeight="1" x14ac:dyDescent="0.25">
      <c r="B104" s="6"/>
      <c r="C104" s="82"/>
      <c r="D104" s="7"/>
      <c r="E104" s="7"/>
      <c r="F104" s="7"/>
      <c r="G104" s="8"/>
    </row>
    <row r="105" spans="2:7" ht="18" customHeight="1" x14ac:dyDescent="0.25">
      <c r="B105" s="6"/>
      <c r="C105" s="82"/>
      <c r="D105" s="7"/>
      <c r="E105" s="7"/>
      <c r="F105" s="7"/>
      <c r="G105" s="8"/>
    </row>
    <row r="107" spans="2:7" x14ac:dyDescent="0.25">
      <c r="B107" s="66" t="s">
        <v>28</v>
      </c>
      <c r="C107" s="67"/>
      <c r="D107" s="67"/>
      <c r="E107" s="67"/>
      <c r="F107" s="67"/>
      <c r="G107" s="68"/>
    </row>
    <row r="108" spans="2:7" ht="29.1" customHeight="1" x14ac:dyDescent="0.25">
      <c r="B108" s="64"/>
      <c r="C108" s="65"/>
      <c r="D108" s="1" t="s">
        <v>1</v>
      </c>
      <c r="E108" s="2" t="s">
        <v>2</v>
      </c>
      <c r="F108" s="2" t="s">
        <v>3</v>
      </c>
      <c r="G108" s="3" t="s">
        <v>4</v>
      </c>
    </row>
    <row r="109" spans="2:7" ht="17.100000000000001" customHeight="1" x14ac:dyDescent="0.25">
      <c r="B109" s="30"/>
      <c r="C109" s="75" t="s">
        <v>29</v>
      </c>
      <c r="D109" s="10">
        <v>89</v>
      </c>
      <c r="E109" s="11">
        <v>74.166666666666671</v>
      </c>
      <c r="F109" s="11">
        <v>74.166666666666671</v>
      </c>
      <c r="G109" s="12">
        <v>74.166666666666671</v>
      </c>
    </row>
    <row r="110" spans="2:7" ht="17.100000000000001" customHeight="1" x14ac:dyDescent="0.25">
      <c r="B110" s="31"/>
      <c r="C110" s="88" t="s">
        <v>30</v>
      </c>
      <c r="D110" s="24">
        <v>31</v>
      </c>
      <c r="E110" s="25">
        <v>25.833333333333336</v>
      </c>
      <c r="F110" s="25">
        <v>25.833333333333336</v>
      </c>
      <c r="G110" s="26">
        <v>100</v>
      </c>
    </row>
    <row r="111" spans="2:7" ht="17.100000000000001" customHeight="1" x14ac:dyDescent="0.25">
      <c r="B111" s="32"/>
      <c r="C111" s="87" t="s">
        <v>31</v>
      </c>
      <c r="D111" s="27">
        <v>60</v>
      </c>
      <c r="E111" s="28">
        <v>100</v>
      </c>
      <c r="F111" s="28">
        <v>100</v>
      </c>
      <c r="G111" s="29"/>
    </row>
    <row r="112" spans="2:7" x14ac:dyDescent="0.25">
      <c r="C112" s="84" t="s">
        <v>32</v>
      </c>
      <c r="D112" s="50"/>
      <c r="E112" s="50"/>
      <c r="F112" s="50"/>
      <c r="G112" s="50"/>
    </row>
    <row r="113" spans="2:7" x14ac:dyDescent="0.25">
      <c r="C113" s="78" t="s">
        <v>33</v>
      </c>
      <c r="D113" s="9"/>
      <c r="E113" s="9"/>
      <c r="F113" s="9"/>
      <c r="G113" s="9"/>
    </row>
    <row r="114" spans="2:7" x14ac:dyDescent="0.25">
      <c r="C114" s="78" t="s">
        <v>34</v>
      </c>
      <c r="D114" s="9"/>
      <c r="E114" s="9"/>
      <c r="F114" s="9"/>
      <c r="G114" s="9"/>
    </row>
    <row r="115" spans="2:7" x14ac:dyDescent="0.25">
      <c r="C115" s="78" t="s">
        <v>58</v>
      </c>
      <c r="D115" s="9"/>
      <c r="E115" s="9"/>
      <c r="F115" s="9"/>
      <c r="G115" s="9"/>
    </row>
    <row r="116" spans="2:7" x14ac:dyDescent="0.25">
      <c r="C116" s="89" t="s">
        <v>0</v>
      </c>
      <c r="D116" s="51">
        <f>SUM(D111:D115)</f>
        <v>60</v>
      </c>
      <c r="E116" s="52">
        <f>SUM(E111:E115)</f>
        <v>100</v>
      </c>
      <c r="F116" s="52">
        <f t="shared" ref="F116" si="9">E116</f>
        <v>100</v>
      </c>
      <c r="G116" s="53"/>
    </row>
    <row r="126" spans="2:7" x14ac:dyDescent="0.25">
      <c r="B126" s="66" t="s">
        <v>35</v>
      </c>
      <c r="C126" s="67"/>
      <c r="D126" s="67"/>
      <c r="E126" s="67"/>
      <c r="F126" s="67"/>
      <c r="G126" s="68"/>
    </row>
    <row r="127" spans="2:7" ht="29.1" customHeight="1" x14ac:dyDescent="0.25">
      <c r="B127" s="64"/>
      <c r="C127" s="65"/>
      <c r="D127" s="1" t="s">
        <v>1</v>
      </c>
      <c r="E127" s="2" t="s">
        <v>2</v>
      </c>
      <c r="F127" s="2" t="s">
        <v>3</v>
      </c>
      <c r="G127" s="3" t="s">
        <v>4</v>
      </c>
    </row>
    <row r="128" spans="2:7" ht="17.100000000000001" customHeight="1" x14ac:dyDescent="0.25">
      <c r="B128" s="30"/>
      <c r="C128" s="75" t="s">
        <v>36</v>
      </c>
      <c r="D128" s="10">
        <v>12</v>
      </c>
      <c r="E128" s="11">
        <v>10</v>
      </c>
      <c r="F128" s="11">
        <v>10</v>
      </c>
      <c r="G128" s="12">
        <v>10</v>
      </c>
    </row>
    <row r="129" spans="2:7" ht="17.100000000000001" customHeight="1" x14ac:dyDescent="0.25">
      <c r="B129" s="31"/>
      <c r="C129" s="76" t="s">
        <v>37</v>
      </c>
      <c r="D129" s="13">
        <v>29</v>
      </c>
      <c r="E129" s="14">
        <v>24.166666666666668</v>
      </c>
      <c r="F129" s="14">
        <v>24.166666666666668</v>
      </c>
      <c r="G129" s="15">
        <v>34.166666666666664</v>
      </c>
    </row>
    <row r="130" spans="2:7" ht="17.100000000000001" customHeight="1" x14ac:dyDescent="0.25">
      <c r="B130" s="31"/>
      <c r="C130" s="76" t="s">
        <v>38</v>
      </c>
      <c r="D130" s="13">
        <v>76</v>
      </c>
      <c r="E130" s="14">
        <v>63.333333333333329</v>
      </c>
      <c r="F130" s="14">
        <v>63.333333333333329</v>
      </c>
      <c r="G130" s="15">
        <v>97.5</v>
      </c>
    </row>
    <row r="131" spans="2:7" ht="17.100000000000001" customHeight="1" x14ac:dyDescent="0.25">
      <c r="B131" s="31"/>
      <c r="C131" s="78" t="s">
        <v>59</v>
      </c>
      <c r="D131" s="13">
        <v>3</v>
      </c>
      <c r="E131" s="14">
        <v>2.5</v>
      </c>
      <c r="F131" s="14">
        <v>2.5</v>
      </c>
      <c r="G131" s="15">
        <v>100</v>
      </c>
    </row>
    <row r="132" spans="2:7" ht="17.100000000000001" customHeight="1" x14ac:dyDescent="0.25">
      <c r="B132" s="32"/>
      <c r="C132" s="77" t="s">
        <v>0</v>
      </c>
      <c r="D132" s="16">
        <v>60</v>
      </c>
      <c r="E132" s="17">
        <v>100</v>
      </c>
      <c r="F132" s="17">
        <v>100</v>
      </c>
      <c r="G132" s="18"/>
    </row>
    <row r="146" spans="2:7" x14ac:dyDescent="0.25">
      <c r="B146" s="66" t="s">
        <v>39</v>
      </c>
      <c r="C146" s="67"/>
      <c r="D146" s="67"/>
      <c r="E146" s="67"/>
      <c r="F146" s="67"/>
      <c r="G146" s="68"/>
    </row>
    <row r="148" spans="2:7" ht="30" x14ac:dyDescent="0.25">
      <c r="B148" s="64"/>
      <c r="C148" s="65"/>
      <c r="D148" s="1" t="s">
        <v>1</v>
      </c>
      <c r="E148" s="2" t="s">
        <v>2</v>
      </c>
      <c r="F148" s="2" t="s">
        <v>3</v>
      </c>
      <c r="G148" s="3"/>
    </row>
    <row r="149" spans="2:7" x14ac:dyDescent="0.25">
      <c r="B149" s="30"/>
      <c r="C149" s="75" t="s">
        <v>44</v>
      </c>
      <c r="D149" s="10">
        <v>14</v>
      </c>
      <c r="E149" s="11">
        <f>D149/60*100</f>
        <v>23.333333333333332</v>
      </c>
      <c r="F149" s="11">
        <f>E149</f>
        <v>23.333333333333332</v>
      </c>
      <c r="G149" s="12"/>
    </row>
    <row r="150" spans="2:7" x14ac:dyDescent="0.25">
      <c r="B150" s="30"/>
      <c r="C150" s="78" t="s">
        <v>60</v>
      </c>
      <c r="D150" s="48">
        <v>15</v>
      </c>
      <c r="E150" s="25">
        <f>D150/60*100</f>
        <v>25</v>
      </c>
      <c r="F150" s="25">
        <f>E150</f>
        <v>25</v>
      </c>
      <c r="G150" s="49"/>
    </row>
    <row r="151" spans="2:7" x14ac:dyDescent="0.25">
      <c r="B151" s="31"/>
      <c r="C151" s="109" t="s">
        <v>7</v>
      </c>
      <c r="D151" s="105">
        <v>0</v>
      </c>
      <c r="E151" s="61">
        <f>D151/60*100</f>
        <v>0</v>
      </c>
      <c r="F151" s="61">
        <f>E151</f>
        <v>0</v>
      </c>
      <c r="G151" s="15"/>
    </row>
    <row r="159" spans="2:7" x14ac:dyDescent="0.25">
      <c r="B159" s="66" t="s">
        <v>40</v>
      </c>
      <c r="C159" s="67"/>
      <c r="D159" s="67"/>
      <c r="E159" s="67"/>
      <c r="F159" s="67"/>
      <c r="G159" s="68"/>
    </row>
    <row r="161" spans="2:7" ht="30" x14ac:dyDescent="0.25">
      <c r="B161" s="64"/>
      <c r="C161" s="65"/>
      <c r="D161" s="1" t="s">
        <v>1</v>
      </c>
      <c r="E161" s="2" t="s">
        <v>2</v>
      </c>
      <c r="F161" s="2" t="s">
        <v>3</v>
      </c>
      <c r="G161" s="3"/>
    </row>
    <row r="162" spans="2:7" x14ac:dyDescent="0.25">
      <c r="B162" s="30"/>
      <c r="C162" s="119" t="s">
        <v>41</v>
      </c>
      <c r="D162" s="116">
        <v>18</v>
      </c>
      <c r="E162" s="117">
        <f>D162/60*100</f>
        <v>30</v>
      </c>
      <c r="F162" s="117">
        <f>E162</f>
        <v>30</v>
      </c>
      <c r="G162" s="118"/>
    </row>
    <row r="168" spans="2:7" x14ac:dyDescent="0.25">
      <c r="B168" s="66" t="s">
        <v>42</v>
      </c>
      <c r="C168" s="67"/>
      <c r="D168" s="67"/>
      <c r="E168" s="67"/>
      <c r="F168" s="67"/>
      <c r="G168" s="68"/>
    </row>
    <row r="169" spans="2:7" ht="29.1" customHeight="1" x14ac:dyDescent="0.25">
      <c r="B169" s="64"/>
      <c r="C169" s="65"/>
      <c r="D169" s="1" t="s">
        <v>1</v>
      </c>
      <c r="E169" s="2" t="s">
        <v>2</v>
      </c>
      <c r="F169" s="2" t="s">
        <v>3</v>
      </c>
      <c r="G169" s="3" t="s">
        <v>4</v>
      </c>
    </row>
    <row r="170" spans="2:7" ht="17.100000000000001" customHeight="1" x14ac:dyDescent="0.25">
      <c r="B170" s="30"/>
      <c r="C170" s="75" t="s">
        <v>5</v>
      </c>
      <c r="D170" s="10">
        <v>54</v>
      </c>
      <c r="E170" s="11">
        <f>D170/60*100</f>
        <v>90</v>
      </c>
      <c r="F170" s="11">
        <f>E170</f>
        <v>90</v>
      </c>
      <c r="G170" s="12">
        <v>90</v>
      </c>
    </row>
    <row r="171" spans="2:7" ht="17.100000000000001" customHeight="1" x14ac:dyDescent="0.25">
      <c r="B171" s="31"/>
      <c r="C171" s="76" t="s">
        <v>6</v>
      </c>
      <c r="D171" s="13">
        <v>6</v>
      </c>
      <c r="E171" s="25">
        <f>D171/60*100</f>
        <v>10</v>
      </c>
      <c r="F171" s="25">
        <f>E171</f>
        <v>10</v>
      </c>
      <c r="G171" s="15">
        <v>100</v>
      </c>
    </row>
    <row r="172" spans="2:7" ht="17.100000000000001" customHeight="1" x14ac:dyDescent="0.25">
      <c r="B172" s="32"/>
      <c r="C172" s="77" t="s">
        <v>0</v>
      </c>
      <c r="D172" s="16">
        <v>60</v>
      </c>
      <c r="E172" s="17">
        <v>100</v>
      </c>
      <c r="F172" s="17">
        <v>100</v>
      </c>
      <c r="G172" s="18"/>
    </row>
    <row r="187" spans="2:7" x14ac:dyDescent="0.25">
      <c r="B187" s="66" t="s">
        <v>43</v>
      </c>
      <c r="C187" s="67"/>
      <c r="D187" s="67"/>
      <c r="E187" s="67"/>
      <c r="F187" s="67"/>
      <c r="G187" s="68"/>
    </row>
    <row r="188" spans="2:7" ht="29.1" customHeight="1" x14ac:dyDescent="0.25">
      <c r="B188" s="64"/>
      <c r="C188" s="65"/>
      <c r="D188" s="1" t="s">
        <v>1</v>
      </c>
      <c r="E188" s="2" t="s">
        <v>2</v>
      </c>
      <c r="F188" s="2" t="s">
        <v>3</v>
      </c>
      <c r="G188" s="3"/>
    </row>
    <row r="189" spans="2:7" ht="17.100000000000001" customHeight="1" x14ac:dyDescent="0.25">
      <c r="B189" s="30"/>
      <c r="C189" s="90" t="s">
        <v>29</v>
      </c>
      <c r="D189" s="10">
        <v>12</v>
      </c>
      <c r="E189" s="11">
        <f>D189/60*100</f>
        <v>20</v>
      </c>
      <c r="F189" s="11">
        <f>E189</f>
        <v>20</v>
      </c>
      <c r="G189" s="21"/>
    </row>
    <row r="190" spans="2:7" ht="17.100000000000001" customHeight="1" x14ac:dyDescent="0.25">
      <c r="B190" s="31"/>
      <c r="C190" s="91" t="s">
        <v>30</v>
      </c>
      <c r="D190" s="13">
        <v>8</v>
      </c>
      <c r="E190" s="25">
        <f>D190/60*100</f>
        <v>13.333333333333334</v>
      </c>
      <c r="F190" s="25">
        <f>E190</f>
        <v>13.333333333333334</v>
      </c>
      <c r="G190" s="22"/>
    </row>
    <row r="191" spans="2:7" ht="17.100000000000001" customHeight="1" x14ac:dyDescent="0.25">
      <c r="B191" s="32"/>
      <c r="C191" s="91" t="s">
        <v>31</v>
      </c>
      <c r="D191" s="96">
        <v>25</v>
      </c>
      <c r="E191" s="25">
        <f t="shared" ref="E191:E200" si="10">D191/60*100</f>
        <v>41.666666666666671</v>
      </c>
      <c r="F191" s="25">
        <f t="shared" ref="F191:F200" si="11">E191</f>
        <v>41.666666666666671</v>
      </c>
      <c r="G191" s="38"/>
    </row>
    <row r="192" spans="2:7" x14ac:dyDescent="0.25">
      <c r="C192" s="86" t="s">
        <v>32</v>
      </c>
      <c r="D192" s="50">
        <v>2</v>
      </c>
      <c r="E192" s="25">
        <f t="shared" si="10"/>
        <v>3.3333333333333335</v>
      </c>
      <c r="F192" s="25">
        <f t="shared" si="11"/>
        <v>3.3333333333333335</v>
      </c>
      <c r="G192" s="33"/>
    </row>
    <row r="193" spans="2:7" x14ac:dyDescent="0.25">
      <c r="C193" s="86" t="s">
        <v>33</v>
      </c>
      <c r="D193" s="50">
        <v>1</v>
      </c>
      <c r="E193" s="25">
        <f t="shared" si="10"/>
        <v>1.6666666666666667</v>
      </c>
      <c r="F193" s="25">
        <f t="shared" si="11"/>
        <v>1.6666666666666667</v>
      </c>
      <c r="G193" s="33"/>
    </row>
    <row r="194" spans="2:7" x14ac:dyDescent="0.25">
      <c r="C194" s="86" t="s">
        <v>34</v>
      </c>
      <c r="D194" s="50">
        <v>1</v>
      </c>
      <c r="E194" s="25">
        <f t="shared" si="10"/>
        <v>1.6666666666666667</v>
      </c>
      <c r="F194" s="25">
        <f t="shared" si="11"/>
        <v>1.6666666666666667</v>
      </c>
      <c r="G194" s="33"/>
    </row>
    <row r="195" spans="2:7" x14ac:dyDescent="0.25">
      <c r="C195" s="91" t="s">
        <v>36</v>
      </c>
      <c r="D195" s="50">
        <v>20</v>
      </c>
      <c r="E195" s="25">
        <f t="shared" si="10"/>
        <v>33.333333333333329</v>
      </c>
      <c r="F195" s="25">
        <f t="shared" si="11"/>
        <v>33.333333333333329</v>
      </c>
      <c r="G195" s="33"/>
    </row>
    <row r="196" spans="2:7" x14ac:dyDescent="0.25">
      <c r="C196" s="91" t="s">
        <v>37</v>
      </c>
      <c r="D196" s="50">
        <v>22</v>
      </c>
      <c r="E196" s="25">
        <f t="shared" si="10"/>
        <v>36.666666666666664</v>
      </c>
      <c r="F196" s="25">
        <f t="shared" si="11"/>
        <v>36.666666666666664</v>
      </c>
      <c r="G196" s="33"/>
    </row>
    <row r="197" spans="2:7" x14ac:dyDescent="0.25">
      <c r="C197" s="91" t="s">
        <v>38</v>
      </c>
      <c r="D197" s="50">
        <v>14</v>
      </c>
      <c r="E197" s="25">
        <f t="shared" si="10"/>
        <v>23.333333333333332</v>
      </c>
      <c r="F197" s="25">
        <f t="shared" si="11"/>
        <v>23.333333333333332</v>
      </c>
      <c r="G197" s="33"/>
    </row>
    <row r="198" spans="2:7" x14ac:dyDescent="0.25">
      <c r="C198" s="91" t="s">
        <v>44</v>
      </c>
      <c r="D198" s="50">
        <v>19</v>
      </c>
      <c r="E198" s="25">
        <f t="shared" si="10"/>
        <v>31.666666666666664</v>
      </c>
      <c r="F198" s="25">
        <f t="shared" si="11"/>
        <v>31.666666666666664</v>
      </c>
      <c r="G198" s="33"/>
    </row>
    <row r="199" spans="2:7" x14ac:dyDescent="0.25">
      <c r="C199" s="92" t="s">
        <v>41</v>
      </c>
      <c r="D199" s="50">
        <v>10</v>
      </c>
      <c r="E199" s="25">
        <f t="shared" si="10"/>
        <v>16.666666666666664</v>
      </c>
      <c r="F199" s="25">
        <f t="shared" si="11"/>
        <v>16.666666666666664</v>
      </c>
      <c r="G199" s="33"/>
    </row>
    <row r="200" spans="2:7" x14ac:dyDescent="0.25">
      <c r="C200" s="113" t="s">
        <v>7</v>
      </c>
      <c r="D200" s="60">
        <v>22</v>
      </c>
      <c r="E200" s="61">
        <f t="shared" si="10"/>
        <v>36.666666666666664</v>
      </c>
      <c r="F200" s="61">
        <f t="shared" si="11"/>
        <v>36.666666666666664</v>
      </c>
      <c r="G200" s="33"/>
    </row>
    <row r="205" spans="2:7" x14ac:dyDescent="0.25">
      <c r="B205" s="66" t="s">
        <v>45</v>
      </c>
      <c r="C205" s="67"/>
      <c r="D205" s="67"/>
      <c r="E205" s="67"/>
      <c r="F205" s="67"/>
      <c r="G205" s="68"/>
    </row>
    <row r="206" spans="2:7" ht="29.1" customHeight="1" x14ac:dyDescent="0.25">
      <c r="B206" s="64"/>
      <c r="C206" s="65"/>
      <c r="D206" s="1" t="s">
        <v>1</v>
      </c>
      <c r="E206" s="2" t="s">
        <v>2</v>
      </c>
      <c r="F206" s="2" t="s">
        <v>3</v>
      </c>
      <c r="G206" s="3"/>
    </row>
    <row r="207" spans="2:7" ht="17.100000000000001" customHeight="1" x14ac:dyDescent="0.25">
      <c r="B207" s="30"/>
      <c r="C207" s="91" t="s">
        <v>120</v>
      </c>
      <c r="D207" s="50">
        <v>8</v>
      </c>
      <c r="E207" s="11">
        <f>D207/60*100</f>
        <v>13.333333333333334</v>
      </c>
      <c r="F207" s="11">
        <f>E207</f>
        <v>13.333333333333334</v>
      </c>
      <c r="G207" s="50"/>
    </row>
    <row r="208" spans="2:7" ht="17.100000000000001" customHeight="1" x14ac:dyDescent="0.25">
      <c r="B208" s="31"/>
      <c r="C208" s="91" t="s">
        <v>121</v>
      </c>
      <c r="D208" s="50">
        <v>8</v>
      </c>
      <c r="E208" s="25">
        <f>D208/60*100</f>
        <v>13.333333333333334</v>
      </c>
      <c r="F208" s="25">
        <f>E208</f>
        <v>13.333333333333334</v>
      </c>
      <c r="G208" s="50"/>
    </row>
    <row r="209" spans="2:7" ht="17.100000000000001" customHeight="1" x14ac:dyDescent="0.25">
      <c r="B209" s="32"/>
      <c r="C209" s="91" t="s">
        <v>122</v>
      </c>
      <c r="D209" s="50">
        <v>32</v>
      </c>
      <c r="E209" s="25">
        <f t="shared" ref="E209:E213" si="12">D209/60*100</f>
        <v>53.333333333333336</v>
      </c>
      <c r="F209" s="25">
        <f t="shared" ref="F209:F213" si="13">E209</f>
        <v>53.333333333333336</v>
      </c>
      <c r="G209" s="50"/>
    </row>
    <row r="210" spans="2:7" x14ac:dyDescent="0.25">
      <c r="C210" s="91" t="s">
        <v>123</v>
      </c>
      <c r="D210" s="50">
        <v>24</v>
      </c>
      <c r="E210" s="25">
        <f t="shared" si="12"/>
        <v>40</v>
      </c>
      <c r="F210" s="25">
        <f t="shared" si="13"/>
        <v>40</v>
      </c>
      <c r="G210" s="50"/>
    </row>
    <row r="211" spans="2:7" x14ac:dyDescent="0.25">
      <c r="C211" s="92" t="s">
        <v>124</v>
      </c>
      <c r="D211" s="50">
        <v>28</v>
      </c>
      <c r="E211" s="25">
        <f t="shared" si="12"/>
        <v>46.666666666666664</v>
      </c>
      <c r="F211" s="25">
        <f t="shared" si="13"/>
        <v>46.666666666666664</v>
      </c>
      <c r="G211" s="50"/>
    </row>
    <row r="212" spans="2:7" x14ac:dyDescent="0.25">
      <c r="C212" s="93" t="s">
        <v>125</v>
      </c>
      <c r="D212" s="50">
        <v>28</v>
      </c>
      <c r="E212" s="25">
        <f t="shared" si="12"/>
        <v>46.666666666666664</v>
      </c>
      <c r="F212" s="25">
        <f t="shared" si="13"/>
        <v>46.666666666666664</v>
      </c>
      <c r="G212" s="50"/>
    </row>
    <row r="213" spans="2:7" x14ac:dyDescent="0.25">
      <c r="C213" s="85" t="s">
        <v>126</v>
      </c>
      <c r="D213" s="62">
        <v>12</v>
      </c>
      <c r="E213" s="61">
        <f t="shared" si="12"/>
        <v>20</v>
      </c>
      <c r="F213" s="61">
        <f t="shared" si="13"/>
        <v>20</v>
      </c>
      <c r="G213" s="29"/>
    </row>
    <row r="223" spans="2:7" x14ac:dyDescent="0.25">
      <c r="B223" s="66" t="s">
        <v>46</v>
      </c>
      <c r="C223" s="67"/>
      <c r="D223" s="67"/>
      <c r="E223" s="67"/>
      <c r="F223" s="67"/>
      <c r="G223" s="68"/>
    </row>
    <row r="224" spans="2:7" ht="29.1" customHeight="1" x14ac:dyDescent="0.25">
      <c r="B224" s="64"/>
      <c r="C224" s="65"/>
      <c r="D224" s="1" t="s">
        <v>1</v>
      </c>
      <c r="E224" s="2" t="s">
        <v>2</v>
      </c>
      <c r="F224" s="2" t="s">
        <v>3</v>
      </c>
      <c r="G224" s="3"/>
    </row>
    <row r="225" spans="2:7" ht="17.100000000000001" customHeight="1" x14ac:dyDescent="0.25">
      <c r="B225" s="30"/>
      <c r="C225" s="91" t="s">
        <v>127</v>
      </c>
      <c r="D225" s="50">
        <v>20</v>
      </c>
      <c r="E225" s="11">
        <f>D225/60*100</f>
        <v>33.333333333333329</v>
      </c>
      <c r="F225" s="11">
        <f>E225</f>
        <v>33.333333333333329</v>
      </c>
      <c r="G225" s="50"/>
    </row>
    <row r="226" spans="2:7" ht="17.100000000000001" customHeight="1" x14ac:dyDescent="0.25">
      <c r="B226" s="31"/>
      <c r="C226" s="91" t="s">
        <v>128</v>
      </c>
      <c r="D226" s="50">
        <v>36</v>
      </c>
      <c r="E226" s="25">
        <f>D226/60*100</f>
        <v>60</v>
      </c>
      <c r="F226" s="25">
        <f>E226</f>
        <v>60</v>
      </c>
      <c r="G226" s="50"/>
    </row>
    <row r="227" spans="2:7" ht="17.100000000000001" customHeight="1" x14ac:dyDescent="0.25">
      <c r="B227" s="32"/>
      <c r="C227" s="91" t="s">
        <v>129</v>
      </c>
      <c r="D227" s="50">
        <v>28</v>
      </c>
      <c r="E227" s="25">
        <f t="shared" ref="E227:E230" si="14">D227/60*100</f>
        <v>46.666666666666664</v>
      </c>
      <c r="F227" s="25">
        <f t="shared" ref="F227:F230" si="15">E227</f>
        <v>46.666666666666664</v>
      </c>
      <c r="G227" s="50"/>
    </row>
    <row r="228" spans="2:7" x14ac:dyDescent="0.25">
      <c r="C228" s="91" t="s">
        <v>130</v>
      </c>
      <c r="D228" s="50">
        <v>12</v>
      </c>
      <c r="E228" s="25">
        <f t="shared" si="14"/>
        <v>20</v>
      </c>
      <c r="F228" s="25">
        <f t="shared" si="15"/>
        <v>20</v>
      </c>
      <c r="G228" s="50"/>
    </row>
    <row r="229" spans="2:7" x14ac:dyDescent="0.25">
      <c r="C229" s="92" t="s">
        <v>126</v>
      </c>
      <c r="D229" s="50">
        <v>36</v>
      </c>
      <c r="E229" s="25">
        <f t="shared" si="14"/>
        <v>60</v>
      </c>
      <c r="F229" s="25">
        <f t="shared" si="15"/>
        <v>60</v>
      </c>
      <c r="G229" s="50"/>
    </row>
    <row r="230" spans="2:7" x14ac:dyDescent="0.25">
      <c r="C230" s="113" t="s">
        <v>7</v>
      </c>
      <c r="D230" s="60">
        <v>8</v>
      </c>
      <c r="E230" s="61">
        <f t="shared" si="14"/>
        <v>13.333333333333334</v>
      </c>
      <c r="F230" s="61">
        <f t="shared" si="15"/>
        <v>13.333333333333334</v>
      </c>
      <c r="G230" s="50"/>
    </row>
    <row r="241" spans="2:7" x14ac:dyDescent="0.25">
      <c r="B241" s="66" t="s">
        <v>47</v>
      </c>
      <c r="C241" s="67"/>
      <c r="D241" s="67"/>
      <c r="E241" s="67"/>
      <c r="F241" s="67"/>
      <c r="G241" s="68"/>
    </row>
    <row r="242" spans="2:7" ht="29.1" customHeight="1" x14ac:dyDescent="0.25">
      <c r="B242" s="64"/>
      <c r="C242" s="65"/>
      <c r="D242" s="1" t="s">
        <v>1</v>
      </c>
      <c r="E242" s="2" t="s">
        <v>2</v>
      </c>
      <c r="F242" s="2" t="s">
        <v>3</v>
      </c>
      <c r="G242" s="3"/>
    </row>
    <row r="243" spans="2:7" ht="17.100000000000001" customHeight="1" x14ac:dyDescent="0.25">
      <c r="B243" s="30"/>
      <c r="C243" s="91" t="s">
        <v>131</v>
      </c>
      <c r="D243" s="50">
        <v>36</v>
      </c>
      <c r="E243" s="11">
        <f>D243/60*100</f>
        <v>60</v>
      </c>
      <c r="F243" s="11">
        <f>E243</f>
        <v>60</v>
      </c>
      <c r="G243" s="50"/>
    </row>
    <row r="244" spans="2:7" ht="17.100000000000001" customHeight="1" x14ac:dyDescent="0.25">
      <c r="B244" s="31"/>
      <c r="C244" s="91" t="s">
        <v>132</v>
      </c>
      <c r="D244" s="50">
        <v>4</v>
      </c>
      <c r="E244" s="25">
        <f>D244/60*100</f>
        <v>6.666666666666667</v>
      </c>
      <c r="F244" s="25">
        <f>E244</f>
        <v>6.666666666666667</v>
      </c>
      <c r="G244" s="50"/>
    </row>
    <row r="245" spans="2:7" ht="17.100000000000001" customHeight="1" x14ac:dyDescent="0.25">
      <c r="B245" s="32"/>
      <c r="C245" s="91" t="s">
        <v>133</v>
      </c>
      <c r="D245" s="50">
        <v>4</v>
      </c>
      <c r="E245" s="25">
        <f t="shared" ref="E245:E246" si="16">D245/60*100</f>
        <v>6.666666666666667</v>
      </c>
      <c r="F245" s="25">
        <f t="shared" ref="F245:F246" si="17">E245</f>
        <v>6.666666666666667</v>
      </c>
      <c r="G245" s="50"/>
    </row>
    <row r="246" spans="2:7" x14ac:dyDescent="0.25">
      <c r="C246" s="115" t="s">
        <v>7</v>
      </c>
      <c r="D246" s="60">
        <v>4</v>
      </c>
      <c r="E246" s="61">
        <f t="shared" si="16"/>
        <v>6.666666666666667</v>
      </c>
      <c r="F246" s="61">
        <f t="shared" si="17"/>
        <v>6.666666666666667</v>
      </c>
      <c r="G246" s="50"/>
    </row>
    <row r="257" spans="2:7" x14ac:dyDescent="0.25">
      <c r="B257" s="66" t="s">
        <v>48</v>
      </c>
      <c r="C257" s="67"/>
      <c r="D257" s="67"/>
      <c r="E257" s="67"/>
      <c r="F257" s="67"/>
      <c r="G257" s="68"/>
    </row>
    <row r="258" spans="2:7" ht="29.1" customHeight="1" x14ac:dyDescent="0.25">
      <c r="B258" s="64"/>
      <c r="C258" s="65"/>
      <c r="D258" s="1" t="s">
        <v>1</v>
      </c>
      <c r="E258" s="2" t="s">
        <v>2</v>
      </c>
      <c r="F258" s="2" t="s">
        <v>3</v>
      </c>
      <c r="G258" s="3"/>
    </row>
    <row r="259" spans="2:7" ht="17.100000000000001" customHeight="1" x14ac:dyDescent="0.25">
      <c r="B259" s="30"/>
      <c r="C259" s="80" t="s">
        <v>62</v>
      </c>
      <c r="D259" s="50">
        <v>60</v>
      </c>
      <c r="E259" s="11">
        <f>D259/60*100</f>
        <v>100</v>
      </c>
      <c r="F259" s="11">
        <f>E259</f>
        <v>100</v>
      </c>
      <c r="G259" s="50"/>
    </row>
    <row r="260" spans="2:7" ht="17.100000000000001" customHeight="1" x14ac:dyDescent="0.25">
      <c r="B260" s="31"/>
      <c r="C260" s="80" t="s">
        <v>67</v>
      </c>
      <c r="D260" s="50">
        <v>60</v>
      </c>
      <c r="E260" s="25">
        <f>D260/60*100</f>
        <v>100</v>
      </c>
      <c r="F260" s="25">
        <f>E260</f>
        <v>100</v>
      </c>
      <c r="G260" s="50"/>
    </row>
    <row r="261" spans="2:7" ht="17.100000000000001" customHeight="1" x14ac:dyDescent="0.25">
      <c r="B261" s="32"/>
      <c r="C261" s="80" t="s">
        <v>76</v>
      </c>
      <c r="D261" s="50">
        <v>60</v>
      </c>
      <c r="E261" s="25">
        <f t="shared" ref="E261:E263" si="18">D261/60*100</f>
        <v>100</v>
      </c>
      <c r="F261" s="25">
        <f t="shared" ref="F261:F263" si="19">E261</f>
        <v>100</v>
      </c>
      <c r="G261" s="50"/>
    </row>
    <row r="262" spans="2:7" x14ac:dyDescent="0.25">
      <c r="C262" s="80" t="s">
        <v>72</v>
      </c>
      <c r="D262" s="50">
        <v>56</v>
      </c>
      <c r="E262" s="25">
        <f t="shared" si="18"/>
        <v>93.333333333333329</v>
      </c>
      <c r="F262" s="25">
        <f t="shared" si="19"/>
        <v>93.333333333333329</v>
      </c>
      <c r="G262" s="50"/>
    </row>
    <row r="263" spans="2:7" x14ac:dyDescent="0.25">
      <c r="C263" s="113" t="s">
        <v>7</v>
      </c>
      <c r="D263" s="60">
        <v>22</v>
      </c>
      <c r="E263" s="61">
        <f t="shared" si="18"/>
        <v>36.666666666666664</v>
      </c>
      <c r="F263" s="61">
        <f t="shared" si="19"/>
        <v>36.666666666666664</v>
      </c>
      <c r="G263" s="50"/>
    </row>
    <row r="274" spans="2:7" x14ac:dyDescent="0.25">
      <c r="B274" s="66" t="s">
        <v>49</v>
      </c>
      <c r="C274" s="67"/>
      <c r="D274" s="67"/>
      <c r="E274" s="67"/>
      <c r="F274" s="67"/>
      <c r="G274" s="68"/>
    </row>
    <row r="275" spans="2:7" ht="29.1" customHeight="1" x14ac:dyDescent="0.25">
      <c r="B275" s="64"/>
      <c r="C275" s="65"/>
      <c r="D275" s="1" t="s">
        <v>1</v>
      </c>
      <c r="E275" s="2" t="s">
        <v>2</v>
      </c>
      <c r="F275" s="2" t="s">
        <v>3</v>
      </c>
      <c r="G275" s="3" t="s">
        <v>4</v>
      </c>
    </row>
    <row r="276" spans="2:7" x14ac:dyDescent="0.25">
      <c r="B276" s="30"/>
      <c r="C276" s="75" t="s">
        <v>5</v>
      </c>
      <c r="D276" s="10">
        <v>36</v>
      </c>
      <c r="E276" s="11">
        <f>D276/60*100</f>
        <v>60</v>
      </c>
      <c r="F276" s="11">
        <f>E276</f>
        <v>60</v>
      </c>
      <c r="G276" s="12">
        <f>F276</f>
        <v>60</v>
      </c>
    </row>
    <row r="277" spans="2:7" x14ac:dyDescent="0.25">
      <c r="B277" s="31"/>
      <c r="C277" s="76" t="s">
        <v>6</v>
      </c>
      <c r="D277" s="13">
        <v>24</v>
      </c>
      <c r="E277" s="25">
        <f>D277/60*100</f>
        <v>40</v>
      </c>
      <c r="F277" s="25">
        <f>E277</f>
        <v>40</v>
      </c>
      <c r="G277" s="15">
        <f>F277+G276</f>
        <v>100</v>
      </c>
    </row>
    <row r="278" spans="2:7" ht="17.100000000000001" customHeight="1" x14ac:dyDescent="0.25">
      <c r="B278" s="32"/>
      <c r="C278" s="77" t="s">
        <v>0</v>
      </c>
      <c r="D278" s="16">
        <v>60</v>
      </c>
      <c r="E278" s="17">
        <v>100</v>
      </c>
      <c r="F278" s="17">
        <v>100</v>
      </c>
      <c r="G278" s="18"/>
    </row>
    <row r="292" spans="2:7" ht="78.75" x14ac:dyDescent="0.25">
      <c r="B292" s="39" t="s">
        <v>50</v>
      </c>
    </row>
    <row r="296" spans="2:7" ht="30" x14ac:dyDescent="0.25">
      <c r="B296" s="64"/>
      <c r="C296" s="65"/>
      <c r="D296" s="1" t="s">
        <v>1</v>
      </c>
      <c r="E296" s="2" t="s">
        <v>2</v>
      </c>
      <c r="F296" s="2" t="s">
        <v>3</v>
      </c>
      <c r="G296" s="3"/>
    </row>
    <row r="297" spans="2:7" x14ac:dyDescent="0.25">
      <c r="B297" s="30"/>
      <c r="C297" s="80" t="s">
        <v>62</v>
      </c>
      <c r="D297" s="50">
        <v>4</v>
      </c>
      <c r="E297" s="11">
        <f>D297/60*100</f>
        <v>6.666666666666667</v>
      </c>
      <c r="F297" s="11">
        <f>E297</f>
        <v>6.666666666666667</v>
      </c>
      <c r="G297" s="50"/>
    </row>
    <row r="298" spans="2:7" x14ac:dyDescent="0.25">
      <c r="B298" s="31"/>
      <c r="C298" s="80" t="s">
        <v>67</v>
      </c>
      <c r="D298" s="50">
        <v>20</v>
      </c>
      <c r="E298" s="25">
        <f>D298/60*100</f>
        <v>33.333333333333329</v>
      </c>
      <c r="F298" s="25">
        <f>E298</f>
        <v>33.333333333333329</v>
      </c>
      <c r="G298" s="50"/>
    </row>
    <row r="299" spans="2:7" x14ac:dyDescent="0.25">
      <c r="B299" s="32"/>
      <c r="C299" s="80" t="s">
        <v>76</v>
      </c>
      <c r="D299" s="50">
        <v>24</v>
      </c>
      <c r="E299" s="25">
        <f t="shared" ref="E299:E301" si="20">D299/60*100</f>
        <v>40</v>
      </c>
      <c r="F299" s="25">
        <f t="shared" ref="F299:F301" si="21">E299</f>
        <v>40</v>
      </c>
      <c r="G299" s="50"/>
    </row>
    <row r="300" spans="2:7" x14ac:dyDescent="0.25">
      <c r="C300" s="80" t="s">
        <v>72</v>
      </c>
      <c r="D300" s="50">
        <v>2</v>
      </c>
      <c r="E300" s="25">
        <f t="shared" si="20"/>
        <v>3.3333333333333335</v>
      </c>
      <c r="F300" s="25">
        <f t="shared" si="21"/>
        <v>3.3333333333333335</v>
      </c>
      <c r="G300" s="50"/>
    </row>
    <row r="301" spans="2:7" x14ac:dyDescent="0.25">
      <c r="C301" s="113" t="s">
        <v>7</v>
      </c>
      <c r="D301" s="60">
        <v>4</v>
      </c>
      <c r="E301" s="61">
        <f t="shared" si="20"/>
        <v>6.666666666666667</v>
      </c>
      <c r="F301" s="61">
        <f t="shared" si="21"/>
        <v>6.666666666666667</v>
      </c>
      <c r="G301" s="50"/>
    </row>
    <row r="318" spans="2:2" ht="15.75" x14ac:dyDescent="0.25">
      <c r="B318" s="34" t="s">
        <v>51</v>
      </c>
    </row>
    <row r="322" spans="2:7" ht="30" x14ac:dyDescent="0.25">
      <c r="B322" s="64"/>
      <c r="C322" s="65"/>
      <c r="D322" s="1" t="s">
        <v>1</v>
      </c>
      <c r="E322" s="2" t="s">
        <v>2</v>
      </c>
      <c r="F322" s="2" t="s">
        <v>3</v>
      </c>
      <c r="G322" s="3"/>
    </row>
    <row r="323" spans="2:7" x14ac:dyDescent="0.25">
      <c r="B323" s="30"/>
      <c r="C323" s="80" t="s">
        <v>135</v>
      </c>
      <c r="D323" s="50">
        <v>40</v>
      </c>
      <c r="E323" s="11">
        <f>D323/60*100</f>
        <v>66.666666666666657</v>
      </c>
      <c r="F323" s="11">
        <f>E323</f>
        <v>66.666666666666657</v>
      </c>
      <c r="G323" s="50"/>
    </row>
    <row r="324" spans="2:7" x14ac:dyDescent="0.25">
      <c r="B324" s="31"/>
      <c r="C324" s="80" t="s">
        <v>125</v>
      </c>
      <c r="D324" s="50">
        <v>12</v>
      </c>
      <c r="E324" s="25">
        <f>D324/60*100</f>
        <v>20</v>
      </c>
      <c r="F324" s="25">
        <f>E324</f>
        <v>20</v>
      </c>
      <c r="G324" s="50"/>
    </row>
    <row r="325" spans="2:7" x14ac:dyDescent="0.25">
      <c r="B325" s="32"/>
      <c r="C325" s="80" t="s">
        <v>136</v>
      </c>
      <c r="D325" s="50">
        <v>4</v>
      </c>
      <c r="E325" s="25">
        <f t="shared" ref="E325:E327" si="22">D325/60*100</f>
        <v>6.666666666666667</v>
      </c>
      <c r="F325" s="25">
        <f t="shared" ref="F325:F327" si="23">E325</f>
        <v>6.666666666666667</v>
      </c>
      <c r="G325" s="50"/>
    </row>
    <row r="326" spans="2:7" x14ac:dyDescent="0.25">
      <c r="C326" s="80" t="s">
        <v>122</v>
      </c>
      <c r="D326" s="50">
        <v>2</v>
      </c>
      <c r="E326" s="25">
        <f t="shared" si="22"/>
        <v>3.3333333333333335</v>
      </c>
      <c r="F326" s="25">
        <f t="shared" si="23"/>
        <v>3.3333333333333335</v>
      </c>
      <c r="G326" s="50"/>
    </row>
    <row r="327" spans="2:7" x14ac:dyDescent="0.25">
      <c r="C327" s="113" t="s">
        <v>7</v>
      </c>
      <c r="D327" s="60">
        <v>2</v>
      </c>
      <c r="E327" s="61">
        <f t="shared" si="22"/>
        <v>3.3333333333333335</v>
      </c>
      <c r="F327" s="61">
        <f t="shared" si="23"/>
        <v>3.3333333333333335</v>
      </c>
      <c r="G327" s="50"/>
    </row>
    <row r="339" spans="2:7" ht="94.5" x14ac:dyDescent="0.25">
      <c r="B339" s="39" t="s">
        <v>52</v>
      </c>
    </row>
    <row r="343" spans="2:7" ht="30" x14ac:dyDescent="0.25">
      <c r="B343" s="64"/>
      <c r="C343" s="65"/>
      <c r="D343" s="1" t="s">
        <v>1</v>
      </c>
      <c r="E343" s="2" t="s">
        <v>2</v>
      </c>
      <c r="F343" s="2" t="s">
        <v>3</v>
      </c>
      <c r="G343" s="3"/>
    </row>
    <row r="344" spans="2:7" x14ac:dyDescent="0.25">
      <c r="B344" s="30"/>
      <c r="C344" s="80" t="s">
        <v>137</v>
      </c>
      <c r="D344" s="50">
        <v>12</v>
      </c>
      <c r="E344" s="11">
        <f>D344/60*100</f>
        <v>20</v>
      </c>
      <c r="F344" s="11">
        <f>E344</f>
        <v>20</v>
      </c>
      <c r="G344" s="50"/>
    </row>
    <row r="345" spans="2:7" x14ac:dyDescent="0.25">
      <c r="B345" s="31"/>
      <c r="C345" s="80" t="s">
        <v>138</v>
      </c>
      <c r="D345" s="50">
        <v>8</v>
      </c>
      <c r="E345" s="25">
        <f>D345/60*100</f>
        <v>13.333333333333334</v>
      </c>
      <c r="F345" s="25">
        <f>E345</f>
        <v>13.333333333333334</v>
      </c>
      <c r="G345" s="50"/>
    </row>
    <row r="346" spans="2:7" x14ac:dyDescent="0.25">
      <c r="B346" s="32"/>
      <c r="C346" s="80" t="s">
        <v>139</v>
      </c>
      <c r="D346" s="50">
        <v>12</v>
      </c>
      <c r="E346" s="25">
        <f t="shared" ref="E346:E349" si="24">D346/60*100</f>
        <v>20</v>
      </c>
      <c r="F346" s="25">
        <f t="shared" ref="F346:F349" si="25">E346</f>
        <v>20</v>
      </c>
      <c r="G346" s="50"/>
    </row>
    <row r="347" spans="2:7" x14ac:dyDescent="0.25">
      <c r="C347" s="80" t="s">
        <v>140</v>
      </c>
      <c r="D347" s="50">
        <v>21</v>
      </c>
      <c r="E347" s="25">
        <f t="shared" si="24"/>
        <v>35</v>
      </c>
      <c r="F347" s="25">
        <f t="shared" si="25"/>
        <v>35</v>
      </c>
      <c r="G347" s="50"/>
    </row>
    <row r="348" spans="2:7" x14ac:dyDescent="0.25">
      <c r="C348" s="93" t="s">
        <v>141</v>
      </c>
      <c r="D348" s="50">
        <v>12</v>
      </c>
      <c r="E348" s="25">
        <f t="shared" si="24"/>
        <v>20</v>
      </c>
      <c r="F348" s="25">
        <f t="shared" si="25"/>
        <v>20</v>
      </c>
      <c r="G348" s="50"/>
    </row>
    <row r="349" spans="2:7" x14ac:dyDescent="0.25">
      <c r="C349" s="85" t="s">
        <v>7</v>
      </c>
      <c r="D349" s="62">
        <v>6</v>
      </c>
      <c r="E349" s="61">
        <f t="shared" si="24"/>
        <v>10</v>
      </c>
      <c r="F349" s="61">
        <f t="shared" si="25"/>
        <v>10</v>
      </c>
      <c r="G349" s="29"/>
    </row>
    <row r="370" spans="2:7" ht="141.75" x14ac:dyDescent="0.25">
      <c r="B370" s="39" t="s">
        <v>53</v>
      </c>
    </row>
    <row r="374" spans="2:7" ht="30" x14ac:dyDescent="0.25">
      <c r="B374" s="64"/>
      <c r="C374" s="65"/>
      <c r="D374" s="1" t="s">
        <v>1</v>
      </c>
      <c r="E374" s="2" t="s">
        <v>2</v>
      </c>
      <c r="F374" s="2" t="s">
        <v>3</v>
      </c>
      <c r="G374" s="3"/>
    </row>
    <row r="375" spans="2:7" x14ac:dyDescent="0.25">
      <c r="B375" s="30"/>
      <c r="C375" s="80" t="s">
        <v>142</v>
      </c>
      <c r="D375" s="50">
        <v>8</v>
      </c>
      <c r="E375" s="11">
        <f>D375/60*100</f>
        <v>13.333333333333334</v>
      </c>
      <c r="F375" s="11">
        <f>E375</f>
        <v>13.333333333333334</v>
      </c>
      <c r="G375" s="50"/>
    </row>
    <row r="376" spans="2:7" x14ac:dyDescent="0.25">
      <c r="B376" s="31"/>
      <c r="C376" s="80" t="s">
        <v>143</v>
      </c>
      <c r="D376" s="50">
        <v>12</v>
      </c>
      <c r="E376" s="25">
        <f>D376/60*100</f>
        <v>20</v>
      </c>
      <c r="F376" s="25">
        <f>E376</f>
        <v>20</v>
      </c>
      <c r="G376" s="50"/>
    </row>
    <row r="377" spans="2:7" x14ac:dyDescent="0.25">
      <c r="B377" s="32"/>
      <c r="C377" s="80" t="s">
        <v>144</v>
      </c>
      <c r="D377" s="50">
        <v>3</v>
      </c>
      <c r="E377" s="25">
        <f t="shared" ref="E377:E379" si="26">D377/60*100</f>
        <v>5</v>
      </c>
      <c r="F377" s="25">
        <f t="shared" ref="F377:F379" si="27">E377</f>
        <v>5</v>
      </c>
      <c r="G377" s="50"/>
    </row>
    <row r="378" spans="2:7" x14ac:dyDescent="0.25">
      <c r="C378" s="80" t="s">
        <v>145</v>
      </c>
      <c r="D378" s="50">
        <v>8</v>
      </c>
      <c r="E378" s="25">
        <f t="shared" si="26"/>
        <v>13.333333333333334</v>
      </c>
      <c r="F378" s="25">
        <f t="shared" si="27"/>
        <v>13.333333333333334</v>
      </c>
      <c r="G378" s="50"/>
    </row>
    <row r="379" spans="2:7" x14ac:dyDescent="0.25">
      <c r="C379" s="113" t="s">
        <v>7</v>
      </c>
      <c r="D379" s="60">
        <v>2</v>
      </c>
      <c r="E379" s="61">
        <f t="shared" si="26"/>
        <v>3.3333333333333335</v>
      </c>
      <c r="F379" s="61">
        <f t="shared" si="27"/>
        <v>3.3333333333333335</v>
      </c>
      <c r="G379" s="50"/>
    </row>
    <row r="395" spans="2:7" ht="15.75" x14ac:dyDescent="0.25">
      <c r="B395" s="39">
        <v>20</v>
      </c>
    </row>
    <row r="397" spans="2:7" ht="30" x14ac:dyDescent="0.25">
      <c r="B397" s="64"/>
      <c r="C397" s="65"/>
      <c r="D397" s="1" t="s">
        <v>1</v>
      </c>
      <c r="E397" s="2" t="s">
        <v>2</v>
      </c>
      <c r="F397" s="2" t="s">
        <v>3</v>
      </c>
      <c r="G397" s="3"/>
    </row>
    <row r="398" spans="2:7" x14ac:dyDescent="0.25">
      <c r="B398" s="30"/>
      <c r="C398" s="80" t="s">
        <v>63</v>
      </c>
      <c r="D398" s="50">
        <v>60</v>
      </c>
      <c r="E398" s="11">
        <f>D398/60*100</f>
        <v>100</v>
      </c>
      <c r="F398" s="11">
        <f>E398</f>
        <v>100</v>
      </c>
      <c r="G398" s="50"/>
    </row>
    <row r="399" spans="2:7" x14ac:dyDescent="0.25">
      <c r="B399" s="31"/>
      <c r="C399" s="80" t="s">
        <v>68</v>
      </c>
      <c r="D399" s="50">
        <v>58</v>
      </c>
      <c r="E399" s="25">
        <f>D399/60*100</f>
        <v>96.666666666666671</v>
      </c>
      <c r="F399" s="25">
        <f>E399</f>
        <v>96.666666666666671</v>
      </c>
      <c r="G399" s="50"/>
    </row>
    <row r="400" spans="2:7" x14ac:dyDescent="0.25">
      <c r="B400" s="32"/>
      <c r="C400" s="80" t="s">
        <v>77</v>
      </c>
      <c r="D400" s="50">
        <v>28</v>
      </c>
      <c r="E400" s="25">
        <f t="shared" ref="E400:E402" si="28">D400/60*100</f>
        <v>46.666666666666664</v>
      </c>
      <c r="F400" s="25">
        <f t="shared" ref="F400:F402" si="29">E400</f>
        <v>46.666666666666664</v>
      </c>
      <c r="G400" s="50"/>
    </row>
    <row r="401" spans="2:7" x14ac:dyDescent="0.25">
      <c r="C401" s="80" t="s">
        <v>73</v>
      </c>
      <c r="D401" s="50">
        <v>44</v>
      </c>
      <c r="E401" s="25">
        <f t="shared" si="28"/>
        <v>73.333333333333329</v>
      </c>
      <c r="F401" s="25">
        <f t="shared" si="29"/>
        <v>73.333333333333329</v>
      </c>
      <c r="G401" s="50"/>
    </row>
    <row r="402" spans="2:7" x14ac:dyDescent="0.25">
      <c r="C402" s="113" t="s">
        <v>7</v>
      </c>
      <c r="D402" s="60">
        <v>4</v>
      </c>
      <c r="E402" s="61">
        <f t="shared" si="28"/>
        <v>6.666666666666667</v>
      </c>
      <c r="F402" s="61">
        <f t="shared" si="29"/>
        <v>6.666666666666667</v>
      </c>
      <c r="G402" s="50"/>
    </row>
    <row r="416" spans="2:7" x14ac:dyDescent="0.25">
      <c r="B416" s="66" t="s">
        <v>54</v>
      </c>
      <c r="C416" s="67"/>
      <c r="D416" s="67"/>
      <c r="E416" s="67"/>
      <c r="F416" s="67"/>
      <c r="G416" s="68"/>
    </row>
    <row r="417" spans="2:7" ht="30" x14ac:dyDescent="0.25">
      <c r="B417" s="64"/>
      <c r="C417" s="65"/>
      <c r="D417" s="1" t="s">
        <v>1</v>
      </c>
      <c r="E417" s="2" t="s">
        <v>2</v>
      </c>
      <c r="F417" s="2" t="s">
        <v>3</v>
      </c>
      <c r="G417" s="3" t="s">
        <v>4</v>
      </c>
    </row>
    <row r="418" spans="2:7" x14ac:dyDescent="0.25">
      <c r="B418" s="30"/>
      <c r="C418" s="75" t="s">
        <v>5</v>
      </c>
      <c r="D418" s="10">
        <v>48</v>
      </c>
      <c r="E418" s="11">
        <f>D418/60*100</f>
        <v>80</v>
      </c>
      <c r="F418" s="11">
        <f>E418</f>
        <v>80</v>
      </c>
      <c r="G418" s="12">
        <f>F418</f>
        <v>80</v>
      </c>
    </row>
    <row r="419" spans="2:7" x14ac:dyDescent="0.25">
      <c r="B419" s="31"/>
      <c r="C419" s="76" t="s">
        <v>6</v>
      </c>
      <c r="D419" s="13">
        <v>12</v>
      </c>
      <c r="E419" s="25">
        <f>D419/60*100</f>
        <v>20</v>
      </c>
      <c r="F419" s="25">
        <f>E419</f>
        <v>20</v>
      </c>
      <c r="G419" s="15">
        <f>F419+G418</f>
        <v>100</v>
      </c>
    </row>
    <row r="420" spans="2:7" x14ac:dyDescent="0.25">
      <c r="B420" s="32"/>
      <c r="C420" s="77" t="s">
        <v>0</v>
      </c>
      <c r="D420" s="16">
        <v>60</v>
      </c>
      <c r="E420" s="17">
        <v>100</v>
      </c>
      <c r="F420" s="17">
        <v>100</v>
      </c>
      <c r="G420" s="18"/>
    </row>
    <row r="433" spans="2:7" ht="15.75" x14ac:dyDescent="0.25">
      <c r="B433" s="39">
        <v>22</v>
      </c>
    </row>
    <row r="435" spans="2:7" ht="30" x14ac:dyDescent="0.25">
      <c r="B435" s="64"/>
      <c r="C435" s="65"/>
      <c r="D435" s="1" t="s">
        <v>1</v>
      </c>
      <c r="E435" s="2" t="s">
        <v>2</v>
      </c>
      <c r="F435" s="2" t="s">
        <v>3</v>
      </c>
      <c r="G435" s="3"/>
    </row>
    <row r="436" spans="2:7" x14ac:dyDescent="0.25">
      <c r="B436" s="30"/>
      <c r="C436" s="80"/>
      <c r="D436" s="50"/>
      <c r="E436" s="11"/>
      <c r="F436" s="11"/>
      <c r="G436" s="50"/>
    </row>
    <row r="437" spans="2:7" x14ac:dyDescent="0.25">
      <c r="B437" s="31"/>
      <c r="C437" s="80"/>
      <c r="D437" s="50"/>
      <c r="E437" s="25"/>
      <c r="F437" s="25"/>
      <c r="G437" s="50"/>
    </row>
    <row r="438" spans="2:7" x14ac:dyDescent="0.25">
      <c r="B438" s="32"/>
      <c r="C438" s="80"/>
      <c r="D438" s="50"/>
      <c r="E438" s="25"/>
      <c r="F438" s="25"/>
      <c r="G438" s="50"/>
    </row>
    <row r="439" spans="2:7" x14ac:dyDescent="0.25">
      <c r="C439" s="80"/>
      <c r="D439" s="50"/>
      <c r="E439" s="25"/>
      <c r="F439" s="25"/>
      <c r="G439" s="50"/>
    </row>
    <row r="440" spans="2:7" x14ac:dyDescent="0.25">
      <c r="C440" s="113"/>
      <c r="D440" s="60"/>
      <c r="E440" s="61"/>
      <c r="F440" s="61"/>
      <c r="G440" s="50"/>
    </row>
    <row r="455" spans="2:7" ht="15.75" x14ac:dyDescent="0.25">
      <c r="B455" s="39">
        <v>23</v>
      </c>
    </row>
    <row r="457" spans="2:7" ht="30" x14ac:dyDescent="0.25">
      <c r="B457" s="64"/>
      <c r="C457" s="65"/>
      <c r="D457" s="1" t="s">
        <v>1</v>
      </c>
      <c r="E457" s="2" t="s">
        <v>2</v>
      </c>
      <c r="F457" s="2" t="s">
        <v>3</v>
      </c>
      <c r="G457" s="3"/>
    </row>
    <row r="458" spans="2:7" x14ac:dyDescent="0.25">
      <c r="B458" s="30"/>
      <c r="C458" s="80" t="s">
        <v>146</v>
      </c>
      <c r="D458" s="50">
        <v>13</v>
      </c>
      <c r="E458" s="11">
        <f>D458/60*100</f>
        <v>21.666666666666668</v>
      </c>
      <c r="F458" s="11">
        <f>E458</f>
        <v>21.666666666666668</v>
      </c>
      <c r="G458" s="50"/>
    </row>
    <row r="459" spans="2:7" x14ac:dyDescent="0.25">
      <c r="B459" s="31"/>
      <c r="C459" s="80" t="s">
        <v>147</v>
      </c>
      <c r="D459" s="50">
        <v>8</v>
      </c>
      <c r="E459" s="25">
        <f>D459/60*100</f>
        <v>13.333333333333334</v>
      </c>
      <c r="F459" s="25">
        <f>E459</f>
        <v>13.333333333333334</v>
      </c>
      <c r="G459" s="50"/>
    </row>
    <row r="460" spans="2:7" x14ac:dyDescent="0.25">
      <c r="B460" s="32"/>
      <c r="C460" s="80" t="s">
        <v>148</v>
      </c>
      <c r="D460" s="50">
        <v>7</v>
      </c>
      <c r="E460" s="25">
        <f t="shared" ref="E460:E461" si="30">D460/60*100</f>
        <v>11.666666666666666</v>
      </c>
      <c r="F460" s="25">
        <f t="shared" ref="F460:F461" si="31">E460</f>
        <v>11.666666666666666</v>
      </c>
      <c r="G460" s="50"/>
    </row>
    <row r="461" spans="2:7" x14ac:dyDescent="0.25">
      <c r="C461" s="81" t="s">
        <v>7</v>
      </c>
      <c r="D461" s="60">
        <v>2</v>
      </c>
      <c r="E461" s="61">
        <f t="shared" si="30"/>
        <v>3.3333333333333335</v>
      </c>
      <c r="F461" s="61">
        <f t="shared" si="31"/>
        <v>3.3333333333333335</v>
      </c>
      <c r="G461" s="50"/>
    </row>
    <row r="474" spans="2:7" ht="15.75" x14ac:dyDescent="0.25">
      <c r="B474" s="39">
        <v>24</v>
      </c>
    </row>
    <row r="476" spans="2:7" ht="30" x14ac:dyDescent="0.25">
      <c r="B476" s="64"/>
      <c r="C476" s="65"/>
      <c r="D476" s="1" t="s">
        <v>1</v>
      </c>
      <c r="E476" s="2" t="s">
        <v>2</v>
      </c>
      <c r="F476" s="2" t="s">
        <v>3</v>
      </c>
      <c r="G476" s="3"/>
    </row>
    <row r="477" spans="2:7" x14ac:dyDescent="0.25">
      <c r="B477" s="30"/>
      <c r="C477" s="80" t="s">
        <v>149</v>
      </c>
      <c r="D477" s="50">
        <v>12</v>
      </c>
      <c r="E477" s="11">
        <f>D477/60*100</f>
        <v>20</v>
      </c>
      <c r="F477" s="11">
        <f>E477</f>
        <v>20</v>
      </c>
      <c r="G477" s="50"/>
    </row>
    <row r="478" spans="2:7" x14ac:dyDescent="0.25">
      <c r="B478" s="31"/>
      <c r="C478" s="80" t="s">
        <v>150</v>
      </c>
      <c r="D478" s="50">
        <v>7</v>
      </c>
      <c r="E478" s="25">
        <f>D478/60*100</f>
        <v>11.666666666666666</v>
      </c>
      <c r="F478" s="25">
        <f>E478</f>
        <v>11.666666666666666</v>
      </c>
      <c r="G478" s="50"/>
    </row>
    <row r="479" spans="2:7" x14ac:dyDescent="0.25">
      <c r="B479" s="32"/>
      <c r="C479" s="80" t="s">
        <v>151</v>
      </c>
      <c r="D479" s="50">
        <v>5</v>
      </c>
      <c r="E479" s="25">
        <f t="shared" ref="E479:E480" si="32">D479/60*100</f>
        <v>8.3333333333333321</v>
      </c>
      <c r="F479" s="25">
        <f t="shared" ref="F479:F480" si="33">E479</f>
        <v>8.3333333333333321</v>
      </c>
      <c r="G479" s="50"/>
    </row>
    <row r="480" spans="2:7" x14ac:dyDescent="0.25">
      <c r="C480" s="81" t="s">
        <v>7</v>
      </c>
      <c r="D480" s="60">
        <v>1</v>
      </c>
      <c r="E480" s="61">
        <f t="shared" si="32"/>
        <v>1.6666666666666667</v>
      </c>
      <c r="F480" s="61">
        <f t="shared" si="33"/>
        <v>1.6666666666666667</v>
      </c>
      <c r="G480" s="50"/>
    </row>
    <row r="492" spans="2:7" ht="15.75" x14ac:dyDescent="0.25">
      <c r="B492" s="39">
        <v>25</v>
      </c>
    </row>
    <row r="494" spans="2:7" ht="30" x14ac:dyDescent="0.25">
      <c r="B494" s="64"/>
      <c r="C494" s="65"/>
      <c r="D494" s="1" t="s">
        <v>1</v>
      </c>
      <c r="E494" s="2" t="s">
        <v>2</v>
      </c>
      <c r="F494" s="2" t="s">
        <v>3</v>
      </c>
      <c r="G494" s="3"/>
    </row>
    <row r="495" spans="2:7" x14ac:dyDescent="0.25">
      <c r="B495" s="30"/>
      <c r="C495" s="80" t="s">
        <v>152</v>
      </c>
      <c r="D495" s="50">
        <v>12</v>
      </c>
      <c r="E495" s="11">
        <f>D495/60*100</f>
        <v>20</v>
      </c>
      <c r="F495" s="11">
        <f>E495</f>
        <v>20</v>
      </c>
      <c r="G495" s="50"/>
    </row>
    <row r="496" spans="2:7" x14ac:dyDescent="0.25">
      <c r="B496" s="31"/>
      <c r="C496" s="80" t="s">
        <v>153</v>
      </c>
      <c r="D496" s="50">
        <v>12</v>
      </c>
      <c r="E496" s="25">
        <f>D496/60*100</f>
        <v>20</v>
      </c>
      <c r="F496" s="25">
        <f>E496</f>
        <v>20</v>
      </c>
      <c r="G496" s="50"/>
    </row>
    <row r="497" spans="2:7" x14ac:dyDescent="0.25">
      <c r="B497" s="32"/>
      <c r="C497" s="80" t="s">
        <v>154</v>
      </c>
      <c r="D497" s="50">
        <v>2</v>
      </c>
      <c r="E497" s="25">
        <f t="shared" ref="E497:E499" si="34">D497/60*100</f>
        <v>3.3333333333333335</v>
      </c>
      <c r="F497" s="25">
        <f t="shared" ref="F497:F499" si="35">E497</f>
        <v>3.3333333333333335</v>
      </c>
      <c r="G497" s="50"/>
    </row>
    <row r="498" spans="2:7" x14ac:dyDescent="0.25">
      <c r="C498" s="80" t="s">
        <v>155</v>
      </c>
      <c r="D498" s="50">
        <v>6</v>
      </c>
      <c r="E498" s="25">
        <f t="shared" si="34"/>
        <v>10</v>
      </c>
      <c r="F498" s="25">
        <f t="shared" si="35"/>
        <v>10</v>
      </c>
      <c r="G498" s="50"/>
    </row>
    <row r="499" spans="2:7" x14ac:dyDescent="0.25">
      <c r="C499" s="113" t="s">
        <v>7</v>
      </c>
      <c r="D499" s="60">
        <v>0</v>
      </c>
      <c r="E499" s="61">
        <f t="shared" si="34"/>
        <v>0</v>
      </c>
      <c r="F499" s="61">
        <f t="shared" si="35"/>
        <v>0</v>
      </c>
      <c r="G499" s="50"/>
    </row>
    <row r="516" spans="2:7" ht="15.75" x14ac:dyDescent="0.25">
      <c r="B516" s="39">
        <v>26</v>
      </c>
    </row>
    <row r="518" spans="2:7" ht="30" x14ac:dyDescent="0.25">
      <c r="B518" s="64"/>
      <c r="C518" s="65"/>
      <c r="D518" s="1" t="s">
        <v>1</v>
      </c>
      <c r="E518" s="2" t="s">
        <v>2</v>
      </c>
      <c r="F518" s="2" t="s">
        <v>3</v>
      </c>
      <c r="G518" s="3"/>
    </row>
    <row r="519" spans="2:7" x14ac:dyDescent="0.25">
      <c r="B519" s="30"/>
      <c r="C519" s="80" t="s">
        <v>64</v>
      </c>
      <c r="D519" s="50">
        <v>60</v>
      </c>
      <c r="E519" s="11">
        <f>D519/60*100</f>
        <v>100</v>
      </c>
      <c r="F519" s="11">
        <f>E519</f>
        <v>100</v>
      </c>
      <c r="G519" s="12"/>
    </row>
    <row r="520" spans="2:7" x14ac:dyDescent="0.25">
      <c r="B520" s="31"/>
      <c r="C520" s="80" t="s">
        <v>69</v>
      </c>
      <c r="D520" s="50">
        <v>4</v>
      </c>
      <c r="E520" s="25">
        <f>D520/60*100</f>
        <v>6.666666666666667</v>
      </c>
      <c r="F520" s="25">
        <f>E520</f>
        <v>6.666666666666667</v>
      </c>
      <c r="G520" s="15"/>
    </row>
    <row r="521" spans="2:7" x14ac:dyDescent="0.25">
      <c r="B521" s="32"/>
      <c r="C521" s="80" t="s">
        <v>78</v>
      </c>
      <c r="D521" s="50">
        <v>26</v>
      </c>
      <c r="E521" s="25">
        <f t="shared" ref="E521:E524" si="36">D521/60*100</f>
        <v>43.333333333333336</v>
      </c>
      <c r="F521" s="25">
        <f t="shared" ref="F521:F524" si="37">E521</f>
        <v>43.333333333333336</v>
      </c>
      <c r="G521" s="15"/>
    </row>
    <row r="522" spans="2:7" x14ac:dyDescent="0.25">
      <c r="C522" s="80" t="s">
        <v>74</v>
      </c>
      <c r="D522" s="50">
        <v>0</v>
      </c>
      <c r="E522" s="25">
        <f t="shared" si="36"/>
        <v>0</v>
      </c>
      <c r="F522" s="25">
        <f t="shared" si="37"/>
        <v>0</v>
      </c>
      <c r="G522" s="15"/>
    </row>
    <row r="523" spans="2:7" x14ac:dyDescent="0.25">
      <c r="C523" s="80" t="s">
        <v>80</v>
      </c>
      <c r="D523" s="9">
        <v>0</v>
      </c>
      <c r="E523" s="25">
        <f t="shared" si="36"/>
        <v>0</v>
      </c>
      <c r="F523" s="25">
        <f t="shared" si="37"/>
        <v>0</v>
      </c>
      <c r="G523" s="15"/>
    </row>
    <row r="524" spans="2:7" x14ac:dyDescent="0.25">
      <c r="C524" s="113" t="s">
        <v>7</v>
      </c>
      <c r="D524" s="60">
        <v>20</v>
      </c>
      <c r="E524" s="61">
        <f t="shared" si="36"/>
        <v>33.333333333333329</v>
      </c>
      <c r="F524" s="61">
        <f t="shared" si="37"/>
        <v>33.333333333333329</v>
      </c>
      <c r="G524" s="15"/>
    </row>
    <row r="536" spans="2:7" x14ac:dyDescent="0.25">
      <c r="B536" s="66" t="s">
        <v>55</v>
      </c>
      <c r="C536" s="67"/>
      <c r="D536" s="67"/>
      <c r="E536" s="67"/>
      <c r="F536" s="67"/>
      <c r="G536" s="68"/>
    </row>
    <row r="537" spans="2:7" ht="30" x14ac:dyDescent="0.25">
      <c r="B537" s="64"/>
      <c r="C537" s="65"/>
      <c r="D537" s="1" t="s">
        <v>1</v>
      </c>
      <c r="E537" s="2" t="s">
        <v>2</v>
      </c>
      <c r="F537" s="2" t="s">
        <v>3</v>
      </c>
      <c r="G537" s="3" t="s">
        <v>4</v>
      </c>
    </row>
    <row r="538" spans="2:7" x14ac:dyDescent="0.25">
      <c r="B538" s="30"/>
      <c r="C538" s="75" t="s">
        <v>5</v>
      </c>
      <c r="D538" s="10">
        <v>56</v>
      </c>
      <c r="E538" s="11">
        <f>D538/60*100</f>
        <v>93.333333333333329</v>
      </c>
      <c r="F538" s="11">
        <f>E538</f>
        <v>93.333333333333329</v>
      </c>
      <c r="G538" s="12">
        <f>F538</f>
        <v>93.333333333333329</v>
      </c>
    </row>
    <row r="539" spans="2:7" x14ac:dyDescent="0.25">
      <c r="B539" s="31"/>
      <c r="C539" s="76" t="s">
        <v>6</v>
      </c>
      <c r="D539" s="13">
        <v>4</v>
      </c>
      <c r="E539" s="25">
        <f>D539/60*100</f>
        <v>6.666666666666667</v>
      </c>
      <c r="F539" s="25">
        <f>E539</f>
        <v>6.666666666666667</v>
      </c>
      <c r="G539" s="15">
        <f>F539+G538</f>
        <v>100</v>
      </c>
    </row>
    <row r="540" spans="2:7" x14ac:dyDescent="0.25">
      <c r="B540" s="32"/>
      <c r="C540" s="77" t="s">
        <v>0</v>
      </c>
      <c r="D540" s="16">
        <v>60</v>
      </c>
      <c r="E540" s="17">
        <v>100</v>
      </c>
      <c r="F540" s="17">
        <v>100</v>
      </c>
      <c r="G540" s="18"/>
    </row>
    <row r="551" spans="2:7" ht="15.75" x14ac:dyDescent="0.25">
      <c r="B551" s="39">
        <v>28</v>
      </c>
    </row>
    <row r="553" spans="2:7" ht="30" x14ac:dyDescent="0.25">
      <c r="B553" s="64"/>
      <c r="C553" s="65"/>
      <c r="D553" s="1" t="s">
        <v>1</v>
      </c>
      <c r="E553" s="2" t="s">
        <v>2</v>
      </c>
      <c r="F553" s="2" t="s">
        <v>3</v>
      </c>
      <c r="G553" s="3"/>
    </row>
    <row r="554" spans="2:7" x14ac:dyDescent="0.25">
      <c r="B554" s="30"/>
      <c r="C554" s="80" t="s">
        <v>64</v>
      </c>
      <c r="D554" s="50">
        <v>49</v>
      </c>
      <c r="E554" s="11">
        <f>D554/60*100</f>
        <v>81.666666666666671</v>
      </c>
      <c r="F554" s="11">
        <f>E554</f>
        <v>81.666666666666671</v>
      </c>
      <c r="G554" s="50"/>
    </row>
    <row r="555" spans="2:7" x14ac:dyDescent="0.25">
      <c r="B555" s="31"/>
      <c r="C555" s="80" t="s">
        <v>69</v>
      </c>
      <c r="D555" s="50">
        <v>4</v>
      </c>
      <c r="E555" s="25">
        <f>D555/60*100</f>
        <v>6.666666666666667</v>
      </c>
      <c r="F555" s="25">
        <f>E555</f>
        <v>6.666666666666667</v>
      </c>
      <c r="G555" s="50"/>
    </row>
    <row r="556" spans="2:7" x14ac:dyDescent="0.25">
      <c r="B556" s="32"/>
      <c r="C556" s="80" t="s">
        <v>78</v>
      </c>
      <c r="D556" s="50">
        <v>0</v>
      </c>
      <c r="E556" s="25">
        <f t="shared" ref="E556:E559" si="38">D556/60*100</f>
        <v>0</v>
      </c>
      <c r="F556" s="25">
        <f t="shared" ref="F556:F559" si="39">E556</f>
        <v>0</v>
      </c>
      <c r="G556" s="50"/>
    </row>
    <row r="557" spans="2:7" x14ac:dyDescent="0.25">
      <c r="C557" s="80" t="s">
        <v>74</v>
      </c>
      <c r="D557" s="50">
        <v>3</v>
      </c>
      <c r="E557" s="25">
        <f t="shared" si="38"/>
        <v>5</v>
      </c>
      <c r="F557" s="25">
        <f t="shared" si="39"/>
        <v>5</v>
      </c>
      <c r="G557" s="50"/>
    </row>
    <row r="558" spans="2:7" x14ac:dyDescent="0.25">
      <c r="C558" s="80" t="s">
        <v>80</v>
      </c>
      <c r="D558" s="9">
        <v>0</v>
      </c>
      <c r="E558" s="25">
        <f t="shared" si="38"/>
        <v>0</v>
      </c>
      <c r="F558" s="25">
        <f t="shared" si="39"/>
        <v>0</v>
      </c>
      <c r="G558" s="9"/>
    </row>
    <row r="559" spans="2:7" x14ac:dyDescent="0.25">
      <c r="C559" s="113" t="s">
        <v>7</v>
      </c>
      <c r="D559" s="60">
        <v>0</v>
      </c>
      <c r="E559" s="61">
        <f t="shared" si="38"/>
        <v>0</v>
      </c>
      <c r="F559" s="61">
        <f t="shared" si="39"/>
        <v>0</v>
      </c>
      <c r="G559" s="50"/>
    </row>
    <row r="572" spans="2:7" ht="15.75" x14ac:dyDescent="0.25">
      <c r="B572" s="39">
        <v>29</v>
      </c>
    </row>
    <row r="574" spans="2:7" ht="30" x14ac:dyDescent="0.25">
      <c r="B574" s="64"/>
      <c r="C574" s="65"/>
      <c r="D574" s="1" t="s">
        <v>1</v>
      </c>
      <c r="E574" s="2" t="s">
        <v>2</v>
      </c>
      <c r="F574" s="2" t="s">
        <v>3</v>
      </c>
      <c r="G574" s="3"/>
    </row>
    <row r="575" spans="2:7" x14ac:dyDescent="0.25">
      <c r="B575" s="30"/>
      <c r="C575" s="80" t="s">
        <v>156</v>
      </c>
      <c r="D575" s="50">
        <v>56</v>
      </c>
      <c r="E575" s="11">
        <f>D575/60*100</f>
        <v>93.333333333333329</v>
      </c>
      <c r="F575" s="11">
        <f>E575</f>
        <v>93.333333333333329</v>
      </c>
      <c r="G575" s="50"/>
    </row>
    <row r="576" spans="2:7" x14ac:dyDescent="0.25">
      <c r="B576" s="31"/>
      <c r="C576" s="80" t="s">
        <v>157</v>
      </c>
      <c r="D576" s="50">
        <v>24</v>
      </c>
      <c r="E576" s="25">
        <f>D576/60*100</f>
        <v>40</v>
      </c>
      <c r="F576" s="25">
        <f>E576</f>
        <v>40</v>
      </c>
      <c r="G576" s="50"/>
    </row>
    <row r="577" spans="2:7" x14ac:dyDescent="0.25">
      <c r="B577" s="32"/>
      <c r="C577" s="80" t="s">
        <v>158</v>
      </c>
      <c r="D577" s="50">
        <v>24</v>
      </c>
      <c r="E577" s="58">
        <f t="shared" ref="E577:E579" si="40">D577/60*100</f>
        <v>40</v>
      </c>
      <c r="F577" s="58">
        <f t="shared" ref="F577:F579" si="41">E577</f>
        <v>40</v>
      </c>
      <c r="G577" s="50"/>
    </row>
    <row r="578" spans="2:7" x14ac:dyDescent="0.25">
      <c r="C578" s="80" t="s">
        <v>159</v>
      </c>
      <c r="D578" s="50">
        <v>12</v>
      </c>
      <c r="E578" s="100">
        <f t="shared" si="40"/>
        <v>20</v>
      </c>
      <c r="F578" s="100">
        <f t="shared" si="41"/>
        <v>20</v>
      </c>
      <c r="G578" s="50"/>
    </row>
    <row r="579" spans="2:7" x14ac:dyDescent="0.25">
      <c r="C579" s="81" t="s">
        <v>7</v>
      </c>
      <c r="D579" s="60">
        <v>4</v>
      </c>
      <c r="E579" s="61">
        <f t="shared" si="40"/>
        <v>6.666666666666667</v>
      </c>
      <c r="F579" s="61">
        <f t="shared" si="41"/>
        <v>6.666666666666667</v>
      </c>
      <c r="G579" s="9"/>
    </row>
    <row r="593" spans="2:7" ht="15.75" x14ac:dyDescent="0.25">
      <c r="B593" s="39">
        <v>30</v>
      </c>
    </row>
    <row r="595" spans="2:7" ht="30" x14ac:dyDescent="0.25">
      <c r="B595" s="64"/>
      <c r="C595" s="65"/>
      <c r="D595" s="1" t="s">
        <v>1</v>
      </c>
      <c r="E595" s="2" t="s">
        <v>2</v>
      </c>
      <c r="F595" s="2" t="s">
        <v>3</v>
      </c>
      <c r="G595" s="3"/>
    </row>
    <row r="596" spans="2:7" x14ac:dyDescent="0.25">
      <c r="B596" s="30"/>
      <c r="C596" s="80" t="s">
        <v>150</v>
      </c>
      <c r="D596" s="50">
        <v>32</v>
      </c>
      <c r="E596" s="11">
        <f>D596/60*100</f>
        <v>53.333333333333336</v>
      </c>
      <c r="F596" s="11">
        <f>E596</f>
        <v>53.333333333333336</v>
      </c>
      <c r="G596" s="50"/>
    </row>
    <row r="597" spans="2:7" x14ac:dyDescent="0.25">
      <c r="B597" s="31"/>
      <c r="C597" s="80" t="s">
        <v>160</v>
      </c>
      <c r="D597" s="50">
        <v>16</v>
      </c>
      <c r="E597" s="25">
        <f>D597/60*100</f>
        <v>26.666666666666668</v>
      </c>
      <c r="F597" s="25">
        <f>E597</f>
        <v>26.666666666666668</v>
      </c>
      <c r="G597" s="50"/>
    </row>
    <row r="598" spans="2:7" x14ac:dyDescent="0.25">
      <c r="C598" s="113" t="s">
        <v>7</v>
      </c>
      <c r="D598" s="60">
        <v>4</v>
      </c>
      <c r="E598" s="61">
        <f>D598/60*100</f>
        <v>6.666666666666667</v>
      </c>
      <c r="F598" s="61">
        <f>E598</f>
        <v>6.666666666666667</v>
      </c>
      <c r="G598" s="50"/>
    </row>
    <row r="610" spans="2:7" ht="15.75" x14ac:dyDescent="0.25">
      <c r="B610" s="39">
        <v>31</v>
      </c>
    </row>
    <row r="612" spans="2:7" ht="30" x14ac:dyDescent="0.25">
      <c r="B612" s="64"/>
      <c r="C612" s="65"/>
      <c r="D612" s="1" t="s">
        <v>1</v>
      </c>
      <c r="E612" s="2" t="s">
        <v>2</v>
      </c>
      <c r="F612" s="2" t="s">
        <v>3</v>
      </c>
      <c r="G612" s="3"/>
    </row>
    <row r="613" spans="2:7" x14ac:dyDescent="0.25">
      <c r="B613" s="30"/>
      <c r="C613" s="80" t="s">
        <v>161</v>
      </c>
      <c r="D613" s="50">
        <v>16</v>
      </c>
      <c r="E613" s="11">
        <f>D613/60*100</f>
        <v>26.666666666666668</v>
      </c>
      <c r="F613" s="11">
        <f>E613</f>
        <v>26.666666666666668</v>
      </c>
      <c r="G613" s="50"/>
    </row>
    <row r="614" spans="2:7" x14ac:dyDescent="0.25">
      <c r="B614" s="31"/>
      <c r="C614" s="80" t="s">
        <v>162</v>
      </c>
      <c r="D614" s="50">
        <v>16</v>
      </c>
      <c r="E614" s="25">
        <f>D614/60*100</f>
        <v>26.666666666666668</v>
      </c>
      <c r="F614" s="25">
        <f>E614</f>
        <v>26.666666666666668</v>
      </c>
      <c r="G614" s="50"/>
    </row>
    <row r="615" spans="2:7" x14ac:dyDescent="0.25">
      <c r="B615" s="32"/>
      <c r="C615" s="81" t="s">
        <v>7</v>
      </c>
      <c r="D615" s="60">
        <v>4</v>
      </c>
      <c r="E615" s="61">
        <f>D615/60*100</f>
        <v>6.666666666666667</v>
      </c>
      <c r="F615" s="61">
        <f>E615</f>
        <v>6.666666666666667</v>
      </c>
      <c r="G615" s="50"/>
    </row>
    <row r="624" spans="2:7" ht="15.75" x14ac:dyDescent="0.25">
      <c r="B624" s="39">
        <v>32</v>
      </c>
    </row>
    <row r="626" spans="2:7" ht="30" x14ac:dyDescent="0.25">
      <c r="B626" s="64"/>
      <c r="C626" s="65"/>
      <c r="D626" s="1" t="s">
        <v>1</v>
      </c>
      <c r="E626" s="2" t="s">
        <v>2</v>
      </c>
      <c r="F626" s="2" t="s">
        <v>3</v>
      </c>
      <c r="G626" s="3"/>
    </row>
    <row r="627" spans="2:7" x14ac:dyDescent="0.25">
      <c r="B627" s="30"/>
      <c r="C627" s="80" t="s">
        <v>65</v>
      </c>
      <c r="D627" s="50">
        <v>21</v>
      </c>
      <c r="E627" s="11">
        <f>D627/60*100</f>
        <v>35</v>
      </c>
      <c r="F627" s="11">
        <f>E627</f>
        <v>35</v>
      </c>
      <c r="G627" s="12"/>
    </row>
    <row r="628" spans="2:7" x14ac:dyDescent="0.25">
      <c r="B628" s="31"/>
      <c r="C628" s="80" t="s">
        <v>70</v>
      </c>
      <c r="D628" s="50">
        <v>54</v>
      </c>
      <c r="E628" s="25">
        <f>D628/60*100</f>
        <v>90</v>
      </c>
      <c r="F628" s="25">
        <f>E628</f>
        <v>90</v>
      </c>
      <c r="G628" s="15"/>
    </row>
    <row r="629" spans="2:7" x14ac:dyDescent="0.25">
      <c r="C629" s="113" t="s">
        <v>7</v>
      </c>
      <c r="D629" s="60">
        <v>4</v>
      </c>
      <c r="E629" s="61">
        <f>D629/60*100</f>
        <v>6.666666666666667</v>
      </c>
      <c r="F629" s="61">
        <f>E629</f>
        <v>6.666666666666667</v>
      </c>
      <c r="G629" s="15"/>
    </row>
    <row r="640" spans="2:7" x14ac:dyDescent="0.25">
      <c r="B640" s="66" t="s">
        <v>56</v>
      </c>
      <c r="C640" s="67"/>
      <c r="D640" s="67"/>
      <c r="E640" s="67"/>
      <c r="F640" s="67"/>
      <c r="G640" s="68"/>
    </row>
    <row r="641" spans="2:7" ht="30" x14ac:dyDescent="0.25">
      <c r="B641" s="64"/>
      <c r="C641" s="65"/>
      <c r="D641" s="1" t="s">
        <v>1</v>
      </c>
      <c r="E641" s="2" t="s">
        <v>2</v>
      </c>
      <c r="F641" s="2" t="s">
        <v>3</v>
      </c>
      <c r="G641" s="3" t="s">
        <v>4</v>
      </c>
    </row>
    <row r="642" spans="2:7" x14ac:dyDescent="0.25">
      <c r="B642" s="30"/>
      <c r="C642" s="103" t="s">
        <v>5</v>
      </c>
      <c r="D642" s="97">
        <v>42</v>
      </c>
      <c r="E642" s="98">
        <f>D642/60*100</f>
        <v>70</v>
      </c>
      <c r="F642" s="98">
        <f>E642</f>
        <v>70</v>
      </c>
      <c r="G642" s="12">
        <f>F642</f>
        <v>70</v>
      </c>
    </row>
    <row r="643" spans="2:7" x14ac:dyDescent="0.25">
      <c r="B643" s="31"/>
      <c r="C643" s="93" t="s">
        <v>6</v>
      </c>
      <c r="D643" s="101">
        <v>18</v>
      </c>
      <c r="E643" s="58">
        <f>D643/60*100</f>
        <v>30</v>
      </c>
      <c r="F643" s="58">
        <f>E643</f>
        <v>30</v>
      </c>
      <c r="G643" s="15">
        <f>F643+G642</f>
        <v>100</v>
      </c>
    </row>
    <row r="644" spans="2:7" x14ac:dyDescent="0.25">
      <c r="C644" s="89" t="s">
        <v>0</v>
      </c>
      <c r="D644" s="51">
        <v>60</v>
      </c>
      <c r="E644" s="52">
        <v>100</v>
      </c>
      <c r="F644" s="52">
        <v>100</v>
      </c>
      <c r="G644" s="18"/>
    </row>
    <row r="653" spans="2:7" ht="15.75" x14ac:dyDescent="0.25">
      <c r="B653" s="39">
        <v>34</v>
      </c>
    </row>
    <row r="655" spans="2:7" ht="30" x14ac:dyDescent="0.25">
      <c r="B655" s="64"/>
      <c r="C655" s="65"/>
      <c r="D655" s="1" t="s">
        <v>1</v>
      </c>
      <c r="E655" s="2" t="s">
        <v>2</v>
      </c>
      <c r="F655" s="2" t="s">
        <v>3</v>
      </c>
      <c r="G655" s="3"/>
    </row>
    <row r="656" spans="2:7" x14ac:dyDescent="0.25">
      <c r="B656" s="30"/>
      <c r="C656" s="80" t="s">
        <v>65</v>
      </c>
      <c r="D656" s="50">
        <v>25</v>
      </c>
      <c r="E656" s="98">
        <f>D656/60*100</f>
        <v>41.666666666666671</v>
      </c>
      <c r="F656" s="98">
        <f>E656</f>
        <v>41.666666666666671</v>
      </c>
      <c r="G656" s="12"/>
    </row>
    <row r="657" spans="2:7" x14ac:dyDescent="0.25">
      <c r="B657" s="31"/>
      <c r="C657" s="80" t="s">
        <v>70</v>
      </c>
      <c r="D657" s="50">
        <v>46</v>
      </c>
      <c r="E657" s="58">
        <f>D657/60*100</f>
        <v>76.666666666666671</v>
      </c>
      <c r="F657" s="58">
        <f>E657</f>
        <v>76.666666666666671</v>
      </c>
      <c r="G657" s="114"/>
    </row>
    <row r="658" spans="2:7" x14ac:dyDescent="0.25">
      <c r="C658" s="113" t="s">
        <v>7</v>
      </c>
      <c r="D658" s="60">
        <v>2</v>
      </c>
      <c r="E658" s="112">
        <f>D658/60*100</f>
        <v>3.3333333333333335</v>
      </c>
      <c r="F658" s="112">
        <f>E658</f>
        <v>3.3333333333333335</v>
      </c>
      <c r="G658" s="15"/>
    </row>
    <row r="668" spans="2:7" ht="15.75" x14ac:dyDescent="0.25">
      <c r="B668" s="39">
        <v>35</v>
      </c>
    </row>
    <row r="670" spans="2:7" ht="30" x14ac:dyDescent="0.25">
      <c r="B670" s="64"/>
      <c r="C670" s="65"/>
      <c r="D670" s="1" t="s">
        <v>1</v>
      </c>
      <c r="E670" s="2" t="s">
        <v>2</v>
      </c>
      <c r="F670" s="2" t="s">
        <v>3</v>
      </c>
      <c r="G670" s="3" t="s">
        <v>4</v>
      </c>
    </row>
    <row r="671" spans="2:7" x14ac:dyDescent="0.25">
      <c r="B671" s="30"/>
      <c r="C671" s="75" t="s">
        <v>5</v>
      </c>
      <c r="D671" s="10">
        <v>12</v>
      </c>
      <c r="E671" s="98">
        <f>D671/60*100</f>
        <v>20</v>
      </c>
      <c r="F671" s="98">
        <f>E671</f>
        <v>20</v>
      </c>
      <c r="G671" s="12">
        <f>F671</f>
        <v>20</v>
      </c>
    </row>
    <row r="672" spans="2:7" x14ac:dyDescent="0.25">
      <c r="B672" s="31"/>
      <c r="C672" s="76" t="s">
        <v>6</v>
      </c>
      <c r="D672" s="13">
        <v>15</v>
      </c>
      <c r="E672" s="58">
        <f>D672/60*100</f>
        <v>25</v>
      </c>
      <c r="F672" s="58">
        <f>E672</f>
        <v>25</v>
      </c>
      <c r="G672" s="15">
        <f>F672+G671</f>
        <v>45</v>
      </c>
    </row>
    <row r="673" spans="2:7" x14ac:dyDescent="0.25">
      <c r="C673" s="77" t="s">
        <v>0</v>
      </c>
      <c r="D673" s="16">
        <v>60</v>
      </c>
      <c r="E673" s="17">
        <v>100</v>
      </c>
      <c r="F673" s="17">
        <v>100</v>
      </c>
      <c r="G673" s="18"/>
    </row>
    <row r="682" spans="2:7" ht="15.75" x14ac:dyDescent="0.25">
      <c r="B682" s="39">
        <v>36</v>
      </c>
    </row>
    <row r="684" spans="2:7" ht="30" x14ac:dyDescent="0.25">
      <c r="B684" s="64"/>
      <c r="C684" s="65"/>
      <c r="D684" s="1" t="s">
        <v>1</v>
      </c>
      <c r="E684" s="2" t="s">
        <v>2</v>
      </c>
      <c r="F684" s="2" t="s">
        <v>3</v>
      </c>
      <c r="G684" s="3"/>
    </row>
    <row r="685" spans="2:7" x14ac:dyDescent="0.25">
      <c r="B685" s="30"/>
      <c r="C685" s="80" t="s">
        <v>163</v>
      </c>
      <c r="D685" s="97">
        <v>8</v>
      </c>
      <c r="E685" s="11">
        <f>D685/60*100</f>
        <v>13.333333333333334</v>
      </c>
      <c r="F685" s="11">
        <f>E685</f>
        <v>13.333333333333334</v>
      </c>
      <c r="G685" s="99"/>
    </row>
    <row r="686" spans="2:7" x14ac:dyDescent="0.25">
      <c r="B686" s="31"/>
      <c r="C686" s="80" t="s">
        <v>164</v>
      </c>
      <c r="D686" s="101">
        <v>6</v>
      </c>
      <c r="E686" s="25">
        <f>D686/60*100</f>
        <v>10</v>
      </c>
      <c r="F686" s="25">
        <f>E686</f>
        <v>10</v>
      </c>
      <c r="G686" s="102"/>
    </row>
    <row r="687" spans="2:7" x14ac:dyDescent="0.25">
      <c r="C687" s="93" t="s">
        <v>165</v>
      </c>
      <c r="D687" s="27">
        <v>2</v>
      </c>
      <c r="E687" s="55">
        <f>D687/60*100</f>
        <v>3.3333333333333335</v>
      </c>
      <c r="F687" s="55">
        <f>E687</f>
        <v>3.3333333333333335</v>
      </c>
      <c r="G687" s="102"/>
    </row>
    <row r="688" spans="2:7" x14ac:dyDescent="0.25">
      <c r="C688" s="85" t="s">
        <v>7</v>
      </c>
      <c r="D688" s="62">
        <v>2</v>
      </c>
      <c r="E688" s="112">
        <f>D688/60*100</f>
        <v>3.3333333333333335</v>
      </c>
      <c r="F688" s="112">
        <f>E688</f>
        <v>3.3333333333333335</v>
      </c>
      <c r="G688" s="63"/>
    </row>
    <row r="699" spans="2:7" x14ac:dyDescent="0.25">
      <c r="B699" s="66" t="s">
        <v>85</v>
      </c>
      <c r="C699" s="67"/>
      <c r="D699" s="67"/>
      <c r="E699" s="67"/>
      <c r="F699" s="67"/>
      <c r="G699" s="68"/>
    </row>
    <row r="700" spans="2:7" x14ac:dyDescent="0.25">
      <c r="B700" s="6"/>
      <c r="C700" s="94"/>
      <c r="D700" s="7"/>
      <c r="E700" s="7"/>
      <c r="F700" s="7"/>
      <c r="G700" s="8"/>
    </row>
    <row r="701" spans="2:7" ht="30" x14ac:dyDescent="0.25">
      <c r="B701" s="64"/>
      <c r="C701" s="65"/>
      <c r="D701" s="1" t="s">
        <v>1</v>
      </c>
      <c r="E701" s="2" t="s">
        <v>2</v>
      </c>
      <c r="F701" s="2" t="s">
        <v>3</v>
      </c>
      <c r="G701" s="3"/>
    </row>
    <row r="702" spans="2:7" x14ac:dyDescent="0.25">
      <c r="B702" s="30"/>
      <c r="C702" s="103" t="s">
        <v>166</v>
      </c>
      <c r="D702" s="97">
        <v>12</v>
      </c>
      <c r="E702" s="11">
        <f>D702/60*100</f>
        <v>20</v>
      </c>
      <c r="F702" s="11">
        <f>E702</f>
        <v>20</v>
      </c>
      <c r="G702" s="99"/>
    </row>
    <row r="703" spans="2:7" x14ac:dyDescent="0.25">
      <c r="B703" s="31"/>
      <c r="C703" s="93" t="s">
        <v>125</v>
      </c>
      <c r="D703" s="101">
        <v>29</v>
      </c>
      <c r="E703" s="14">
        <f>D703/60*100</f>
        <v>48.333333333333336</v>
      </c>
      <c r="F703" s="14">
        <f>E703</f>
        <v>48.333333333333336</v>
      </c>
      <c r="G703" s="102"/>
    </row>
    <row r="704" spans="2:7" x14ac:dyDescent="0.25">
      <c r="B704" s="31"/>
      <c r="C704" s="93" t="s">
        <v>167</v>
      </c>
      <c r="D704" s="101">
        <v>35</v>
      </c>
      <c r="E704" s="14">
        <f t="shared" ref="E704:E707" si="42">D704/60*100</f>
        <v>58.333333333333336</v>
      </c>
      <c r="F704" s="14">
        <f t="shared" ref="F704:F707" si="43">E704</f>
        <v>58.333333333333336</v>
      </c>
      <c r="G704" s="102"/>
    </row>
    <row r="705" spans="2:7" x14ac:dyDescent="0.25">
      <c r="B705" s="31"/>
      <c r="C705" s="84" t="s">
        <v>168</v>
      </c>
      <c r="D705" s="101">
        <v>28</v>
      </c>
      <c r="E705" s="14">
        <f t="shared" si="42"/>
        <v>46.666666666666664</v>
      </c>
      <c r="F705" s="14">
        <f t="shared" si="43"/>
        <v>46.666666666666664</v>
      </c>
      <c r="G705" s="102"/>
    </row>
    <row r="706" spans="2:7" x14ac:dyDescent="0.25">
      <c r="B706" s="32"/>
      <c r="C706" s="87" t="s">
        <v>169</v>
      </c>
      <c r="D706" s="27">
        <v>15</v>
      </c>
      <c r="E706" s="14">
        <f t="shared" si="42"/>
        <v>25</v>
      </c>
      <c r="F706" s="14">
        <f t="shared" si="43"/>
        <v>25</v>
      </c>
      <c r="G706" s="29"/>
    </row>
    <row r="707" spans="2:7" x14ac:dyDescent="0.25">
      <c r="C707" s="110" t="s">
        <v>7</v>
      </c>
      <c r="D707" s="111">
        <v>5</v>
      </c>
      <c r="E707" s="61">
        <f t="shared" si="42"/>
        <v>8.3333333333333321</v>
      </c>
      <c r="F707" s="61">
        <f t="shared" si="43"/>
        <v>8.3333333333333321</v>
      </c>
      <c r="G707" s="111"/>
    </row>
    <row r="718" spans="2:7" x14ac:dyDescent="0.25">
      <c r="B718" s="66" t="s">
        <v>86</v>
      </c>
      <c r="C718" s="67"/>
      <c r="D718" s="67"/>
      <c r="E718" s="67"/>
      <c r="F718" s="67"/>
      <c r="G718" s="68"/>
    </row>
    <row r="719" spans="2:7" x14ac:dyDescent="0.25">
      <c r="B719" s="6"/>
      <c r="C719" s="94"/>
      <c r="D719" s="7"/>
      <c r="E719" s="7"/>
      <c r="F719" s="7"/>
      <c r="G719" s="8"/>
    </row>
    <row r="720" spans="2:7" ht="30" x14ac:dyDescent="0.25">
      <c r="B720" s="64"/>
      <c r="C720" s="65"/>
      <c r="D720" s="1" t="s">
        <v>1</v>
      </c>
      <c r="E720" s="2" t="s">
        <v>2</v>
      </c>
      <c r="F720" s="2" t="s">
        <v>3</v>
      </c>
      <c r="G720" s="3"/>
    </row>
    <row r="721" spans="2:7" x14ac:dyDescent="0.25">
      <c r="B721" s="30"/>
      <c r="C721" s="75" t="s">
        <v>170</v>
      </c>
      <c r="D721" s="10">
        <v>32</v>
      </c>
      <c r="E721" s="11">
        <f>D721/60*100</f>
        <v>53.333333333333336</v>
      </c>
      <c r="F721" s="11">
        <f>E721</f>
        <v>53.333333333333336</v>
      </c>
      <c r="G721" s="12"/>
    </row>
    <row r="722" spans="2:7" x14ac:dyDescent="0.25">
      <c r="B722" s="31"/>
      <c r="C722" s="76" t="s">
        <v>140</v>
      </c>
      <c r="D722" s="13">
        <v>15</v>
      </c>
      <c r="E722" s="14">
        <f>D722/60*100</f>
        <v>25</v>
      </c>
      <c r="F722" s="14">
        <f>E722</f>
        <v>25</v>
      </c>
      <c r="G722" s="15"/>
    </row>
    <row r="723" spans="2:7" x14ac:dyDescent="0.25">
      <c r="B723" s="31"/>
      <c r="C723" s="109" t="s">
        <v>7</v>
      </c>
      <c r="D723" s="105">
        <v>7</v>
      </c>
      <c r="E723" s="61">
        <f>D723/60*100</f>
        <v>11.666666666666666</v>
      </c>
      <c r="F723" s="61">
        <f>E723</f>
        <v>11.666666666666666</v>
      </c>
      <c r="G723" s="15"/>
    </row>
    <row r="735" spans="2:7" x14ac:dyDescent="0.25">
      <c r="B735" s="66" t="s">
        <v>87</v>
      </c>
      <c r="C735" s="67"/>
      <c r="D735" s="67"/>
      <c r="E735" s="67"/>
      <c r="F735" s="67"/>
      <c r="G735" s="68"/>
    </row>
    <row r="736" spans="2:7" x14ac:dyDescent="0.25">
      <c r="B736" s="6"/>
      <c r="C736" s="94"/>
      <c r="D736" s="7"/>
      <c r="E736" s="7"/>
      <c r="F736" s="7"/>
      <c r="G736" s="8"/>
    </row>
    <row r="737" spans="2:7" ht="30" x14ac:dyDescent="0.25">
      <c r="B737" s="64"/>
      <c r="C737" s="65"/>
      <c r="D737" s="1" t="s">
        <v>1</v>
      </c>
      <c r="E737" s="2" t="s">
        <v>2</v>
      </c>
      <c r="F737" s="2" t="s">
        <v>3</v>
      </c>
      <c r="G737" s="3"/>
    </row>
    <row r="738" spans="2:7" x14ac:dyDescent="0.25">
      <c r="B738" s="30"/>
      <c r="C738" s="75" t="s">
        <v>171</v>
      </c>
      <c r="D738" s="10">
        <v>12</v>
      </c>
      <c r="E738" s="11">
        <f>D738/60*100</f>
        <v>20</v>
      </c>
      <c r="F738" s="11">
        <f>E738</f>
        <v>20</v>
      </c>
      <c r="G738" s="12"/>
    </row>
    <row r="739" spans="2:7" x14ac:dyDescent="0.25">
      <c r="B739" s="31"/>
      <c r="C739" s="76" t="s">
        <v>172</v>
      </c>
      <c r="D739" s="13">
        <v>8</v>
      </c>
      <c r="E739" s="14">
        <f>D739/60*100</f>
        <v>13.333333333333334</v>
      </c>
      <c r="F739" s="14">
        <f>E739</f>
        <v>13.333333333333334</v>
      </c>
      <c r="G739" s="15"/>
    </row>
    <row r="740" spans="2:7" x14ac:dyDescent="0.25">
      <c r="B740" s="31"/>
      <c r="C740" s="76" t="s">
        <v>173</v>
      </c>
      <c r="D740" s="5">
        <v>5</v>
      </c>
      <c r="E740" s="14">
        <f t="shared" ref="E740:E741" si="44">D740/60*100</f>
        <v>8.3333333333333321</v>
      </c>
      <c r="F740" s="14">
        <f t="shared" ref="F740:F741" si="45">E740</f>
        <v>8.3333333333333321</v>
      </c>
      <c r="G740" s="15"/>
    </row>
    <row r="741" spans="2:7" x14ac:dyDescent="0.25">
      <c r="B741" s="31"/>
      <c r="C741" s="104" t="s">
        <v>7</v>
      </c>
      <c r="D741" s="105">
        <v>1</v>
      </c>
      <c r="E741" s="61">
        <f t="shared" si="44"/>
        <v>1.6666666666666667</v>
      </c>
      <c r="F741" s="61">
        <f t="shared" si="45"/>
        <v>1.6666666666666667</v>
      </c>
      <c r="G741" s="15"/>
    </row>
    <row r="754" spans="2:7" x14ac:dyDescent="0.25">
      <c r="B754" s="66" t="s">
        <v>88</v>
      </c>
      <c r="C754" s="67"/>
      <c r="D754" s="67"/>
      <c r="E754" s="67"/>
      <c r="F754" s="67"/>
      <c r="G754" s="68"/>
    </row>
    <row r="755" spans="2:7" x14ac:dyDescent="0.25">
      <c r="B755" s="6"/>
      <c r="C755" s="94"/>
      <c r="D755" s="7"/>
      <c r="E755" s="7"/>
      <c r="F755" s="7"/>
      <c r="G755" s="8"/>
    </row>
    <row r="756" spans="2:7" ht="30" x14ac:dyDescent="0.25">
      <c r="B756" s="64"/>
      <c r="C756" s="65"/>
      <c r="D756" s="1" t="s">
        <v>1</v>
      </c>
      <c r="E756" s="2" t="s">
        <v>2</v>
      </c>
      <c r="F756" s="2" t="s">
        <v>3</v>
      </c>
      <c r="G756" s="3"/>
    </row>
    <row r="757" spans="2:7" ht="15.75" x14ac:dyDescent="0.25">
      <c r="B757" s="30"/>
      <c r="C757" s="74" t="s">
        <v>103</v>
      </c>
      <c r="D757" s="10">
        <v>49</v>
      </c>
      <c r="E757" s="11">
        <f>D757/60*100</f>
        <v>81.666666666666671</v>
      </c>
      <c r="F757" s="11">
        <f>E757</f>
        <v>81.666666666666671</v>
      </c>
      <c r="G757" s="12"/>
    </row>
    <row r="758" spans="2:7" ht="15.75" x14ac:dyDescent="0.25">
      <c r="B758" s="31"/>
      <c r="C758" s="74" t="s">
        <v>108</v>
      </c>
      <c r="D758" s="13">
        <v>29</v>
      </c>
      <c r="E758" s="14">
        <f>D758/60*100</f>
        <v>48.333333333333336</v>
      </c>
      <c r="F758" s="14">
        <f>E758</f>
        <v>48.333333333333336</v>
      </c>
      <c r="G758" s="15"/>
    </row>
    <row r="759" spans="2:7" ht="15.75" x14ac:dyDescent="0.25">
      <c r="B759" s="31"/>
      <c r="C759" s="108" t="s">
        <v>113</v>
      </c>
      <c r="D759" s="105">
        <v>4</v>
      </c>
      <c r="E759" s="61">
        <f>D759/60*100</f>
        <v>6.666666666666667</v>
      </c>
      <c r="F759" s="61">
        <f>E759</f>
        <v>6.666666666666667</v>
      </c>
      <c r="G759" s="15"/>
    </row>
    <row r="769" spans="2:7" x14ac:dyDescent="0.25">
      <c r="B769" s="66" t="s">
        <v>89</v>
      </c>
      <c r="C769" s="67"/>
      <c r="D769" s="67"/>
      <c r="E769" s="67"/>
      <c r="F769" s="67"/>
      <c r="G769" s="68"/>
    </row>
    <row r="770" spans="2:7" x14ac:dyDescent="0.25">
      <c r="B770" s="6"/>
      <c r="C770" s="94"/>
      <c r="D770" s="7"/>
      <c r="E770" s="7"/>
      <c r="F770" s="7"/>
      <c r="G770" s="8"/>
    </row>
    <row r="771" spans="2:7" ht="30" x14ac:dyDescent="0.25">
      <c r="B771" s="64"/>
      <c r="C771" s="65"/>
      <c r="D771" s="1" t="s">
        <v>1</v>
      </c>
      <c r="E771" s="2" t="s">
        <v>2</v>
      </c>
      <c r="F771" s="2" t="s">
        <v>3</v>
      </c>
      <c r="G771" s="3" t="s">
        <v>4</v>
      </c>
    </row>
    <row r="772" spans="2:7" ht="15.75" x14ac:dyDescent="0.25">
      <c r="B772" s="30"/>
      <c r="C772" s="95" t="s">
        <v>104</v>
      </c>
      <c r="D772" s="10">
        <v>56</v>
      </c>
      <c r="E772" s="11">
        <f>D772/60*100</f>
        <v>93.333333333333329</v>
      </c>
      <c r="F772" s="11">
        <f>E772</f>
        <v>93.333333333333329</v>
      </c>
      <c r="G772" s="12">
        <f>F772</f>
        <v>93.333333333333329</v>
      </c>
    </row>
    <row r="773" spans="2:7" ht="15.75" x14ac:dyDescent="0.25">
      <c r="B773" s="31"/>
      <c r="C773" s="95" t="s">
        <v>109</v>
      </c>
      <c r="D773" s="13">
        <v>4</v>
      </c>
      <c r="E773" s="14">
        <f>D773/60*100</f>
        <v>6.666666666666667</v>
      </c>
      <c r="F773" s="14">
        <f>E773</f>
        <v>6.666666666666667</v>
      </c>
      <c r="G773" s="15">
        <f>F773+G772</f>
        <v>100</v>
      </c>
    </row>
    <row r="774" spans="2:7" x14ac:dyDescent="0.25">
      <c r="B774" s="32"/>
      <c r="C774" s="77" t="s">
        <v>0</v>
      </c>
      <c r="D774" s="16">
        <v>60</v>
      </c>
      <c r="E774" s="17">
        <v>100</v>
      </c>
      <c r="F774" s="17">
        <v>100</v>
      </c>
      <c r="G774" s="18"/>
    </row>
    <row r="784" spans="2:7" x14ac:dyDescent="0.25">
      <c r="B784" s="66" t="s">
        <v>90</v>
      </c>
      <c r="C784" s="67"/>
      <c r="D784" s="67"/>
      <c r="E784" s="67"/>
      <c r="F784" s="67"/>
      <c r="G784" s="68"/>
    </row>
    <row r="785" spans="2:7" x14ac:dyDescent="0.25">
      <c r="B785" s="6"/>
      <c r="C785" s="94"/>
      <c r="D785" s="7"/>
      <c r="E785" s="7"/>
      <c r="F785" s="7"/>
      <c r="G785" s="8"/>
    </row>
    <row r="786" spans="2:7" ht="30" x14ac:dyDescent="0.25">
      <c r="B786" s="64"/>
      <c r="C786" s="65"/>
      <c r="D786" s="1" t="s">
        <v>1</v>
      </c>
      <c r="E786" s="2" t="s">
        <v>2</v>
      </c>
      <c r="F786" s="2" t="s">
        <v>3</v>
      </c>
      <c r="G786" s="3"/>
    </row>
    <row r="787" spans="2:7" x14ac:dyDescent="0.25">
      <c r="B787" s="30"/>
      <c r="C787" s="75" t="s">
        <v>136</v>
      </c>
      <c r="D787" s="10">
        <v>56</v>
      </c>
      <c r="E787" s="11">
        <f>D787/60*100</f>
        <v>93.333333333333329</v>
      </c>
      <c r="F787" s="11">
        <f>E787</f>
        <v>93.333333333333329</v>
      </c>
      <c r="G787" s="12"/>
    </row>
    <row r="788" spans="2:7" x14ac:dyDescent="0.25">
      <c r="B788" s="31"/>
      <c r="C788" s="76" t="s">
        <v>174</v>
      </c>
      <c r="D788" s="13">
        <v>25</v>
      </c>
      <c r="E788" s="14">
        <f>D788/60*100</f>
        <v>41.666666666666671</v>
      </c>
      <c r="F788" s="14">
        <f>E788</f>
        <v>41.666666666666671</v>
      </c>
      <c r="G788" s="15"/>
    </row>
    <row r="789" spans="2:7" x14ac:dyDescent="0.25">
      <c r="B789" s="31"/>
      <c r="C789" s="76" t="s">
        <v>175</v>
      </c>
      <c r="D789" s="13">
        <v>44</v>
      </c>
      <c r="E789" s="14">
        <f t="shared" ref="E789:E791" si="46">D789/60*100</f>
        <v>73.333333333333329</v>
      </c>
      <c r="F789" s="14">
        <f t="shared" ref="F789:F791" si="47">E789</f>
        <v>73.333333333333329</v>
      </c>
      <c r="G789" s="15"/>
    </row>
    <row r="790" spans="2:7" x14ac:dyDescent="0.25">
      <c r="B790" s="31"/>
      <c r="C790" s="84" t="s">
        <v>176</v>
      </c>
      <c r="D790" s="24">
        <v>12</v>
      </c>
      <c r="E790" s="25">
        <f t="shared" si="46"/>
        <v>20</v>
      </c>
      <c r="F790" s="25">
        <f t="shared" si="47"/>
        <v>20</v>
      </c>
      <c r="G790" s="26"/>
    </row>
    <row r="791" spans="2:7" x14ac:dyDescent="0.25">
      <c r="B791" s="32"/>
      <c r="C791" s="85" t="s">
        <v>7</v>
      </c>
      <c r="D791" s="106">
        <v>3</v>
      </c>
      <c r="E791" s="107">
        <f t="shared" si="46"/>
        <v>5</v>
      </c>
      <c r="F791" s="107">
        <f t="shared" si="47"/>
        <v>5</v>
      </c>
      <c r="G791" s="29"/>
    </row>
    <row r="802" spans="2:7" x14ac:dyDescent="0.25">
      <c r="B802" s="66" t="s">
        <v>91</v>
      </c>
      <c r="C802" s="67"/>
      <c r="D802" s="67"/>
      <c r="E802" s="67"/>
      <c r="F802" s="67"/>
      <c r="G802" s="68"/>
    </row>
    <row r="803" spans="2:7" x14ac:dyDescent="0.25">
      <c r="B803" s="6"/>
      <c r="C803" s="94"/>
      <c r="D803" s="7"/>
      <c r="E803" s="7"/>
      <c r="F803" s="7"/>
      <c r="G803" s="8"/>
    </row>
    <row r="804" spans="2:7" ht="30" x14ac:dyDescent="0.25">
      <c r="B804" s="64"/>
      <c r="C804" s="65"/>
      <c r="D804" s="1" t="s">
        <v>1</v>
      </c>
      <c r="E804" s="2" t="s">
        <v>2</v>
      </c>
      <c r="F804" s="2" t="s">
        <v>3</v>
      </c>
      <c r="G804" s="3"/>
    </row>
    <row r="805" spans="2:7" x14ac:dyDescent="0.25">
      <c r="B805" s="30"/>
      <c r="C805" s="75" t="s">
        <v>177</v>
      </c>
      <c r="D805" s="10">
        <v>56</v>
      </c>
      <c r="E805" s="11">
        <f>D805/60*100</f>
        <v>93.333333333333329</v>
      </c>
      <c r="F805" s="11">
        <f>E805</f>
        <v>93.333333333333329</v>
      </c>
      <c r="G805" s="12"/>
    </row>
    <row r="806" spans="2:7" x14ac:dyDescent="0.25">
      <c r="B806" s="31"/>
      <c r="C806" s="76" t="s">
        <v>178</v>
      </c>
      <c r="D806" s="13">
        <v>25</v>
      </c>
      <c r="E806" s="14">
        <f>D806/60*100</f>
        <v>41.666666666666671</v>
      </c>
      <c r="F806" s="14">
        <f>E806</f>
        <v>41.666666666666671</v>
      </c>
      <c r="G806" s="15"/>
    </row>
    <row r="807" spans="2:7" x14ac:dyDescent="0.25">
      <c r="B807" s="31"/>
      <c r="C807" s="76" t="s">
        <v>179</v>
      </c>
      <c r="D807" s="13">
        <v>44</v>
      </c>
      <c r="E807" s="14">
        <f t="shared" ref="E807:E808" si="48">D807/60*100</f>
        <v>73.333333333333329</v>
      </c>
      <c r="F807" s="14">
        <f t="shared" ref="F807:F808" si="49">E807</f>
        <v>73.333333333333329</v>
      </c>
      <c r="G807" s="15"/>
    </row>
    <row r="808" spans="2:7" x14ac:dyDescent="0.25">
      <c r="B808" s="31"/>
      <c r="C808" s="104" t="s">
        <v>7</v>
      </c>
      <c r="D808" s="105">
        <v>3</v>
      </c>
      <c r="E808" s="61">
        <f t="shared" si="48"/>
        <v>5</v>
      </c>
      <c r="F808" s="61">
        <f t="shared" si="49"/>
        <v>5</v>
      </c>
      <c r="G808" s="15"/>
    </row>
    <row r="817" spans="2:7" x14ac:dyDescent="0.25">
      <c r="B817" s="66" t="s">
        <v>92</v>
      </c>
      <c r="C817" s="67"/>
      <c r="D817" s="67"/>
      <c r="E817" s="67"/>
      <c r="F817" s="67"/>
      <c r="G817" s="68"/>
    </row>
    <row r="818" spans="2:7" x14ac:dyDescent="0.25">
      <c r="B818" s="6"/>
      <c r="C818" s="94"/>
      <c r="D818" s="7"/>
      <c r="E818" s="7"/>
      <c r="F818" s="7"/>
      <c r="G818" s="8"/>
    </row>
    <row r="819" spans="2:7" ht="30" x14ac:dyDescent="0.25">
      <c r="B819" s="64"/>
      <c r="C819" s="65"/>
      <c r="D819" s="1" t="s">
        <v>1</v>
      </c>
      <c r="E819" s="2" t="s">
        <v>2</v>
      </c>
      <c r="F819" s="2" t="s">
        <v>3</v>
      </c>
      <c r="G819" s="3"/>
    </row>
    <row r="820" spans="2:7" x14ac:dyDescent="0.25">
      <c r="B820" s="30"/>
      <c r="C820" s="75" t="s">
        <v>180</v>
      </c>
      <c r="D820" s="10">
        <v>58</v>
      </c>
      <c r="E820" s="11">
        <f>D820/60*100</f>
        <v>96.666666666666671</v>
      </c>
      <c r="F820" s="11">
        <f>E820</f>
        <v>96.666666666666671</v>
      </c>
      <c r="G820" s="12"/>
    </row>
    <row r="821" spans="2:7" x14ac:dyDescent="0.25">
      <c r="B821" s="31"/>
      <c r="C821" s="76" t="s">
        <v>181</v>
      </c>
      <c r="D821" s="13">
        <v>19</v>
      </c>
      <c r="E821" s="14">
        <f>D821/60*100</f>
        <v>31.666666666666664</v>
      </c>
      <c r="F821" s="14">
        <f>E821</f>
        <v>31.666666666666664</v>
      </c>
      <c r="G821" s="15"/>
    </row>
    <row r="822" spans="2:7" x14ac:dyDescent="0.25">
      <c r="B822" s="31"/>
      <c r="C822" s="76" t="s">
        <v>182</v>
      </c>
      <c r="D822" s="13">
        <v>5</v>
      </c>
      <c r="E822" s="14">
        <f t="shared" ref="E822:E824" si="50">D822/60*100</f>
        <v>8.3333333333333321</v>
      </c>
      <c r="F822" s="14">
        <f t="shared" ref="F822:F824" si="51">E822</f>
        <v>8.3333333333333321</v>
      </c>
      <c r="G822" s="15"/>
    </row>
    <row r="823" spans="2:7" x14ac:dyDescent="0.25">
      <c r="B823" s="31"/>
      <c r="C823" s="84" t="s">
        <v>183</v>
      </c>
      <c r="D823" s="24">
        <v>10</v>
      </c>
      <c r="E823" s="14">
        <f t="shared" si="50"/>
        <v>16.666666666666664</v>
      </c>
      <c r="F823" s="14">
        <f t="shared" si="51"/>
        <v>16.666666666666664</v>
      </c>
      <c r="G823" s="26"/>
    </row>
    <row r="824" spans="2:7" x14ac:dyDescent="0.25">
      <c r="B824" s="32"/>
      <c r="C824" s="87" t="s">
        <v>7</v>
      </c>
      <c r="D824" s="27">
        <v>12</v>
      </c>
      <c r="E824" s="14">
        <f t="shared" si="50"/>
        <v>20</v>
      </c>
      <c r="F824" s="14">
        <f t="shared" si="51"/>
        <v>20</v>
      </c>
      <c r="G824" s="29"/>
    </row>
    <row r="825" spans="2:7" x14ac:dyDescent="0.25">
      <c r="C825" s="89"/>
      <c r="D825" s="51"/>
      <c r="E825" s="52"/>
      <c r="F825" s="52"/>
      <c r="G825" s="53"/>
    </row>
    <row r="837" spans="2:7" x14ac:dyDescent="0.25">
      <c r="B837" s="66" t="s">
        <v>93</v>
      </c>
      <c r="C837" s="67"/>
      <c r="D837" s="67"/>
      <c r="E837" s="67"/>
      <c r="F837" s="67"/>
      <c r="G837" s="68"/>
    </row>
    <row r="838" spans="2:7" x14ac:dyDescent="0.25">
      <c r="B838" s="6"/>
      <c r="C838" s="94"/>
      <c r="D838" s="7"/>
      <c r="E838" s="7"/>
      <c r="F838" s="7"/>
      <c r="G838" s="8"/>
    </row>
    <row r="839" spans="2:7" ht="30" x14ac:dyDescent="0.25">
      <c r="B839" s="64"/>
      <c r="C839" s="65"/>
      <c r="D839" s="1" t="s">
        <v>1</v>
      </c>
      <c r="E839" s="2" t="s">
        <v>2</v>
      </c>
      <c r="F839" s="2" t="s">
        <v>3</v>
      </c>
      <c r="G839" s="3" t="s">
        <v>4</v>
      </c>
    </row>
    <row r="840" spans="2:7" ht="15.75" x14ac:dyDescent="0.25">
      <c r="B840" s="30"/>
      <c r="C840" s="95" t="s">
        <v>104</v>
      </c>
      <c r="D840" s="10">
        <v>40</v>
      </c>
      <c r="E840" s="11">
        <f>D840/60*100</f>
        <v>66.666666666666657</v>
      </c>
      <c r="F840" s="11">
        <f>E840</f>
        <v>66.666666666666657</v>
      </c>
      <c r="G840" s="12">
        <f>F840</f>
        <v>66.666666666666657</v>
      </c>
    </row>
    <row r="841" spans="2:7" ht="15.75" x14ac:dyDescent="0.25">
      <c r="B841" s="31"/>
      <c r="C841" s="95" t="s">
        <v>109</v>
      </c>
      <c r="D841" s="13">
        <v>20</v>
      </c>
      <c r="E841" s="14">
        <f>D841/60*100</f>
        <v>33.333333333333329</v>
      </c>
      <c r="F841" s="14">
        <f>E841</f>
        <v>33.333333333333329</v>
      </c>
      <c r="G841" s="15">
        <f>F841+G840</f>
        <v>99.999999999999986</v>
      </c>
    </row>
    <row r="842" spans="2:7" x14ac:dyDescent="0.25">
      <c r="B842" s="32"/>
      <c r="C842" s="77" t="s">
        <v>0</v>
      </c>
      <c r="D842" s="16">
        <v>60</v>
      </c>
      <c r="E842" s="17">
        <v>100</v>
      </c>
      <c r="F842" s="17">
        <v>100</v>
      </c>
      <c r="G842" s="18"/>
    </row>
    <row r="849" spans="2:7" x14ac:dyDescent="0.25">
      <c r="B849" s="66" t="s">
        <v>94</v>
      </c>
      <c r="C849" s="67"/>
      <c r="D849" s="67"/>
      <c r="E849" s="67"/>
      <c r="F849" s="67"/>
      <c r="G849" s="68"/>
    </row>
    <row r="850" spans="2:7" x14ac:dyDescent="0.25">
      <c r="B850" s="6"/>
      <c r="C850" s="94"/>
      <c r="D850" s="7"/>
      <c r="E850" s="7"/>
      <c r="F850" s="7"/>
      <c r="G850" s="8"/>
    </row>
    <row r="851" spans="2:7" ht="30" x14ac:dyDescent="0.25">
      <c r="B851" s="64"/>
      <c r="C851" s="65"/>
      <c r="D851" s="1" t="s">
        <v>1</v>
      </c>
      <c r="E851" s="2" t="s">
        <v>2</v>
      </c>
      <c r="F851" s="2" t="s">
        <v>3</v>
      </c>
      <c r="G851" s="3" t="s">
        <v>4</v>
      </c>
    </row>
    <row r="852" spans="2:7" ht="15.75" x14ac:dyDescent="0.25">
      <c r="B852" s="30"/>
      <c r="C852" s="74" t="s">
        <v>105</v>
      </c>
      <c r="D852" s="10">
        <v>14</v>
      </c>
      <c r="E852" s="11">
        <f>D852/60*100</f>
        <v>23.333333333333332</v>
      </c>
      <c r="F852" s="11">
        <f>E852</f>
        <v>23.333333333333332</v>
      </c>
      <c r="G852" s="12">
        <f>F852</f>
        <v>23.333333333333332</v>
      </c>
    </row>
    <row r="853" spans="2:7" ht="15.75" x14ac:dyDescent="0.25">
      <c r="B853" s="31"/>
      <c r="C853" s="74" t="s">
        <v>110</v>
      </c>
      <c r="D853" s="13">
        <v>46</v>
      </c>
      <c r="E853" s="14">
        <f>D853/60*100</f>
        <v>76.666666666666671</v>
      </c>
      <c r="F853" s="14">
        <f>E853</f>
        <v>76.666666666666671</v>
      </c>
      <c r="G853" s="15">
        <f>F853+G852</f>
        <v>100</v>
      </c>
    </row>
    <row r="854" spans="2:7" ht="15.75" x14ac:dyDescent="0.25">
      <c r="B854" s="31"/>
      <c r="C854" s="74" t="s">
        <v>114</v>
      </c>
      <c r="D854" s="13">
        <v>0</v>
      </c>
      <c r="E854" s="14">
        <f t="shared" ref="E854:E855" si="52">D854/60*100</f>
        <v>0</v>
      </c>
      <c r="F854" s="14">
        <f t="shared" ref="F854:F855" si="53">E854</f>
        <v>0</v>
      </c>
      <c r="G854" s="15">
        <f t="shared" ref="G854:G855" si="54">F854+G853</f>
        <v>100</v>
      </c>
    </row>
    <row r="855" spans="2:7" ht="15.75" x14ac:dyDescent="0.25">
      <c r="B855" s="31"/>
      <c r="C855" s="74" t="s">
        <v>116</v>
      </c>
      <c r="D855" s="13">
        <v>0</v>
      </c>
      <c r="E855" s="14">
        <f t="shared" si="52"/>
        <v>0</v>
      </c>
      <c r="F855" s="14">
        <f t="shared" si="53"/>
        <v>0</v>
      </c>
      <c r="G855" s="15">
        <f t="shared" si="54"/>
        <v>100</v>
      </c>
    </row>
    <row r="856" spans="2:7" x14ac:dyDescent="0.25">
      <c r="B856" s="32"/>
      <c r="C856" s="77" t="s">
        <v>0</v>
      </c>
      <c r="D856" s="16">
        <v>60</v>
      </c>
      <c r="E856" s="17">
        <v>100</v>
      </c>
      <c r="F856" s="17">
        <v>100</v>
      </c>
      <c r="G856" s="18"/>
    </row>
    <row r="862" spans="2:7" x14ac:dyDescent="0.25">
      <c r="B862" s="66" t="s">
        <v>95</v>
      </c>
      <c r="C862" s="67"/>
      <c r="D862" s="67"/>
      <c r="E862" s="67"/>
      <c r="F862" s="67"/>
      <c r="G862" s="68"/>
    </row>
    <row r="863" spans="2:7" x14ac:dyDescent="0.25">
      <c r="B863" s="6"/>
      <c r="C863" s="94"/>
      <c r="D863" s="7"/>
      <c r="E863" s="7"/>
      <c r="F863" s="7"/>
      <c r="G863" s="8"/>
    </row>
    <row r="864" spans="2:7" ht="30" x14ac:dyDescent="0.25">
      <c r="B864" s="64"/>
      <c r="C864" s="65"/>
      <c r="D864" s="1" t="s">
        <v>1</v>
      </c>
      <c r="E864" s="2" t="s">
        <v>2</v>
      </c>
      <c r="F864" s="2" t="s">
        <v>3</v>
      </c>
      <c r="G864" s="3" t="s">
        <v>4</v>
      </c>
    </row>
    <row r="865" spans="2:7" ht="15.75" x14ac:dyDescent="0.25">
      <c r="B865" s="30"/>
      <c r="C865" s="95" t="s">
        <v>104</v>
      </c>
      <c r="D865" s="10">
        <v>15</v>
      </c>
      <c r="E865" s="11">
        <f>D865/60*100</f>
        <v>25</v>
      </c>
      <c r="F865" s="11">
        <f>E865</f>
        <v>25</v>
      </c>
      <c r="G865" s="12">
        <f>F865</f>
        <v>25</v>
      </c>
    </row>
    <row r="866" spans="2:7" ht="15.75" x14ac:dyDescent="0.25">
      <c r="B866" s="31"/>
      <c r="C866" s="95" t="s">
        <v>109</v>
      </c>
      <c r="D866" s="13">
        <v>45</v>
      </c>
      <c r="E866" s="14">
        <f>D866/60*100</f>
        <v>75</v>
      </c>
      <c r="F866" s="14">
        <f>E866</f>
        <v>75</v>
      </c>
      <c r="G866" s="15">
        <f>F866+G865</f>
        <v>100</v>
      </c>
    </row>
    <row r="867" spans="2:7" x14ac:dyDescent="0.25">
      <c r="B867" s="32"/>
      <c r="C867" s="77" t="s">
        <v>0</v>
      </c>
      <c r="D867" s="16">
        <v>60</v>
      </c>
      <c r="E867" s="17">
        <v>100</v>
      </c>
      <c r="F867" s="17">
        <v>100</v>
      </c>
      <c r="G867" s="18"/>
    </row>
    <row r="875" spans="2:7" x14ac:dyDescent="0.25">
      <c r="B875" s="66" t="s">
        <v>96</v>
      </c>
      <c r="C875" s="67"/>
      <c r="D875" s="67"/>
      <c r="E875" s="67"/>
      <c r="F875" s="67"/>
      <c r="G875" s="68"/>
    </row>
    <row r="876" spans="2:7" x14ac:dyDescent="0.25">
      <c r="B876" s="6"/>
      <c r="C876" s="94"/>
      <c r="D876" s="7"/>
      <c r="E876" s="7"/>
      <c r="F876" s="7"/>
      <c r="G876" s="8"/>
    </row>
    <row r="877" spans="2:7" ht="30" x14ac:dyDescent="0.25">
      <c r="B877" s="64"/>
      <c r="C877" s="65"/>
      <c r="D877" s="1" t="s">
        <v>1</v>
      </c>
      <c r="E877" s="2" t="s">
        <v>2</v>
      </c>
      <c r="F877" s="2" t="s">
        <v>3</v>
      </c>
      <c r="G877" s="3" t="s">
        <v>4</v>
      </c>
    </row>
    <row r="878" spans="2:7" ht="15.75" x14ac:dyDescent="0.25">
      <c r="B878" s="30"/>
      <c r="C878" s="95" t="s">
        <v>104</v>
      </c>
      <c r="D878" s="10">
        <v>52</v>
      </c>
      <c r="E878" s="11">
        <f>D878/60*100</f>
        <v>86.666666666666671</v>
      </c>
      <c r="F878" s="11">
        <f>E878</f>
        <v>86.666666666666671</v>
      </c>
      <c r="G878" s="12">
        <f>F878</f>
        <v>86.666666666666671</v>
      </c>
    </row>
    <row r="879" spans="2:7" ht="15.75" x14ac:dyDescent="0.25">
      <c r="B879" s="31"/>
      <c r="C879" s="95" t="s">
        <v>109</v>
      </c>
      <c r="D879" s="13">
        <v>8</v>
      </c>
      <c r="E879" s="14">
        <f>D879/60*100</f>
        <v>13.333333333333334</v>
      </c>
      <c r="F879" s="14">
        <f>E879</f>
        <v>13.333333333333334</v>
      </c>
      <c r="G879" s="15">
        <f>F879+G878</f>
        <v>100</v>
      </c>
    </row>
    <row r="880" spans="2:7" x14ac:dyDescent="0.25">
      <c r="B880" s="32"/>
      <c r="C880" s="77" t="s">
        <v>0</v>
      </c>
      <c r="D880" s="16">
        <v>60</v>
      </c>
      <c r="E880" s="17">
        <v>100</v>
      </c>
      <c r="F880" s="17">
        <v>100</v>
      </c>
      <c r="G880" s="18"/>
    </row>
    <row r="893" spans="2:7" x14ac:dyDescent="0.25">
      <c r="B893" s="66" t="s">
        <v>97</v>
      </c>
      <c r="C893" s="67"/>
      <c r="D893" s="67"/>
      <c r="E893" s="67"/>
      <c r="F893" s="67"/>
      <c r="G893" s="68"/>
    </row>
    <row r="894" spans="2:7" x14ac:dyDescent="0.25">
      <c r="B894" s="6"/>
      <c r="C894" s="94"/>
      <c r="D894" s="7"/>
      <c r="E894" s="7"/>
      <c r="F894" s="7"/>
      <c r="G894" s="8"/>
    </row>
    <row r="895" spans="2:7" ht="30" x14ac:dyDescent="0.25">
      <c r="B895" s="64"/>
      <c r="C895" s="65"/>
      <c r="D895" s="1" t="s">
        <v>1</v>
      </c>
      <c r="E895" s="2" t="s">
        <v>2</v>
      </c>
      <c r="F895" s="2" t="s">
        <v>3</v>
      </c>
      <c r="G895" s="3" t="s">
        <v>4</v>
      </c>
    </row>
    <row r="896" spans="2:7" ht="15.75" x14ac:dyDescent="0.25">
      <c r="B896" s="30"/>
      <c r="C896" s="74" t="s">
        <v>106</v>
      </c>
      <c r="D896" s="10">
        <v>0</v>
      </c>
      <c r="E896" s="11">
        <f>D896/52*100</f>
        <v>0</v>
      </c>
      <c r="F896" s="11">
        <f>E896</f>
        <v>0</v>
      </c>
      <c r="G896" s="12">
        <f>F896</f>
        <v>0</v>
      </c>
    </row>
    <row r="897" spans="2:7" ht="15.75" x14ac:dyDescent="0.25">
      <c r="B897" s="31"/>
      <c r="C897" s="74" t="s">
        <v>111</v>
      </c>
      <c r="D897" s="13">
        <v>17</v>
      </c>
      <c r="E897" s="14">
        <f>D897/52*100</f>
        <v>32.692307692307693</v>
      </c>
      <c r="F897" s="14">
        <f>E897</f>
        <v>32.692307692307693</v>
      </c>
      <c r="G897" s="15">
        <f>F897+G896</f>
        <v>32.692307692307693</v>
      </c>
    </row>
    <row r="898" spans="2:7" ht="15.75" x14ac:dyDescent="0.25">
      <c r="B898" s="31"/>
      <c r="C898" s="74" t="s">
        <v>115</v>
      </c>
      <c r="D898" s="13">
        <v>5</v>
      </c>
      <c r="E898" s="14">
        <f t="shared" ref="E898:E901" si="55">D898/52*100</f>
        <v>9.6153846153846168</v>
      </c>
      <c r="F898" s="14">
        <f t="shared" ref="F898:F901" si="56">E898</f>
        <v>9.6153846153846168</v>
      </c>
      <c r="G898" s="15">
        <f t="shared" ref="G898:G901" si="57">F898+G897</f>
        <v>42.307692307692307</v>
      </c>
    </row>
    <row r="899" spans="2:7" ht="15.75" x14ac:dyDescent="0.25">
      <c r="B899" s="31"/>
      <c r="C899" s="74" t="s">
        <v>117</v>
      </c>
      <c r="D899" s="13">
        <v>25</v>
      </c>
      <c r="E899" s="14">
        <f t="shared" si="55"/>
        <v>48.07692307692308</v>
      </c>
      <c r="F899" s="14">
        <f t="shared" si="56"/>
        <v>48.07692307692308</v>
      </c>
      <c r="G899" s="15">
        <f t="shared" si="57"/>
        <v>90.384615384615387</v>
      </c>
    </row>
    <row r="900" spans="2:7" ht="15.75" x14ac:dyDescent="0.25">
      <c r="B900" s="32"/>
      <c r="C900" s="74" t="s">
        <v>119</v>
      </c>
      <c r="D900" s="5">
        <v>5</v>
      </c>
      <c r="E900" s="14">
        <f t="shared" si="55"/>
        <v>9.6153846153846168</v>
      </c>
      <c r="F900" s="14">
        <f t="shared" si="56"/>
        <v>9.6153846153846168</v>
      </c>
      <c r="G900" s="15">
        <f t="shared" si="57"/>
        <v>100</v>
      </c>
    </row>
    <row r="901" spans="2:7" ht="15.75" x14ac:dyDescent="0.25">
      <c r="C901" s="74" t="s">
        <v>116</v>
      </c>
      <c r="D901" s="5">
        <v>0</v>
      </c>
      <c r="E901" s="14">
        <f t="shared" si="55"/>
        <v>0</v>
      </c>
      <c r="F901" s="14">
        <f t="shared" si="56"/>
        <v>0</v>
      </c>
      <c r="G901" s="15">
        <f t="shared" si="57"/>
        <v>100</v>
      </c>
    </row>
    <row r="902" spans="2:7" x14ac:dyDescent="0.25">
      <c r="C902" s="77" t="s">
        <v>0</v>
      </c>
      <c r="D902" s="16">
        <f>SUM(D896:D901)</f>
        <v>52</v>
      </c>
      <c r="E902" s="17">
        <v>100</v>
      </c>
      <c r="F902" s="17">
        <v>100</v>
      </c>
      <c r="G902" s="18"/>
    </row>
    <row r="914" spans="2:7" x14ac:dyDescent="0.25">
      <c r="B914" s="66" t="s">
        <v>98</v>
      </c>
      <c r="C914" s="67"/>
      <c r="D914" s="67"/>
      <c r="E914" s="67"/>
      <c r="F914" s="67"/>
      <c r="G914" s="68"/>
    </row>
    <row r="915" spans="2:7" x14ac:dyDescent="0.25">
      <c r="B915" s="6"/>
      <c r="C915" s="94"/>
      <c r="D915" s="7"/>
      <c r="E915" s="7"/>
      <c r="F915" s="7"/>
      <c r="G915" s="8"/>
    </row>
    <row r="916" spans="2:7" ht="30" x14ac:dyDescent="0.25">
      <c r="B916" s="64"/>
      <c r="C916" s="65"/>
      <c r="D916" s="1" t="s">
        <v>1</v>
      </c>
      <c r="E916" s="2" t="s">
        <v>2</v>
      </c>
      <c r="F916" s="2" t="s">
        <v>3</v>
      </c>
      <c r="G916" s="3" t="s">
        <v>4</v>
      </c>
    </row>
    <row r="917" spans="2:7" ht="15.75" x14ac:dyDescent="0.25">
      <c r="B917" s="30"/>
      <c r="C917" s="95" t="s">
        <v>104</v>
      </c>
      <c r="D917" s="10">
        <v>9</v>
      </c>
      <c r="E917" s="11">
        <f>D917/60*100</f>
        <v>15</v>
      </c>
      <c r="F917" s="11">
        <f>E917</f>
        <v>15</v>
      </c>
      <c r="G917" s="12">
        <f>F917</f>
        <v>15</v>
      </c>
    </row>
    <row r="918" spans="2:7" ht="15.75" x14ac:dyDescent="0.25">
      <c r="B918" s="31"/>
      <c r="C918" s="95" t="s">
        <v>109</v>
      </c>
      <c r="D918" s="13">
        <v>51</v>
      </c>
      <c r="E918" s="14">
        <f>D918/60*100</f>
        <v>85</v>
      </c>
      <c r="F918" s="14">
        <f>E918</f>
        <v>85</v>
      </c>
      <c r="G918" s="15">
        <f>F918+G917</f>
        <v>100</v>
      </c>
    </row>
    <row r="919" spans="2:7" x14ac:dyDescent="0.25">
      <c r="B919" s="32"/>
      <c r="C919" s="77" t="s">
        <v>0</v>
      </c>
      <c r="D919" s="16">
        <v>60</v>
      </c>
      <c r="E919" s="17">
        <v>100</v>
      </c>
      <c r="F919" s="17">
        <v>100</v>
      </c>
      <c r="G919" s="18"/>
    </row>
    <row r="926" spans="2:7" ht="15" customHeight="1" x14ac:dyDescent="0.25">
      <c r="B926" s="66" t="s">
        <v>99</v>
      </c>
      <c r="C926" s="67"/>
      <c r="D926" s="67"/>
      <c r="E926" s="67"/>
      <c r="F926" s="67"/>
      <c r="G926" s="68"/>
    </row>
    <row r="927" spans="2:7" x14ac:dyDescent="0.25">
      <c r="B927" s="6"/>
      <c r="C927" s="94"/>
      <c r="D927" s="7"/>
      <c r="E927" s="7"/>
      <c r="F927" s="7"/>
      <c r="G927" s="8"/>
    </row>
    <row r="928" spans="2:7" ht="30" x14ac:dyDescent="0.25">
      <c r="B928" s="64"/>
      <c r="C928" s="65"/>
      <c r="D928" s="1" t="s">
        <v>1</v>
      </c>
      <c r="E928" s="2" t="s">
        <v>2</v>
      </c>
      <c r="F928" s="2" t="s">
        <v>3</v>
      </c>
      <c r="G928" s="3" t="s">
        <v>4</v>
      </c>
    </row>
    <row r="929" spans="2:7" ht="15.75" x14ac:dyDescent="0.25">
      <c r="B929" s="30"/>
      <c r="C929" s="74" t="s">
        <v>184</v>
      </c>
      <c r="D929" s="10">
        <v>6</v>
      </c>
      <c r="E929" s="11">
        <f>D929/60*100</f>
        <v>10</v>
      </c>
      <c r="F929" s="11">
        <f>E929</f>
        <v>10</v>
      </c>
      <c r="G929" s="12">
        <f>F929</f>
        <v>10</v>
      </c>
    </row>
    <row r="930" spans="2:7" ht="15.75" x14ac:dyDescent="0.25">
      <c r="B930" s="31"/>
      <c r="C930" s="74" t="s">
        <v>185</v>
      </c>
      <c r="D930" s="13">
        <v>12</v>
      </c>
      <c r="E930" s="14">
        <f>D930/60*100</f>
        <v>20</v>
      </c>
      <c r="F930" s="14">
        <f>E930</f>
        <v>20</v>
      </c>
      <c r="G930" s="15">
        <f>F930+G929</f>
        <v>30</v>
      </c>
    </row>
    <row r="931" spans="2:7" ht="15.75" x14ac:dyDescent="0.25">
      <c r="B931" s="31"/>
      <c r="C931" s="74" t="s">
        <v>186</v>
      </c>
      <c r="D931" s="13">
        <v>24</v>
      </c>
      <c r="E931" s="14">
        <f t="shared" ref="E931:E933" si="58">D931/60*100</f>
        <v>40</v>
      </c>
      <c r="F931" s="14">
        <f t="shared" ref="F931:F933" si="59">E931</f>
        <v>40</v>
      </c>
      <c r="G931" s="15">
        <f t="shared" ref="G931:G933" si="60">F931+G930</f>
        <v>70</v>
      </c>
    </row>
    <row r="932" spans="2:7" ht="15.75" x14ac:dyDescent="0.25">
      <c r="B932" s="31"/>
      <c r="C932" s="74" t="s">
        <v>187</v>
      </c>
      <c r="D932" s="13">
        <v>18</v>
      </c>
      <c r="E932" s="14">
        <f t="shared" si="58"/>
        <v>30</v>
      </c>
      <c r="F932" s="14">
        <f t="shared" si="59"/>
        <v>30</v>
      </c>
      <c r="G932" s="15">
        <f t="shared" si="60"/>
        <v>100</v>
      </c>
    </row>
    <row r="933" spans="2:7" ht="15.75" x14ac:dyDescent="0.25">
      <c r="C933" s="74" t="s">
        <v>116</v>
      </c>
      <c r="D933" s="5">
        <v>0</v>
      </c>
      <c r="E933" s="14">
        <f t="shared" si="58"/>
        <v>0</v>
      </c>
      <c r="F933" s="14">
        <f t="shared" si="59"/>
        <v>0</v>
      </c>
      <c r="G933" s="15">
        <f t="shared" si="60"/>
        <v>100</v>
      </c>
    </row>
    <row r="934" spans="2:7" x14ac:dyDescent="0.25">
      <c r="C934" s="77" t="s">
        <v>0</v>
      </c>
      <c r="D934" s="16">
        <f>SUM(D929:D933)</f>
        <v>60</v>
      </c>
      <c r="E934" s="17">
        <v>100</v>
      </c>
      <c r="F934" s="17">
        <v>100</v>
      </c>
      <c r="G934" s="18"/>
    </row>
    <row r="944" spans="2:7" x14ac:dyDescent="0.25">
      <c r="B944" s="66" t="s">
        <v>100</v>
      </c>
      <c r="C944" s="67"/>
      <c r="D944" s="67"/>
      <c r="E944" s="67"/>
      <c r="F944" s="67"/>
      <c r="G944" s="68"/>
    </row>
    <row r="945" spans="2:7" x14ac:dyDescent="0.25">
      <c r="B945" s="6"/>
      <c r="C945" s="94"/>
      <c r="D945" s="7"/>
      <c r="E945" s="7"/>
      <c r="F945" s="7"/>
      <c r="G945" s="8"/>
    </row>
    <row r="946" spans="2:7" ht="30" x14ac:dyDescent="0.25">
      <c r="B946" s="64"/>
      <c r="C946" s="65"/>
      <c r="D946" s="1" t="s">
        <v>1</v>
      </c>
      <c r="E946" s="2" t="s">
        <v>2</v>
      </c>
      <c r="F946" s="2" t="s">
        <v>3</v>
      </c>
      <c r="G946" s="3" t="s">
        <v>4</v>
      </c>
    </row>
    <row r="947" spans="2:7" ht="15.75" x14ac:dyDescent="0.25">
      <c r="B947" s="30"/>
      <c r="C947" s="95" t="s">
        <v>104</v>
      </c>
      <c r="D947" s="10">
        <v>20</v>
      </c>
      <c r="E947" s="11">
        <f>D947/60*100</f>
        <v>33.333333333333329</v>
      </c>
      <c r="F947" s="11">
        <f>E947</f>
        <v>33.333333333333329</v>
      </c>
      <c r="G947" s="12">
        <f>F947</f>
        <v>33.333333333333329</v>
      </c>
    </row>
    <row r="948" spans="2:7" ht="15.75" x14ac:dyDescent="0.25">
      <c r="B948" s="31"/>
      <c r="C948" s="95" t="s">
        <v>109</v>
      </c>
      <c r="D948" s="13">
        <v>40</v>
      </c>
      <c r="E948" s="14">
        <f>D948/60*100</f>
        <v>66.666666666666657</v>
      </c>
      <c r="F948" s="14">
        <f>E948</f>
        <v>66.666666666666657</v>
      </c>
      <c r="G948" s="15">
        <f>F948+G947</f>
        <v>99.999999999999986</v>
      </c>
    </row>
    <row r="949" spans="2:7" x14ac:dyDescent="0.25">
      <c r="B949" s="32"/>
      <c r="C949" s="77" t="s">
        <v>0</v>
      </c>
      <c r="D949" s="16">
        <v>60</v>
      </c>
      <c r="E949" s="17">
        <v>100</v>
      </c>
      <c r="F949" s="17">
        <v>100</v>
      </c>
      <c r="G949" s="18"/>
    </row>
    <row r="959" spans="2:7" x14ac:dyDescent="0.25">
      <c r="B959" s="66" t="s">
        <v>102</v>
      </c>
      <c r="C959" s="67"/>
      <c r="D959" s="67"/>
      <c r="E959" s="67"/>
      <c r="F959" s="67"/>
      <c r="G959" s="68"/>
    </row>
    <row r="960" spans="2:7" x14ac:dyDescent="0.25">
      <c r="B960" s="6"/>
      <c r="C960" s="94"/>
      <c r="D960" s="7"/>
      <c r="E960" s="7"/>
      <c r="F960" s="7"/>
      <c r="G960" s="8"/>
    </row>
    <row r="961" spans="2:7" ht="30" x14ac:dyDescent="0.25">
      <c r="B961" s="64"/>
      <c r="C961" s="65"/>
      <c r="D961" s="1" t="s">
        <v>1</v>
      </c>
      <c r="E961" s="2" t="s">
        <v>2</v>
      </c>
      <c r="F961" s="2" t="s">
        <v>3</v>
      </c>
      <c r="G961" s="3" t="s">
        <v>4</v>
      </c>
    </row>
    <row r="962" spans="2:7" ht="15.75" x14ac:dyDescent="0.25">
      <c r="B962" s="30"/>
      <c r="C962" s="74" t="s">
        <v>107</v>
      </c>
      <c r="D962" s="10">
        <v>2</v>
      </c>
      <c r="E962" s="11">
        <f>D962/60*100</f>
        <v>3.3333333333333335</v>
      </c>
      <c r="F962" s="11">
        <f>E962</f>
        <v>3.3333333333333335</v>
      </c>
      <c r="G962" s="12">
        <f>F962</f>
        <v>3.3333333333333335</v>
      </c>
    </row>
    <row r="963" spans="2:7" ht="15.75" x14ac:dyDescent="0.25">
      <c r="B963" s="31"/>
      <c r="C963" s="74" t="s">
        <v>112</v>
      </c>
      <c r="D963" s="13">
        <v>58</v>
      </c>
      <c r="E963" s="14">
        <f>D963/60*100</f>
        <v>96.666666666666671</v>
      </c>
      <c r="F963" s="14">
        <f>E963</f>
        <v>96.666666666666671</v>
      </c>
      <c r="G963" s="15">
        <f>F963+G962</f>
        <v>100</v>
      </c>
    </row>
    <row r="964" spans="2:7" ht="15.75" x14ac:dyDescent="0.25">
      <c r="B964" s="31"/>
      <c r="C964" s="74" t="s">
        <v>134</v>
      </c>
      <c r="D964" s="13">
        <v>0</v>
      </c>
      <c r="E964" s="14">
        <f t="shared" ref="E964:E965" si="61">D964/60*100</f>
        <v>0</v>
      </c>
      <c r="F964" s="14">
        <f t="shared" ref="F964:F965" si="62">E964</f>
        <v>0</v>
      </c>
      <c r="G964" s="15">
        <f t="shared" ref="G964:G965" si="63">F964+G963</f>
        <v>100</v>
      </c>
    </row>
    <row r="965" spans="2:7" ht="15.75" x14ac:dyDescent="0.25">
      <c r="B965" s="31"/>
      <c r="C965" s="74" t="s">
        <v>118</v>
      </c>
      <c r="D965" s="13">
        <v>0</v>
      </c>
      <c r="E965" s="14">
        <f t="shared" si="61"/>
        <v>0</v>
      </c>
      <c r="F965" s="14">
        <f t="shared" si="62"/>
        <v>0</v>
      </c>
      <c r="G965" s="15">
        <f t="shared" si="63"/>
        <v>100</v>
      </c>
    </row>
    <row r="966" spans="2:7" x14ac:dyDescent="0.25">
      <c r="C966" s="77" t="s">
        <v>0</v>
      </c>
      <c r="D966" s="16">
        <v>60</v>
      </c>
      <c r="E966" s="17">
        <v>100</v>
      </c>
      <c r="F966" s="17">
        <v>100</v>
      </c>
      <c r="G966" s="18"/>
    </row>
    <row r="978" spans="2:7" x14ac:dyDescent="0.25">
      <c r="B978" s="66" t="s">
        <v>101</v>
      </c>
      <c r="C978" s="67"/>
      <c r="D978" s="67"/>
      <c r="E978" s="67"/>
      <c r="F978" s="67"/>
      <c r="G978" s="68"/>
    </row>
    <row r="979" spans="2:7" x14ac:dyDescent="0.25">
      <c r="B979" s="6"/>
      <c r="C979" s="94"/>
      <c r="D979" s="7"/>
      <c r="E979" s="7"/>
      <c r="F979" s="7"/>
      <c r="G979" s="8"/>
    </row>
    <row r="980" spans="2:7" ht="30" x14ac:dyDescent="0.25">
      <c r="B980" s="64"/>
      <c r="C980" s="65"/>
      <c r="D980" s="1" t="s">
        <v>1</v>
      </c>
      <c r="E980" s="2" t="s">
        <v>2</v>
      </c>
      <c r="F980" s="2" t="s">
        <v>3</v>
      </c>
      <c r="G980" s="3" t="s">
        <v>4</v>
      </c>
    </row>
    <row r="981" spans="2:7" ht="15.75" x14ac:dyDescent="0.25">
      <c r="B981" s="30"/>
      <c r="C981" s="95" t="s">
        <v>104</v>
      </c>
      <c r="D981" s="10">
        <v>56</v>
      </c>
      <c r="E981" s="11">
        <f>D981/60*100</f>
        <v>93.333333333333329</v>
      </c>
      <c r="F981" s="11">
        <f>E981</f>
        <v>93.333333333333329</v>
      </c>
      <c r="G981" s="12">
        <f>F981</f>
        <v>93.333333333333329</v>
      </c>
    </row>
    <row r="982" spans="2:7" ht="15.75" x14ac:dyDescent="0.25">
      <c r="B982" s="31"/>
      <c r="C982" s="95" t="s">
        <v>109</v>
      </c>
      <c r="D982" s="13">
        <v>4</v>
      </c>
      <c r="E982" s="14">
        <f>D982/60*100</f>
        <v>6.666666666666667</v>
      </c>
      <c r="F982" s="14">
        <f>E982</f>
        <v>6.666666666666667</v>
      </c>
      <c r="G982" s="15">
        <f>F982+G981</f>
        <v>100</v>
      </c>
    </row>
    <row r="983" spans="2:7" x14ac:dyDescent="0.25">
      <c r="B983" s="32"/>
      <c r="C983" s="77" t="s">
        <v>0</v>
      </c>
      <c r="D983" s="16">
        <v>60</v>
      </c>
      <c r="E983" s="17">
        <f>SUM(E981:E982)</f>
        <v>100</v>
      </c>
      <c r="F983" s="17">
        <f>SUM(F981:F982)</f>
        <v>100</v>
      </c>
      <c r="G983" s="18"/>
    </row>
  </sheetData>
  <mergeCells count="94">
    <mergeCell ref="B978:G978"/>
    <mergeCell ref="B980:C980"/>
    <mergeCell ref="B959:G959"/>
    <mergeCell ref="B961:C961"/>
    <mergeCell ref="B916:C916"/>
    <mergeCell ref="B926:G926"/>
    <mergeCell ref="B928:C928"/>
    <mergeCell ref="B944:G944"/>
    <mergeCell ref="B946:C946"/>
    <mergeCell ref="B875:G875"/>
    <mergeCell ref="B877:C877"/>
    <mergeCell ref="B893:G893"/>
    <mergeCell ref="B895:C895"/>
    <mergeCell ref="B914:G914"/>
    <mergeCell ref="B839:C839"/>
    <mergeCell ref="B849:G849"/>
    <mergeCell ref="B851:C851"/>
    <mergeCell ref="B862:G862"/>
    <mergeCell ref="B864:C864"/>
    <mergeCell ref="B802:G802"/>
    <mergeCell ref="B804:C804"/>
    <mergeCell ref="B817:G817"/>
    <mergeCell ref="B819:C819"/>
    <mergeCell ref="B837:G837"/>
    <mergeCell ref="B756:C756"/>
    <mergeCell ref="B769:G769"/>
    <mergeCell ref="B771:C771"/>
    <mergeCell ref="B784:G784"/>
    <mergeCell ref="B786:C786"/>
    <mergeCell ref="B718:G718"/>
    <mergeCell ref="B720:C720"/>
    <mergeCell ref="B735:G735"/>
    <mergeCell ref="B737:C737"/>
    <mergeCell ref="B754:G754"/>
    <mergeCell ref="B3:G3"/>
    <mergeCell ref="B4:C4"/>
    <mergeCell ref="B23:G23"/>
    <mergeCell ref="B699:G699"/>
    <mergeCell ref="B701:C701"/>
    <mergeCell ref="B58:G58"/>
    <mergeCell ref="B59:C59"/>
    <mergeCell ref="B79:G79"/>
    <mergeCell ref="B24:C24"/>
    <mergeCell ref="B44:G44"/>
    <mergeCell ref="B46:C46"/>
    <mergeCell ref="B169:C169"/>
    <mergeCell ref="B108:C108"/>
    <mergeCell ref="B126:G126"/>
    <mergeCell ref="B127:C127"/>
    <mergeCell ref="B83:G83"/>
    <mergeCell ref="B107:G107"/>
    <mergeCell ref="B85:C85"/>
    <mergeCell ref="B94:C94"/>
    <mergeCell ref="B168:G168"/>
    <mergeCell ref="B148:C148"/>
    <mergeCell ref="B146:G146"/>
    <mergeCell ref="B159:G159"/>
    <mergeCell ref="B161:C161"/>
    <mergeCell ref="B274:G274"/>
    <mergeCell ref="B275:C275"/>
    <mergeCell ref="B241:G241"/>
    <mergeCell ref="B242:C242"/>
    <mergeCell ref="B257:G257"/>
    <mergeCell ref="B258:C258"/>
    <mergeCell ref="B206:C206"/>
    <mergeCell ref="B223:G223"/>
    <mergeCell ref="B224:C224"/>
    <mergeCell ref="B187:G187"/>
    <mergeCell ref="B188:C188"/>
    <mergeCell ref="B205:G205"/>
    <mergeCell ref="B296:C296"/>
    <mergeCell ref="B322:C322"/>
    <mergeCell ref="B343:C343"/>
    <mergeCell ref="B374:C374"/>
    <mergeCell ref="B397:C397"/>
    <mergeCell ref="B416:G416"/>
    <mergeCell ref="B417:C417"/>
    <mergeCell ref="B435:C435"/>
    <mergeCell ref="B457:C457"/>
    <mergeCell ref="B476:C476"/>
    <mergeCell ref="B494:C494"/>
    <mergeCell ref="B518:C518"/>
    <mergeCell ref="B536:G536"/>
    <mergeCell ref="B537:C537"/>
    <mergeCell ref="B553:C553"/>
    <mergeCell ref="B641:C641"/>
    <mergeCell ref="B655:C655"/>
    <mergeCell ref="B670:C670"/>
    <mergeCell ref="B684:C684"/>
    <mergeCell ref="B574:C574"/>
    <mergeCell ref="B595:C595"/>
    <mergeCell ref="B612:C612"/>
    <mergeCell ref="B626:C626"/>
    <mergeCell ref="B640:G6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2024-04-23T18:37:53Z</dcterms:modified>
</cp:coreProperties>
</file>