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Ransi\1\"/>
    </mc:Choice>
  </mc:AlternateContent>
  <xr:revisionPtr revIDLastSave="0" documentId="13_ncr:1_{0F48DD27-BCAC-41CB-9DA6-D67A5FC8E6B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2" i="1" l="1"/>
  <c r="E164" i="1"/>
  <c r="F164" i="1" s="1"/>
  <c r="E163" i="1"/>
  <c r="F163" i="1" s="1"/>
  <c r="E162" i="1"/>
  <c r="F162" i="1" s="1"/>
  <c r="E161" i="1"/>
  <c r="F161" i="1" s="1"/>
  <c r="E160" i="1"/>
  <c r="F160" i="1" s="1"/>
  <c r="E210" i="1"/>
  <c r="F210" i="1" s="1"/>
  <c r="E211" i="1"/>
  <c r="F211" i="1" s="1"/>
  <c r="E212" i="1"/>
  <c r="F212" i="1" s="1"/>
  <c r="E213" i="1"/>
  <c r="F213" i="1" s="1"/>
  <c r="E214" i="1"/>
  <c r="F214" i="1" s="1"/>
  <c r="E209" i="1"/>
  <c r="F209" i="1" s="1"/>
  <c r="E208" i="1"/>
  <c r="F208" i="1" s="1"/>
  <c r="E207" i="1"/>
  <c r="F207" i="1" s="1"/>
  <c r="E206" i="1"/>
  <c r="F206" i="1" s="1"/>
  <c r="E325" i="1"/>
  <c r="F325" i="1" s="1"/>
  <c r="E324" i="1"/>
  <c r="F324" i="1" s="1"/>
  <c r="E323" i="1"/>
  <c r="F323" i="1" s="1"/>
  <c r="E322" i="1"/>
  <c r="F322" i="1" s="1"/>
  <c r="E321" i="1"/>
  <c r="F321" i="1" s="1"/>
  <c r="E348" i="1"/>
  <c r="F348" i="1" s="1"/>
  <c r="E347" i="1"/>
  <c r="F347" i="1" s="1"/>
  <c r="E346" i="1"/>
  <c r="F346" i="1" s="1"/>
  <c r="E345" i="1"/>
  <c r="F345" i="1" s="1"/>
  <c r="E344" i="1"/>
  <c r="F344" i="1" s="1"/>
  <c r="E370" i="1"/>
  <c r="F370" i="1" s="1"/>
  <c r="E371" i="1"/>
  <c r="F371" i="1" s="1"/>
  <c r="E372" i="1"/>
  <c r="F372" i="1" s="1"/>
  <c r="E369" i="1"/>
  <c r="F369" i="1" s="1"/>
  <c r="E368" i="1"/>
  <c r="F368" i="1" s="1"/>
  <c r="E367" i="1"/>
  <c r="F367" i="1" s="1"/>
  <c r="E440" i="1"/>
  <c r="F440" i="1" s="1"/>
  <c r="E441" i="1"/>
  <c r="F441" i="1" s="1"/>
  <c r="E442" i="1"/>
  <c r="F442" i="1" s="1"/>
  <c r="E439" i="1"/>
  <c r="F439" i="1" s="1"/>
</calcChain>
</file>

<file path=xl/sharedStrings.xml><?xml version="1.0" encoding="utf-8"?>
<sst xmlns="http://schemas.openxmlformats.org/spreadsheetml/2006/main" count="276" uniqueCount="148">
  <si>
    <t>GET DATA</t>
  </si>
  <si>
    <t xml:space="preserve">  /TYPE=XLSX</t>
  </si>
  <si>
    <t xml:space="preserve">  /FILE='C:\SPSS\2024\Ransi\1\Untitled form (Responses) (1).xlsx'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</si>
  <si>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</si>
  <si>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</si>
  <si>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</si>
  <si>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</si>
  <si>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</si>
  <si>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</si>
  <si>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DataSet3 WINDOW=FRONT.</t>
  </si>
  <si>
    <t>DATASET ACTIVATE DataSet3.</t>
  </si>
  <si>
    <t>DATASET CLOSE DataSet2.</t>
  </si>
  <si>
    <t>FREQUENCIES VARIABLES=@1.ඔබඅයත්වනදිස්ත්‍රික්ක @2.ඔබඅයත්වනවයස්කාණ්ඩය @3.ඔබගේඅධ්‍යාපනමට්ටම</t>
  </si>
  <si>
    <t xml:space="preserve">    @4.ඔබගේරැකියාඅංශය @5.ඔබවිවාහකද @7.ඔබගේසෞඛ්‍යප්‍රවර්ධනය @9.ඔබගේසෞඛ්‍යප්‍රවර්ධනය</t>
  </si>
  <si>
    <t xml:space="preserve">    @10.එසේනරඹන්නේනැතිනම්ඊටහ @11.YouTubeහිඇතිසෞඛ්‍යප්‍රවර @12.ඔබටවැරදිකාන්තාකායිකස</t>
  </si>
  <si>
    <t xml:space="preserve">    @16.ඔබගේකායිකසෞඛ්‍යයහපත් @17.ඔබටමතුවනබරපතලකායිකසෞ @19.YouTubeකාන්තාකායිකසෞඛ්‍ය</t>
  </si>
  <si>
    <t xml:space="preserve">    @20.YouTubeහරහාඔබලබාදෙනcommentප්‍ @21.YouTubeමඟින්සිදුකරනකාන්ත</t>
  </si>
  <si>
    <t xml:space="preserve">  /STATISTICS=STDDEV</t>
  </si>
  <si>
    <t xml:space="preserve">  /ORDER=ANALYSIS.</t>
  </si>
  <si>
    <t>Frequencies</t>
  </si>
  <si>
    <t>Notes</t>
  </si>
  <si>
    <t>Output Created</t>
  </si>
  <si>
    <t>24-APR-2024 22:08:31</t>
  </si>
  <si>
    <t>Comments</t>
  </si>
  <si>
    <t/>
  </si>
  <si>
    <t>Input</t>
  </si>
  <si>
    <t>Active Dataset</t>
  </si>
  <si>
    <t>DataSet3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</si>
  <si>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</si>
  <si>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</si>
  <si>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</si>
  <si>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</si>
  <si>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</si>
  <si>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</si>
  <si>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</si>
  <si>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</si>
  <si>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</si>
  <si>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</si>
  <si>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</si>
  <si>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</si>
  <si>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00:00:00.02</t>
  </si>
  <si>
    <t>Elapsed Time</t>
  </si>
  <si>
    <t>00:00:00.01</t>
  </si>
  <si>
    <t>Statistics</t>
  </si>
  <si>
    <t>1.  ඔබ අයත්වන දිස්ත්‍රික්කය</t>
  </si>
  <si>
    <t>2.  ඔබ අයත්වන වයස් කාණ්ඩය</t>
  </si>
  <si>
    <t>3. ඔබගේ අධ්‍යාපන මට්ටම</t>
  </si>
  <si>
    <t>4. ඔබගේ රැකියා අංශය</t>
  </si>
  <si>
    <t>5. ඔබ විවාහකද?</t>
  </si>
  <si>
    <t>7. ඔබගේ සෞඛ්‍ය ප්‍රවර්ධනය භාවිතා කරන සමාජ මාධ්‍ය (social media) කුමක්ද?</t>
  </si>
  <si>
    <t>9. ඔබගේ සෞඛ්‍ය ප්‍රවර්ධනය සඳහා කාන්තා කායික සෞඛ්‍ය අන්තර්ගතයන් සහිත YouTube නාලිකා නරඹනවාද?</t>
  </si>
  <si>
    <t>10. එසේ නරඹන්නේ නැතිනම් ඊට හේතුව?</t>
  </si>
  <si>
    <t>11. YouTube හි ඇති සෞඛ්‍ය ප්‍රවර්ධන  නාලිකා මඟින් ප්‍රමාණවත් සෞඛ්‍ය තොරතුරු ලැබේද?</t>
  </si>
  <si>
    <t>12. ඔබට වැරදි කාන්තා කායික සෞඛ්‍ය තොරතුරු සහිත අන්තර්ගතයන් YouTube  මාධ්‍යයේ හමුවී තිබේද?</t>
  </si>
  <si>
    <t>16. ඔබගේ කායික සෞඛ්‍ය යහපත් මට්ටමින් පවත්වාගෙන යාමට  YouTube  ප්‍රයෝජනවත් ද?</t>
  </si>
  <si>
    <t>17. ඔබට මතුවන බරපතල කායික සෞඛ්‍ය ගැටලුවකදී සිදු කරන්නේ කුමක්ද?</t>
  </si>
  <si>
    <t>19. YouTube කාන්තා කායික සෞඛ්‍ය ප්‍රවර්ධන නාලිකා හරහා රෝග පිළිබඳව දැනුවත්භාවයක් ලබා ගත්තේද?</t>
  </si>
  <si>
    <t>20. YouTube හරහා ඔබ ලබාදෙන comment (ප්‍රතිපෝෂණ) සඳහා reply (ප්‍රතිචාර) නැවත ලැබේද?</t>
  </si>
  <si>
    <t>21. YouTube මඟින් සිදු කරන කාන්තා කායික සෞඛ්‍ය ප්‍රවර්ධනය පිළිබඳ සෑහීමකට පත්වේද?</t>
  </si>
  <si>
    <t>N</t>
  </si>
  <si>
    <t>Valid</t>
  </si>
  <si>
    <t>Missing</t>
  </si>
  <si>
    <t>Frequency Table</t>
  </si>
  <si>
    <t>වෙනත්</t>
  </si>
  <si>
    <t>YouTube  ඇතුළු සමාජ මාධ්‍ය හරහා උපදෙස් ලබා ගැනීම</t>
  </si>
  <si>
    <t>ඉහත සඳහන් සියල්ලම</t>
  </si>
  <si>
    <t>පුවත්පත්/සඟරා, ගුවන්විදුලිය,රූපවාහිනිය, හරහා උපදෙස් ලබා ගැනීම</t>
  </si>
  <si>
    <t>වෛද්‍යවරයෙකු හමුවීම</t>
  </si>
  <si>
    <t>tl;=j</t>
  </si>
  <si>
    <t>ixLHd;h</t>
  </si>
  <si>
    <t>m%;sY;h</t>
  </si>
  <si>
    <t>j,x.= m%;sY;h</t>
  </si>
  <si>
    <t>iuqÉÑ; m%;sY;h</t>
  </si>
  <si>
    <t>6. ඔබගේ සෞඛ්‍ය පිළිබඳව දැනුවත්භාවය ලබා ගැනීමට භාවිතා කරන මාධ්‍ය මොනවාද? (බහුතේරීම් කළ හැකිය)</t>
  </si>
  <si>
    <t>mqj;am;a$ iÕrd</t>
  </si>
  <si>
    <t>rEmjdysksh</t>
  </si>
  <si>
    <t>fraäfhda</t>
  </si>
  <si>
    <t>iudc udOH</t>
  </si>
  <si>
    <t>fjk;a</t>
  </si>
  <si>
    <t>8 YouTube  Tn jevmqru Ndú;d lrkafka l=ula i|ydo@</t>
  </si>
  <si>
    <t>úfkdaodiajdoh i|yd</t>
  </si>
  <si>
    <t>wOHdmksl jev  i|yd</t>
  </si>
  <si>
    <t>l%Svd i|yd</t>
  </si>
  <si>
    <t>rEm,djkH f;dr;=re oek.ekSu i|yd</t>
  </si>
  <si>
    <t>byqï msyqï f;dr;=re oek.ekSu i|yd</t>
  </si>
  <si>
    <t>fi!LH f;dr;=re oek.ekSu i|yd</t>
  </si>
  <si>
    <t>ld,h jeh lsÍu i|yd</t>
  </si>
  <si>
    <t>by; i|yka ish¨ foa</t>
  </si>
  <si>
    <t>13 Tn krUk ldka;d fi!LH wka;¾.; kd,sld fufyhjkafka ljqrekao@</t>
  </si>
  <si>
    <t>ffjoHjre</t>
  </si>
  <si>
    <t>ldka;djka</t>
  </si>
  <si>
    <t>fi!LH ikaksfõolhka</t>
  </si>
  <si>
    <t>fkdokS</t>
  </si>
  <si>
    <t>14 Tn krUk fi!LH kd,sldj, f;dr;=re bÈßm;aj we;s wdldrh@</t>
  </si>
  <si>
    <t>fyd¢ka m%sh Wmojk f,i ks¾udKh ù we;</t>
  </si>
  <si>
    <t>fyd¢ka m%sh Wmojk f,i ks¾udKh ù fkdue;</t>
  </si>
  <si>
    <t>myiqfjka f;areï .; yelsh</t>
  </si>
  <si>
    <t>ir, NdIdjla fhdod we;</t>
  </si>
  <si>
    <t>PdhdrEm" ùäfhda  uÕska f;dr;=re bÈßm;a lrhs</t>
  </si>
  <si>
    <t>15 Tnf.a fi!LH m%j¾Ok f;dr;=re ,ndfok YouTube kd,sldj, we;s .eg¨ fudkjdo@</t>
  </si>
  <si>
    <t>.eg¿ ke;</t>
  </si>
  <si>
    <t>i;H f;dr;=re fkd,efí</t>
  </si>
  <si>
    <t>mQ¾K oekqj;a lsÍï m%udKj;a fkdfõ</t>
  </si>
  <si>
    <t>f;dr;=re f;areï .ekSfï wmyiq;d we;</t>
  </si>
  <si>
    <t>keröu i|yd wdl¾IKh wvqh</t>
  </si>
  <si>
    <t>18 Tn ldhsl fi!LH ms&lt;sn|j f;dr;=re YouTube yryd oek .ekSug jvd;a m%sh;djh olajkafka@</t>
  </si>
  <si>
    <t>ffjoH idlÉPd f,i</t>
  </si>
  <si>
    <t>iïuqL idlÉPd f,i</t>
  </si>
  <si>
    <t>PdhdrEm ùäfhda Ndú;d lr</t>
  </si>
  <si>
    <t>ta ms,sn|j woyila fkdue;</t>
  </si>
  <si>
    <t>lsisfia;au iEySulg m;a fkdfõ</t>
  </si>
  <si>
    <t>;rula ÿrg iEySulg m;afõ</t>
  </si>
  <si>
    <t>iEySulg m;afõ</t>
  </si>
  <si>
    <t>iEySug m;a fkdfõ</t>
  </si>
  <si>
    <t>Tõ</t>
  </si>
  <si>
    <t>ke;</t>
  </si>
  <si>
    <t>hï;dla ÿrlg</t>
  </si>
  <si>
    <t>woyila fkdue;</t>
  </si>
  <si>
    <t>lsisfia;au ke;</t>
  </si>
  <si>
    <t>;rula ÿrg</t>
  </si>
  <si>
    <t>hï;dla ÿrlg yuqù we;</t>
  </si>
  <si>
    <t>yuqù we;</t>
  </si>
  <si>
    <t>yuqù fkdue;</t>
  </si>
  <si>
    <t>hï;dla ÿrlg we;</t>
  </si>
  <si>
    <t>ms,s;=re § fkdue;</t>
  </si>
  <si>
    <t>ld,hla fkdue;</t>
  </si>
  <si>
    <t>hQ Ühqí Ndú;d lsÍug fkdokS</t>
  </si>
  <si>
    <t>hï;dla ÿrlg krUkjd</t>
  </si>
  <si>
    <t>fm!oa.,sl wxYh</t>
  </si>
  <si>
    <t>rdcH fiajl</t>
  </si>
  <si>
    <t>/lshdjla fkdue;</t>
  </si>
  <si>
    <t>jHdmdßl</t>
  </si>
  <si>
    <t>YsIH</t>
  </si>
  <si>
    <t>w'fmd'i ^W'fm&lt;&amp;</t>
  </si>
  <si>
    <t>w'fmd'i ^id'fm&lt;&amp;</t>
  </si>
  <si>
    <t>Wmdê wfmalaIl</t>
  </si>
  <si>
    <t>WmdêOdÍ</t>
  </si>
  <si>
    <t>mdi,a fkd.sh</t>
  </si>
  <si>
    <t>18$25 w;r</t>
  </si>
  <si>
    <t>25$35 w;r</t>
  </si>
  <si>
    <t>35$45 w;r</t>
  </si>
  <si>
    <t>45 g jeä</t>
  </si>
  <si>
    <t>fld&lt;U</t>
  </si>
  <si>
    <t>.ïmy</t>
  </si>
  <si>
    <t xml:space="preserve">iÔj  (live) idlÉPd f,i </t>
  </si>
  <si>
    <t>f*ianqla</t>
  </si>
  <si>
    <t>jÜia wema</t>
  </si>
  <si>
    <t>hQ áhqí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</si>
</sst>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 style="thin">
        <color rgb="FFAEAEAE"/>
      </top>
      <bottom style="thin">
        <color indexed="64"/>
      </bottom>
      <diagonal/>
    </border>
    <border>
      <left/>
      <right style="thin">
        <color rgb="FFE0E0E0"/>
      </right>
      <top/>
      <bottom/>
      <diagonal/>
    </border>
  </borders>
  <cellStyleXfs count="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60">
    <xf numFmtId="0" fontId="0" fillId="0" borderId="0" xfId="0"/>
    <xf numFmtId="0" fontId="2" fillId="0" borderId="1" xfId="1" applyFont="1" applyBorder="1"/>
    <xf numFmtId="0" fontId="3" fillId="0" borderId="1" xfId="2" applyFont="1" applyBorder="1"/>
    <xf numFmtId="0" fontId="5" fillId="0" borderId="10" xfId="13" applyFont="1" applyBorder="1" applyAlignment="1">
      <alignment horizontal="right" vertical="top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5" fillId="0" borderId="15" xfId="20" applyFont="1" applyBorder="1" applyAlignment="1">
      <alignment horizontal="center" wrapText="1"/>
    </xf>
    <xf numFmtId="0" fontId="5" fillId="0" borderId="16" xfId="21" applyFont="1" applyBorder="1" applyAlignment="1">
      <alignment horizontal="center" wrapText="1"/>
    </xf>
    <xf numFmtId="0" fontId="5" fillId="0" borderId="17" xfId="22" applyFont="1" applyBorder="1" applyAlignment="1">
      <alignment horizontal="center" wrapText="1"/>
    </xf>
    <xf numFmtId="164" fontId="5" fillId="0" borderId="20" xfId="25" applyNumberFormat="1" applyFont="1" applyBorder="1" applyAlignment="1">
      <alignment horizontal="right" vertical="top"/>
    </xf>
    <xf numFmtId="164" fontId="5" fillId="0" borderId="21" xfId="26" applyNumberFormat="1" applyFont="1" applyBorder="1" applyAlignment="1">
      <alignment horizontal="right" vertical="top"/>
    </xf>
    <xf numFmtId="164" fontId="5" fillId="0" borderId="22" xfId="27" applyNumberFormat="1" applyFont="1" applyBorder="1" applyAlignment="1">
      <alignment horizontal="right" vertical="top"/>
    </xf>
    <xf numFmtId="164" fontId="5" fillId="0" borderId="23" xfId="28" applyNumberFormat="1" applyFont="1" applyBorder="1" applyAlignment="1">
      <alignment horizontal="right" vertical="top"/>
    </xf>
    <xf numFmtId="164" fontId="5" fillId="0" borderId="24" xfId="29" applyNumberFormat="1" applyFont="1" applyBorder="1" applyAlignment="1">
      <alignment horizontal="right" vertical="top"/>
    </xf>
    <xf numFmtId="164" fontId="5" fillId="0" borderId="25" xfId="30" applyNumberFormat="1" applyFont="1" applyBorder="1" applyAlignment="1">
      <alignment horizontal="right" vertical="top"/>
    </xf>
    <xf numFmtId="165" fontId="5" fillId="0" borderId="21" xfId="31" applyNumberFormat="1" applyFont="1" applyBorder="1" applyAlignment="1">
      <alignment horizontal="right" vertical="top"/>
    </xf>
    <xf numFmtId="165" fontId="5" fillId="0" borderId="22" xfId="32" applyNumberFormat="1" applyFont="1" applyBorder="1" applyAlignment="1">
      <alignment horizontal="right" vertical="top"/>
    </xf>
    <xf numFmtId="164" fontId="5" fillId="0" borderId="26" xfId="33" applyNumberFormat="1" applyFont="1" applyBorder="1" applyAlignment="1">
      <alignment horizontal="right" vertical="top"/>
    </xf>
    <xf numFmtId="165" fontId="5" fillId="0" borderId="27" xfId="34" applyNumberFormat="1" applyFont="1" applyBorder="1" applyAlignment="1">
      <alignment horizontal="right" vertical="top"/>
    </xf>
    <xf numFmtId="165" fontId="5" fillId="0" borderId="28" xfId="35" applyNumberFormat="1" applyFont="1" applyBorder="1" applyAlignment="1">
      <alignment horizontal="right" vertical="top"/>
    </xf>
    <xf numFmtId="165" fontId="5" fillId="0" borderId="24" xfId="36" applyNumberFormat="1" applyFont="1" applyBorder="1" applyAlignment="1">
      <alignment horizontal="right" vertical="top"/>
    </xf>
    <xf numFmtId="0" fontId="5" fillId="0" borderId="25" xfId="37" applyFont="1" applyBorder="1" applyAlignment="1">
      <alignment horizontal="left" vertical="top" wrapText="1"/>
    </xf>
    <xf numFmtId="0" fontId="6" fillId="0" borderId="9" xfId="12" applyFont="1" applyBorder="1" applyAlignment="1">
      <alignment horizontal="left" vertical="top" wrapText="1"/>
    </xf>
    <xf numFmtId="0" fontId="6" fillId="2" borderId="15" xfId="38" applyFont="1" applyBorder="1" applyAlignment="1">
      <alignment horizontal="center" wrapText="1"/>
    </xf>
    <xf numFmtId="0" fontId="6" fillId="2" borderId="16" xfId="39" applyFont="1" applyBorder="1" applyAlignment="1">
      <alignment horizontal="center" wrapText="1"/>
    </xf>
    <xf numFmtId="0" fontId="6" fillId="2" borderId="17" xfId="40" applyFont="1" applyBorder="1" applyAlignment="1">
      <alignment horizontal="center" wrapText="1"/>
    </xf>
    <xf numFmtId="0" fontId="5" fillId="0" borderId="18" xfId="23" applyFont="1" applyBorder="1" applyAlignment="1">
      <alignment vertical="top" wrapText="1"/>
    </xf>
    <xf numFmtId="0" fontId="5" fillId="0" borderId="6" xfId="9" applyFont="1" applyBorder="1" applyAlignment="1">
      <alignment vertical="top" wrapText="1"/>
    </xf>
    <xf numFmtId="0" fontId="6" fillId="0" borderId="0" xfId="0" applyFont="1"/>
    <xf numFmtId="0" fontId="6" fillId="0" borderId="7" xfId="10" applyFont="1" applyBorder="1" applyAlignment="1">
      <alignment horizontal="left" vertical="top" wrapText="1"/>
    </xf>
    <xf numFmtId="0" fontId="6" fillId="0" borderId="19" xfId="24" applyFont="1" applyBorder="1" applyAlignment="1">
      <alignment horizontal="left" vertical="top" wrapText="1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center"/>
    </xf>
    <xf numFmtId="164" fontId="5" fillId="0" borderId="11" xfId="33" applyNumberFormat="1" applyFont="1" applyBorder="1" applyAlignment="1">
      <alignment horizontal="right" vertical="top"/>
    </xf>
    <xf numFmtId="165" fontId="5" fillId="0" borderId="26" xfId="34" applyNumberFormat="1" applyFont="1" applyBorder="1" applyAlignment="1">
      <alignment horizontal="right" vertical="top"/>
    </xf>
    <xf numFmtId="165" fontId="5" fillId="0" borderId="29" xfId="31" applyNumberFormat="1" applyFont="1" applyBorder="1" applyAlignment="1">
      <alignment horizontal="right" vertical="top"/>
    </xf>
    <xf numFmtId="165" fontId="5" fillId="0" borderId="3" xfId="31" applyNumberFormat="1" applyFont="1" applyBorder="1" applyAlignment="1">
      <alignment horizontal="right" vertical="top"/>
    </xf>
    <xf numFmtId="0" fontId="6" fillId="0" borderId="30" xfId="0" applyFont="1" applyBorder="1" applyAlignment="1">
      <alignment horizontal="left" vertical="center"/>
    </xf>
    <xf numFmtId="164" fontId="5" fillId="0" borderId="31" xfId="33" applyNumberFormat="1" applyFont="1" applyBorder="1" applyAlignment="1">
      <alignment horizontal="right" vertical="top"/>
    </xf>
    <xf numFmtId="165" fontId="5" fillId="0" borderId="32" xfId="31" applyNumberFormat="1" applyFont="1" applyBorder="1" applyAlignment="1">
      <alignment horizontal="right" vertical="top"/>
    </xf>
    <xf numFmtId="165" fontId="5" fillId="0" borderId="30" xfId="31" applyNumberFormat="1" applyFont="1" applyBorder="1" applyAlignment="1">
      <alignment horizontal="right" vertical="top"/>
    </xf>
    <xf numFmtId="165" fontId="5" fillId="0" borderId="31" xfId="34" applyNumberFormat="1" applyFont="1" applyBorder="1" applyAlignment="1">
      <alignment horizontal="right" vertical="top"/>
    </xf>
    <xf numFmtId="165" fontId="5" fillId="0" borderId="33" xfId="35" applyNumberFormat="1" applyFont="1" applyBorder="1" applyAlignment="1">
      <alignment horizontal="right" vertical="top"/>
    </xf>
    <xf numFmtId="0" fontId="6" fillId="0" borderId="30" xfId="0" applyFont="1" applyBorder="1"/>
    <xf numFmtId="0" fontId="6" fillId="0" borderId="30" xfId="0" applyFont="1" applyBorder="1" applyAlignment="1">
      <alignment horizontal="justify" vertical="center"/>
    </xf>
    <xf numFmtId="0" fontId="0" fillId="0" borderId="30" xfId="0" applyBorder="1"/>
    <xf numFmtId="164" fontId="5" fillId="2" borderId="34" xfId="33" applyNumberFormat="1" applyFont="1" applyFill="1" applyBorder="1" applyAlignment="1">
      <alignment horizontal="right" vertical="top"/>
    </xf>
    <xf numFmtId="0" fontId="5" fillId="0" borderId="18" xfId="23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13" xfId="18" applyFont="1" applyBorder="1" applyAlignment="1">
      <alignment horizontal="left" wrapText="1"/>
    </xf>
    <xf numFmtId="0" fontId="5" fillId="0" borderId="14" xfId="19" applyFont="1" applyBorder="1" applyAlignment="1">
      <alignment horizontal="left" wrapText="1"/>
    </xf>
    <xf numFmtId="0" fontId="5" fillId="0" borderId="8" xfId="11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</cellXfs>
  <cellStyles count="41">
    <cellStyle name="Normal" xfId="0" builtinId="0"/>
    <cellStyle name="style1704188372780" xfId="38" xr:uid="{F46B2D3D-4C95-47B8-A353-5821332B716D}"/>
    <cellStyle name="style1704188372869" xfId="39" xr:uid="{305397BD-0E08-4222-AF54-3F85724229AE}"/>
    <cellStyle name="style1704188372963" xfId="40" xr:uid="{E7F643AD-3057-4AEA-9090-01CFAC772471}"/>
    <cellStyle name="style1713976727056" xfId="1" xr:uid="{00000000-0005-0000-0000-000001000000}"/>
    <cellStyle name="style1713976727134" xfId="2" xr:uid="{00000000-0005-0000-0000-000002000000}"/>
    <cellStyle name="style1713976727185" xfId="3" xr:uid="{00000000-0005-0000-0000-000003000000}"/>
    <cellStyle name="style1713976727251" xfId="4" xr:uid="{00000000-0005-0000-0000-000004000000}"/>
    <cellStyle name="style1713976727314" xfId="5" xr:uid="{00000000-0005-0000-0000-000005000000}"/>
    <cellStyle name="style1713976727377" xfId="6" xr:uid="{00000000-0005-0000-0000-000006000000}"/>
    <cellStyle name="style1713976727422" xfId="7" xr:uid="{00000000-0005-0000-0000-000007000000}"/>
    <cellStyle name="style1713976727522" xfId="8" xr:uid="{00000000-0005-0000-0000-000008000000}"/>
    <cellStyle name="style1713976727582" xfId="9" xr:uid="{00000000-0005-0000-0000-000009000000}"/>
    <cellStyle name="style1713976727642" xfId="10" xr:uid="{00000000-0005-0000-0000-00000A000000}"/>
    <cellStyle name="style1713976727706" xfId="11" xr:uid="{00000000-0005-0000-0000-00000B000000}"/>
    <cellStyle name="style1713976727766" xfId="12" xr:uid="{00000000-0005-0000-0000-00000C000000}"/>
    <cellStyle name="style1713976727825" xfId="13" xr:uid="{00000000-0005-0000-0000-00000D000000}"/>
    <cellStyle name="style1713976727884" xfId="14" xr:uid="{00000000-0005-0000-0000-00000E000000}"/>
    <cellStyle name="style1713976727946" xfId="15" xr:uid="{00000000-0005-0000-0000-00000F000000}"/>
    <cellStyle name="style1713976727992" xfId="16" xr:uid="{00000000-0005-0000-0000-000010000000}"/>
    <cellStyle name="style1713976728036" xfId="17" xr:uid="{00000000-0005-0000-0000-000011000000}"/>
    <cellStyle name="style1713976728100" xfId="18" xr:uid="{00000000-0005-0000-0000-000012000000}"/>
    <cellStyle name="style1713976728163" xfId="19" xr:uid="{00000000-0005-0000-0000-000013000000}"/>
    <cellStyle name="style1713976728232" xfId="20" xr:uid="{00000000-0005-0000-0000-000014000000}"/>
    <cellStyle name="style1713976728299" xfId="21" xr:uid="{00000000-0005-0000-0000-000015000000}"/>
    <cellStyle name="style1713976728364" xfId="22" xr:uid="{00000000-0005-0000-0000-000016000000}"/>
    <cellStyle name="style1713976728424" xfId="23" xr:uid="{00000000-0005-0000-0000-000017000000}"/>
    <cellStyle name="style1713976728483" xfId="24" xr:uid="{00000000-0005-0000-0000-000018000000}"/>
    <cellStyle name="style1713976728546" xfId="25" xr:uid="{00000000-0005-0000-0000-000019000000}"/>
    <cellStyle name="style1713976728608" xfId="26" xr:uid="{00000000-0005-0000-0000-00001A000000}"/>
    <cellStyle name="style1713976728674" xfId="27" xr:uid="{00000000-0005-0000-0000-00001B000000}"/>
    <cellStyle name="style1713976728741" xfId="28" xr:uid="{00000000-0005-0000-0000-00001C000000}"/>
    <cellStyle name="style1713976728801" xfId="29" xr:uid="{00000000-0005-0000-0000-00001D000000}"/>
    <cellStyle name="style1713976728865" xfId="30" xr:uid="{00000000-0005-0000-0000-00001E000000}"/>
    <cellStyle name="style1713976728934" xfId="31" xr:uid="{00000000-0005-0000-0000-00001F000000}"/>
    <cellStyle name="style1713976728980" xfId="32" xr:uid="{00000000-0005-0000-0000-000020000000}"/>
    <cellStyle name="style1713976729027" xfId="33" xr:uid="{00000000-0005-0000-0000-000021000000}"/>
    <cellStyle name="style1713976729084" xfId="34" xr:uid="{00000000-0005-0000-0000-000022000000}"/>
    <cellStyle name="style1713976729145" xfId="35" xr:uid="{00000000-0005-0000-0000-000023000000}"/>
    <cellStyle name="style1713976729203" xfId="36" xr:uid="{00000000-0005-0000-0000-000024000000}"/>
    <cellStyle name="style1713976729247" xfId="37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Sheet1!$C$48:$C$49</c:f>
              <c:strCache>
                <c:ptCount val="2"/>
                <c:pt idx="0">
                  <c:v>fld&lt;U</c:v>
                </c:pt>
                <c:pt idx="1">
                  <c:v>.ïmy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2-4828-83AE-45CC9957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6144"/>
        <c:axId val="122331424"/>
      </c:barChart>
      <c:catAx>
        <c:axId val="1223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31424"/>
        <c:crosses val="autoZero"/>
        <c:auto val="1"/>
        <c:lblAlgn val="ctr"/>
        <c:lblOffset val="100"/>
        <c:noMultiLvlLbl val="0"/>
      </c:catAx>
      <c:valAx>
        <c:axId val="1223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Sheet1!$C$255:$C$258</c:f>
              <c:strCache>
                <c:ptCount val="4"/>
                <c:pt idx="0">
                  <c:v>ms,s;=re § fkdue;</c:v>
                </c:pt>
                <c:pt idx="1">
                  <c:v>hQ Ühqí Ndú;d lsÍug fkdokS</c:v>
                </c:pt>
                <c:pt idx="2">
                  <c:v>ld,hla fkdue;</c:v>
                </c:pt>
                <c:pt idx="3">
                  <c:v>fjk;a</c:v>
                </c:pt>
              </c:strCache>
            </c:strRef>
          </c:cat>
          <c:val>
            <c:numRef>
              <c:f>Sheet1!$D$255:$D$258</c:f>
              <c:numCache>
                <c:formatCode>###0</c:formatCode>
                <c:ptCount val="4"/>
                <c:pt idx="0">
                  <c:v>56</c:v>
                </c:pt>
                <c:pt idx="1">
                  <c:v>1</c:v>
                </c:pt>
                <c:pt idx="2">
                  <c:v>11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A4F-98B4-6F7FC8A7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80304"/>
        <c:axId val="115077424"/>
      </c:barChart>
      <c:catAx>
        <c:axId val="1150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5077424"/>
        <c:crosses val="autoZero"/>
        <c:auto val="1"/>
        <c:lblAlgn val="ctr"/>
        <c:lblOffset val="100"/>
        <c:noMultiLvlLbl val="0"/>
      </c:catAx>
      <c:valAx>
        <c:axId val="1150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Sheet1!$C$278:$C$281</c:f>
              <c:strCache>
                <c:ptCount val="4"/>
                <c:pt idx="0">
                  <c:v>Tõ</c:v>
                </c:pt>
                <c:pt idx="1">
                  <c:v>hï;dla ÿrlg we;</c:v>
                </c:pt>
                <c:pt idx="2">
                  <c:v>ke;</c:v>
                </c:pt>
                <c:pt idx="3">
                  <c:v>woyila fkdue;</c:v>
                </c:pt>
              </c:strCache>
            </c:strRef>
          </c:cat>
          <c:val>
            <c:numRef>
              <c:f>Sheet1!$D$278:$D$281</c:f>
              <c:numCache>
                <c:formatCode>###0</c:formatCode>
                <c:ptCount val="4"/>
                <c:pt idx="0">
                  <c:v>24</c:v>
                </c:pt>
                <c:pt idx="1">
                  <c:v>69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23C-8A7C-A4E855BF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78864"/>
        <c:axId val="115086064"/>
      </c:barChart>
      <c:catAx>
        <c:axId val="1150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5086064"/>
        <c:crosses val="autoZero"/>
        <c:auto val="1"/>
        <c:lblAlgn val="ctr"/>
        <c:lblOffset val="100"/>
        <c:noMultiLvlLbl val="0"/>
      </c:catAx>
      <c:valAx>
        <c:axId val="1150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Sheet1!$C$301:$C$304</c:f>
              <c:strCache>
                <c:ptCount val="4"/>
                <c:pt idx="0">
                  <c:v>yuqù we;</c:v>
                </c:pt>
                <c:pt idx="1">
                  <c:v>hï;dla ÿrlg yuqù we;</c:v>
                </c:pt>
                <c:pt idx="2">
                  <c:v>yuqù fkdue;</c:v>
                </c:pt>
                <c:pt idx="3">
                  <c:v>woyila fkdue;</c:v>
                </c:pt>
              </c:strCache>
            </c:strRef>
          </c:cat>
          <c:val>
            <c:numRef>
              <c:f>Sheet1!$D$301:$D$304</c:f>
              <c:numCache>
                <c:formatCode>###0</c:formatCode>
                <c:ptCount val="4"/>
                <c:pt idx="0">
                  <c:v>26</c:v>
                </c:pt>
                <c:pt idx="1">
                  <c:v>35</c:v>
                </c:pt>
                <c:pt idx="2">
                  <c:v>15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7-4068-BB7E-E507F4FC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79344"/>
        <c:axId val="115086544"/>
      </c:barChart>
      <c:catAx>
        <c:axId val="1150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5086544"/>
        <c:crosses val="autoZero"/>
        <c:auto val="1"/>
        <c:lblAlgn val="ctr"/>
        <c:lblOffset val="100"/>
        <c:noMultiLvlLbl val="0"/>
      </c:catAx>
      <c:valAx>
        <c:axId val="115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Sheet1!$C$321:$C$325</c:f>
              <c:strCache>
                <c:ptCount val="5"/>
                <c:pt idx="0">
                  <c:v>ffjoHjre</c:v>
                </c:pt>
                <c:pt idx="1">
                  <c:v>ldka;djka</c:v>
                </c:pt>
                <c:pt idx="2">
                  <c:v>fi!LH ikaksfõolhka</c:v>
                </c:pt>
                <c:pt idx="3">
                  <c:v>fkdokS</c:v>
                </c:pt>
                <c:pt idx="4">
                  <c:v>fjk;a</c:v>
                </c:pt>
              </c:strCache>
            </c:strRef>
          </c:cat>
          <c:val>
            <c:numRef>
              <c:f>Sheet1!$D$321:$D$325</c:f>
              <c:numCache>
                <c:formatCode>###0</c:formatCode>
                <c:ptCount val="5"/>
                <c:pt idx="0">
                  <c:v>80</c:v>
                </c:pt>
                <c:pt idx="1">
                  <c:v>46</c:v>
                </c:pt>
                <c:pt idx="2">
                  <c:v>40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A-44B5-AF83-88091394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80784"/>
        <c:axId val="115085104"/>
      </c:barChart>
      <c:catAx>
        <c:axId val="1150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5085104"/>
        <c:crosses val="autoZero"/>
        <c:auto val="1"/>
        <c:lblAlgn val="ctr"/>
        <c:lblOffset val="100"/>
        <c:noMultiLvlLbl val="0"/>
      </c:catAx>
      <c:valAx>
        <c:axId val="1150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Sheet1!$C$344:$C$348</c:f>
              <c:strCache>
                <c:ptCount val="5"/>
                <c:pt idx="0">
                  <c:v>fyd¢ka m%sh Wmojk f,i ks¾udKh ù we;</c:v>
                </c:pt>
                <c:pt idx="1">
                  <c:v>fyd¢ka m%sh Wmojk f,i ks¾udKh ù fkdue;</c:v>
                </c:pt>
                <c:pt idx="2">
                  <c:v>myiqfjka f;areï .; yelsh</c:v>
                </c:pt>
                <c:pt idx="3">
                  <c:v>ir, NdIdjla fhdod we;</c:v>
                </c:pt>
                <c:pt idx="4">
                  <c:v>PdhdrEm" ùäfhda  uÕska f;dr;=re bÈßm;a lrhs</c:v>
                </c:pt>
              </c:strCache>
            </c:strRef>
          </c:cat>
          <c:val>
            <c:numRef>
              <c:f>Sheet1!$D$344:$D$348</c:f>
              <c:numCache>
                <c:formatCode>###0</c:formatCode>
                <c:ptCount val="5"/>
                <c:pt idx="0">
                  <c:v>50</c:v>
                </c:pt>
                <c:pt idx="1">
                  <c:v>2</c:v>
                </c:pt>
                <c:pt idx="2">
                  <c:v>63</c:v>
                </c:pt>
                <c:pt idx="3">
                  <c:v>49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A-4EC1-B1E5-B7264F23C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520"/>
        <c:axId val="57042480"/>
      </c:barChart>
      <c:catAx>
        <c:axId val="570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042480"/>
        <c:crosses val="autoZero"/>
        <c:auto val="1"/>
        <c:lblAlgn val="ctr"/>
        <c:lblOffset val="100"/>
        <c:noMultiLvlLbl val="0"/>
      </c:catAx>
      <c:valAx>
        <c:axId val="570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Sheet1!$C$367:$C$372</c:f>
              <c:strCache>
                <c:ptCount val="6"/>
                <c:pt idx="0">
                  <c:v>.eg¿ ke;</c:v>
                </c:pt>
                <c:pt idx="1">
                  <c:v>i;H f;dr;=re fkd,efí</c:v>
                </c:pt>
                <c:pt idx="2">
                  <c:v>mQ¾K oekqj;a lsÍï m%udKj;a fkdfõ</c:v>
                </c:pt>
                <c:pt idx="3">
                  <c:v>f;dr;=re f;areï .ekSfï wmyiq;d we;</c:v>
                </c:pt>
                <c:pt idx="4">
                  <c:v>keröu i|yd wdl¾IKh wvqh</c:v>
                </c:pt>
                <c:pt idx="5">
                  <c:v>fjk;a</c:v>
                </c:pt>
              </c:strCache>
            </c:strRef>
          </c:cat>
          <c:val>
            <c:numRef>
              <c:f>Sheet1!$D$367:$D$372</c:f>
              <c:numCache>
                <c:formatCode>###0</c:formatCode>
                <c:ptCount val="6"/>
                <c:pt idx="0">
                  <c:v>25</c:v>
                </c:pt>
                <c:pt idx="1">
                  <c:v>18</c:v>
                </c:pt>
                <c:pt idx="2">
                  <c:v>47</c:v>
                </c:pt>
                <c:pt idx="3">
                  <c:v>18</c:v>
                </c:pt>
                <c:pt idx="4">
                  <c:v>21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A-4C20-938E-58FF12BB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5280"/>
        <c:axId val="57036240"/>
      </c:barChart>
      <c:catAx>
        <c:axId val="570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036240"/>
        <c:crosses val="autoZero"/>
        <c:auto val="1"/>
        <c:lblAlgn val="ctr"/>
        <c:lblOffset val="100"/>
        <c:noMultiLvlLbl val="0"/>
      </c:catAx>
      <c:valAx>
        <c:axId val="570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Tõ</c:v>
                </c:pt>
                <c:pt idx="1">
                  <c:v>;rula ÿrg</c:v>
                </c:pt>
                <c:pt idx="2">
                  <c:v>lsisfia;au ke;</c:v>
                </c:pt>
                <c:pt idx="3">
                  <c:v>lsisfia;au ke;</c:v>
                </c:pt>
                <c:pt idx="4">
                  <c:v>woyila fkdue;</c:v>
                </c:pt>
              </c:strCache>
            </c:strRef>
          </c:cat>
          <c:val>
            <c:numRef>
              <c:f>Sheet1!$D$394:$D$398</c:f>
              <c:numCache>
                <c:formatCode>###0</c:formatCode>
                <c:ptCount val="5"/>
                <c:pt idx="0">
                  <c:v>32</c:v>
                </c:pt>
                <c:pt idx="1">
                  <c:v>62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73C-913C-3760DF1C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6320"/>
        <c:axId val="122339584"/>
      </c:barChart>
      <c:catAx>
        <c:axId val="570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39584"/>
        <c:crosses val="autoZero"/>
        <c:auto val="1"/>
        <c:lblAlgn val="ctr"/>
        <c:lblOffset val="100"/>
        <c:noMultiLvlLbl val="0"/>
      </c:catAx>
      <c:valAx>
        <c:axId val="122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Sheet1!$C$418:$C$421</c:f>
              <c:strCache>
                <c:ptCount val="4"/>
                <c:pt idx="0">
                  <c:v>වෛද්‍යවරයෙකු හමුවීම</c:v>
                </c:pt>
                <c:pt idx="1">
                  <c:v>YouTube  ඇතුළු සමාජ මාධ්‍ය හරහා උපදෙස් ලබා ගැනීම</c:v>
                </c:pt>
                <c:pt idx="2">
                  <c:v>පුවත්පත්/සඟරා, ගුවන්විදුලිය,රූපවාහිනිය, හරහා උපදෙස් ලබා ගැනීම</c:v>
                </c:pt>
                <c:pt idx="3">
                  <c:v>ඉහත සඳහන් සියල්ලම</c:v>
                </c:pt>
              </c:strCache>
            </c:strRef>
          </c:cat>
          <c:val>
            <c:numRef>
              <c:f>Sheet1!$D$418:$D$421</c:f>
              <c:numCache>
                <c:formatCode>###0</c:formatCode>
                <c:ptCount val="4"/>
                <c:pt idx="0">
                  <c:v>74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7-4ECF-9921-45B8EFDBB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2784"/>
        <c:axId val="115084624"/>
      </c:barChart>
      <c:catAx>
        <c:axId val="1150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4624"/>
        <c:crosses val="autoZero"/>
        <c:auto val="1"/>
        <c:lblAlgn val="ctr"/>
        <c:lblOffset val="100"/>
        <c:noMultiLvlLbl val="0"/>
      </c:catAx>
      <c:valAx>
        <c:axId val="1150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Sheet1!$C$439:$C$442</c:f>
              <c:strCache>
                <c:ptCount val="4"/>
                <c:pt idx="0">
                  <c:v>ffjoH idlÉPd f,i</c:v>
                </c:pt>
                <c:pt idx="1">
                  <c:v>iïuqL idlÉPd f,i</c:v>
                </c:pt>
                <c:pt idx="2">
                  <c:v>iÔj  (live) idlÉPd f,i </c:v>
                </c:pt>
                <c:pt idx="3">
                  <c:v>PdhdrEm ùäfhda Ndú;d lr</c:v>
                </c:pt>
              </c:strCache>
            </c:strRef>
          </c:cat>
          <c:val>
            <c:numRef>
              <c:f>Sheet1!$D$439:$D$442</c:f>
              <c:numCache>
                <c:formatCode>###0</c:formatCode>
                <c:ptCount val="4"/>
                <c:pt idx="0">
                  <c:v>79</c:v>
                </c:pt>
                <c:pt idx="1">
                  <c:v>29</c:v>
                </c:pt>
                <c:pt idx="2">
                  <c:v>12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0-448B-B952-0A9BDB1B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89904"/>
        <c:axId val="115077904"/>
      </c:barChart>
      <c:catAx>
        <c:axId val="1150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5077904"/>
        <c:crosses val="autoZero"/>
        <c:auto val="1"/>
        <c:lblAlgn val="ctr"/>
        <c:lblOffset val="100"/>
        <c:noMultiLvlLbl val="0"/>
      </c:catAx>
      <c:valAx>
        <c:axId val="115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Sheet1!$C$463:$C$467</c:f>
              <c:strCache>
                <c:ptCount val="5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  <c:pt idx="3">
                  <c:v>lsisfia;au ke;</c:v>
                </c:pt>
                <c:pt idx="4">
                  <c:v>woyila fkdue;</c:v>
                </c:pt>
              </c:strCache>
            </c:strRef>
          </c:cat>
          <c:val>
            <c:numRef>
              <c:f>Sheet1!$D$463:$D$467</c:f>
              <c:numCache>
                <c:formatCode>###0</c:formatCode>
                <c:ptCount val="5"/>
                <c:pt idx="0">
                  <c:v>31</c:v>
                </c:pt>
                <c:pt idx="1">
                  <c:v>58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9-4968-96CD-82B0954C3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96448"/>
        <c:axId val="2034356880"/>
      </c:barChart>
      <c:catAx>
        <c:axId val="20329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34356880"/>
        <c:crosses val="autoZero"/>
        <c:auto val="1"/>
        <c:lblAlgn val="ctr"/>
        <c:lblOffset val="100"/>
        <c:noMultiLvlLbl val="0"/>
      </c:catAx>
      <c:valAx>
        <c:axId val="20343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Sheet1!$C$69:$C$72</c:f>
              <c:strCache>
                <c:ptCount val="4"/>
                <c:pt idx="0">
                  <c:v>18$25 w;r</c:v>
                </c:pt>
                <c:pt idx="1">
                  <c:v>25$35 w;r</c:v>
                </c:pt>
                <c:pt idx="2">
                  <c:v>35$45 w;r</c:v>
                </c:pt>
                <c:pt idx="3">
                  <c:v>45 g jeä</c:v>
                </c:pt>
              </c:strCache>
            </c:strRef>
          </c:cat>
          <c:val>
            <c:numRef>
              <c:f>Sheet1!$D$69:$D$72</c:f>
              <c:numCache>
                <c:formatCode>###0</c:formatCode>
                <c:ptCount val="4"/>
                <c:pt idx="0">
                  <c:v>50</c:v>
                </c:pt>
                <c:pt idx="1">
                  <c:v>37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4-437A-A4D1-48F310EF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30464"/>
        <c:axId val="122313184"/>
      </c:barChart>
      <c:catAx>
        <c:axId val="1223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13184"/>
        <c:crosses val="autoZero"/>
        <c:auto val="1"/>
        <c:lblAlgn val="ctr"/>
        <c:lblOffset val="100"/>
        <c:noMultiLvlLbl val="0"/>
      </c:catAx>
      <c:valAx>
        <c:axId val="1223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Sheet1!$C$487:$C$489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ÿrlg</c:v>
                </c:pt>
              </c:strCache>
            </c:strRef>
          </c:cat>
          <c:val>
            <c:numRef>
              <c:f>Sheet1!$D$487:$D$489</c:f>
              <c:numCache>
                <c:formatCode>###0</c:formatCode>
                <c:ptCount val="3"/>
                <c:pt idx="0">
                  <c:v>9</c:v>
                </c:pt>
                <c:pt idx="1">
                  <c:v>34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D86-BBA0-D244C3FE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141584"/>
        <c:axId val="348136304"/>
      </c:barChart>
      <c:catAx>
        <c:axId val="3481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8136304"/>
        <c:crosses val="autoZero"/>
        <c:auto val="1"/>
        <c:lblAlgn val="ctr"/>
        <c:lblOffset val="100"/>
        <c:noMultiLvlLbl val="0"/>
      </c:catAx>
      <c:valAx>
        <c:axId val="3481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Sheet1!$C$509:$C$513</c:f>
              <c:strCache>
                <c:ptCount val="5"/>
                <c:pt idx="0">
                  <c:v>iEySulg m;afõ</c:v>
                </c:pt>
                <c:pt idx="1">
                  <c:v>iEySug m;a fkdfõ</c:v>
                </c:pt>
                <c:pt idx="2">
                  <c:v>;rula ÿrg iEySulg m;afõ</c:v>
                </c:pt>
                <c:pt idx="3">
                  <c:v>lsisfia;au iEySulg m;a fkdfõ</c:v>
                </c:pt>
                <c:pt idx="4">
                  <c:v>ta ms,sn|j woyila fkdue;</c:v>
                </c:pt>
              </c:strCache>
            </c:strRef>
          </c:cat>
          <c:val>
            <c:numRef>
              <c:f>Sheet1!$D$509:$D$513</c:f>
              <c:numCache>
                <c:formatCode>###0</c:formatCode>
                <c:ptCount val="5"/>
                <c:pt idx="0">
                  <c:v>18</c:v>
                </c:pt>
                <c:pt idx="1">
                  <c:v>8</c:v>
                </c:pt>
                <c:pt idx="2">
                  <c:v>64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5-4868-8F2B-729D9F9D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137264"/>
        <c:axId val="348143024"/>
      </c:barChart>
      <c:catAx>
        <c:axId val="3481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8143024"/>
        <c:crosses val="autoZero"/>
        <c:auto val="1"/>
        <c:lblAlgn val="ctr"/>
        <c:lblOffset val="100"/>
        <c:noMultiLvlLbl val="0"/>
      </c:catAx>
      <c:valAx>
        <c:axId val="3481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8-4356-80F8-5B65E7AC9F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8-4356-80F8-5B65E7AC9F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8-4356-80F8-5B65E7AC9F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8-4356-80F8-5B65E7AC9F41}"/>
              </c:ext>
            </c:extLst>
          </c:dPt>
          <c:cat>
            <c:strRef>
              <c:f>Sheet1!$C$69:$C$72</c:f>
              <c:strCache>
                <c:ptCount val="4"/>
                <c:pt idx="0">
                  <c:v>18$25 w;r</c:v>
                </c:pt>
                <c:pt idx="1">
                  <c:v>25$35 w;r</c:v>
                </c:pt>
                <c:pt idx="2">
                  <c:v>35$45 w;r</c:v>
                </c:pt>
                <c:pt idx="3">
                  <c:v>45 g jeä</c:v>
                </c:pt>
              </c:strCache>
            </c:strRef>
          </c:cat>
          <c:val>
            <c:numRef>
              <c:f>Sheet1!$D$69:$D$72</c:f>
              <c:numCache>
                <c:formatCode>###0</c:formatCode>
                <c:ptCount val="4"/>
                <c:pt idx="0">
                  <c:v>50</c:v>
                </c:pt>
                <c:pt idx="1">
                  <c:v>37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4-493E-86C3-CE7968F8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2-43F2-AECE-2041559FBB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2-43F2-AECE-2041559FBB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2-43F2-AECE-2041559FBB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E2-43F2-AECE-2041559FBB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E2-43F2-AECE-2041559FBB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E2-43F2-AECE-2041559FBBA4}"/>
              </c:ext>
            </c:extLst>
          </c:dPt>
          <c:cat>
            <c:strRef>
              <c:f>Sheet1!$C$117:$C$122</c:f>
              <c:strCache>
                <c:ptCount val="6"/>
                <c:pt idx="0">
                  <c:v>rdcH fiajl</c:v>
                </c:pt>
                <c:pt idx="1">
                  <c:v>fm!oa.,sl wxYh</c:v>
                </c:pt>
                <c:pt idx="2">
                  <c:v>jHdmdßl</c:v>
                </c:pt>
                <c:pt idx="3">
                  <c:v>YsIH</c:v>
                </c:pt>
                <c:pt idx="4">
                  <c:v>/lshdjla fkdue;</c:v>
                </c:pt>
                <c:pt idx="5">
                  <c:v>fjk;a</c:v>
                </c:pt>
              </c:strCache>
            </c:strRef>
          </c:cat>
          <c:val>
            <c:numRef>
              <c:f>Sheet1!$D$117:$D$122</c:f>
              <c:numCache>
                <c:formatCode>###0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6</c:v>
                </c:pt>
                <c:pt idx="3">
                  <c:v>34</c:v>
                </c:pt>
                <c:pt idx="4">
                  <c:v>17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D-401A-A5BF-1502773D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51-4867-B8A8-FA84B124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51-4867-B8A8-FA84B124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51-4867-B8A8-FA84B124F94F}"/>
              </c:ext>
            </c:extLst>
          </c:dPt>
          <c:cat>
            <c:strRef>
              <c:f>Sheet1!$C$142:$C$144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fjk;a</c:v>
                </c:pt>
              </c:strCache>
            </c:strRef>
          </c:cat>
          <c:val>
            <c:numRef>
              <c:f>Sheet1!$D$142:$D$144</c:f>
              <c:numCache>
                <c:formatCode>###0</c:formatCode>
                <c:ptCount val="3"/>
                <c:pt idx="0">
                  <c:v>29</c:v>
                </c:pt>
                <c:pt idx="1">
                  <c:v>70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8-449D-8F63-1847BEBB0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0A-453B-B387-1ED6025056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0A-453B-B387-1ED6025056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0A-453B-B387-1ED6025056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0A-453B-B387-1ED60250563B}"/>
              </c:ext>
            </c:extLst>
          </c:dPt>
          <c:cat>
            <c:strRef>
              <c:f>Sheet1!$C$185:$C$188</c:f>
              <c:strCache>
                <c:ptCount val="4"/>
                <c:pt idx="0">
                  <c:v>f*ianqla</c:v>
                </c:pt>
                <c:pt idx="1">
                  <c:v>jÜia wema</c:v>
                </c:pt>
                <c:pt idx="2">
                  <c:v>hQ áhqí</c:v>
                </c:pt>
                <c:pt idx="3">
                  <c:v>වෙනත්</c:v>
                </c:pt>
              </c:strCache>
            </c:strRef>
          </c:cat>
          <c:val>
            <c:numRef>
              <c:f>Sheet1!$D$185:$D$188</c:f>
              <c:numCache>
                <c:formatCode>###0</c:formatCode>
                <c:ptCount val="4"/>
                <c:pt idx="0">
                  <c:v>21</c:v>
                </c:pt>
                <c:pt idx="1">
                  <c:v>5</c:v>
                </c:pt>
                <c:pt idx="2">
                  <c:v>69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1-43FE-A9D8-3BB5FCEC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F1-4835-9C96-90F8E594E6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F1-4835-9C96-90F8E594E6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F1-4835-9C96-90F8E594E6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F1-4835-9C96-90F8E594E648}"/>
              </c:ext>
            </c:extLst>
          </c:dPt>
          <c:cat>
            <c:strRef>
              <c:f>Sheet1!$C$232:$C$235</c:f>
              <c:strCache>
                <c:ptCount val="4"/>
                <c:pt idx="0">
                  <c:v>Tõ</c:v>
                </c:pt>
                <c:pt idx="1">
                  <c:v>hï;dla ÿrlg krUkjd</c:v>
                </c:pt>
                <c:pt idx="2">
                  <c:v>ke;</c:v>
                </c:pt>
                <c:pt idx="3">
                  <c:v>woyila fkdue;</c:v>
                </c:pt>
              </c:strCache>
            </c:strRef>
          </c:cat>
          <c:val>
            <c:numRef>
              <c:f>Sheet1!$D$232:$D$235</c:f>
              <c:numCache>
                <c:formatCode>###0</c:formatCode>
                <c:ptCount val="4"/>
                <c:pt idx="0">
                  <c:v>30</c:v>
                </c:pt>
                <c:pt idx="1">
                  <c:v>59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A-4766-A312-6D32CF22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E-4D6F-BFBF-7F92C9BBBE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E-4D6F-BFBF-7F92C9BBBE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DE-4D6F-BFBF-7F92C9BBBE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DE-4D6F-BFBF-7F92C9BBBEC0}"/>
              </c:ext>
            </c:extLst>
          </c:dPt>
          <c:cat>
            <c:strRef>
              <c:f>Sheet1!$C$255:$C$258</c:f>
              <c:strCache>
                <c:ptCount val="4"/>
                <c:pt idx="0">
                  <c:v>ms,s;=re § fkdue;</c:v>
                </c:pt>
                <c:pt idx="1">
                  <c:v>hQ Ühqí Ndú;d lsÍug fkdokS</c:v>
                </c:pt>
                <c:pt idx="2">
                  <c:v>ld,hla fkdue;</c:v>
                </c:pt>
                <c:pt idx="3">
                  <c:v>fjk;a</c:v>
                </c:pt>
              </c:strCache>
            </c:strRef>
          </c:cat>
          <c:val>
            <c:numRef>
              <c:f>Sheet1!$D$255:$D$258</c:f>
              <c:numCache>
                <c:formatCode>###0</c:formatCode>
                <c:ptCount val="4"/>
                <c:pt idx="0">
                  <c:v>56</c:v>
                </c:pt>
                <c:pt idx="1">
                  <c:v>1</c:v>
                </c:pt>
                <c:pt idx="2">
                  <c:v>11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E-42DE-9923-D15262FB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F-47A7-8224-897CDDF552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AF-47A7-8224-897CDDF552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AF-47A7-8224-897CDDF552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AF-47A7-8224-897CDDF5528E}"/>
              </c:ext>
            </c:extLst>
          </c:dPt>
          <c:cat>
            <c:strRef>
              <c:f>Sheet1!$C$278:$C$281</c:f>
              <c:strCache>
                <c:ptCount val="4"/>
                <c:pt idx="0">
                  <c:v>Tõ</c:v>
                </c:pt>
                <c:pt idx="1">
                  <c:v>hï;dla ÿrlg we;</c:v>
                </c:pt>
                <c:pt idx="2">
                  <c:v>ke;</c:v>
                </c:pt>
                <c:pt idx="3">
                  <c:v>woyila fkdue;</c:v>
                </c:pt>
              </c:strCache>
            </c:strRef>
          </c:cat>
          <c:val>
            <c:numRef>
              <c:f>Sheet1!$D$278:$D$281</c:f>
              <c:numCache>
                <c:formatCode>###0</c:formatCode>
                <c:ptCount val="4"/>
                <c:pt idx="0">
                  <c:v>24</c:v>
                </c:pt>
                <c:pt idx="1">
                  <c:v>69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9-4CD8-8C4E-91B128DC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D-47D9-BF17-9E47443097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D-47D9-BF17-9E47443097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AD-47D9-BF17-9E47443097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AD-47D9-BF17-9E4744309731}"/>
              </c:ext>
            </c:extLst>
          </c:dPt>
          <c:cat>
            <c:strRef>
              <c:f>Sheet1!$C$301:$C$304</c:f>
              <c:strCache>
                <c:ptCount val="4"/>
                <c:pt idx="0">
                  <c:v>yuqù we;</c:v>
                </c:pt>
                <c:pt idx="1">
                  <c:v>hï;dla ÿrlg yuqù we;</c:v>
                </c:pt>
                <c:pt idx="2">
                  <c:v>yuqù fkdue;</c:v>
                </c:pt>
                <c:pt idx="3">
                  <c:v>woyila fkdue;</c:v>
                </c:pt>
              </c:strCache>
            </c:strRef>
          </c:cat>
          <c:val>
            <c:numRef>
              <c:f>Sheet1!$D$301:$D$304</c:f>
              <c:numCache>
                <c:formatCode>###0</c:formatCode>
                <c:ptCount val="4"/>
                <c:pt idx="0">
                  <c:v>26</c:v>
                </c:pt>
                <c:pt idx="1">
                  <c:v>35</c:v>
                </c:pt>
                <c:pt idx="2">
                  <c:v>15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C-4B9C-BD7C-9F7F34A5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Sheet1!$C$92:$C$97</c:f>
              <c:strCache>
                <c:ptCount val="6"/>
                <c:pt idx="0">
                  <c:v>mdi,a fkd.sh</c:v>
                </c:pt>
                <c:pt idx="1">
                  <c:v>w'fmd'i ^id'fm&lt;&amp;</c:v>
                </c:pt>
                <c:pt idx="2">
                  <c:v>w'fmd'i ^W'fm&lt;&amp;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Sheet1!$D$92:$D$97</c:f>
              <c:numCache>
                <c:formatCode>###0</c:formatCode>
                <c:ptCount val="6"/>
                <c:pt idx="0">
                  <c:v>1</c:v>
                </c:pt>
                <c:pt idx="1">
                  <c:v>4</c:v>
                </c:pt>
                <c:pt idx="2">
                  <c:v>30</c:v>
                </c:pt>
                <c:pt idx="3">
                  <c:v>42</c:v>
                </c:pt>
                <c:pt idx="4">
                  <c:v>19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A-4E4D-9DFE-988A401E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37184"/>
        <c:axId val="122320864"/>
      </c:barChart>
      <c:catAx>
        <c:axId val="1223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20864"/>
        <c:crosses val="autoZero"/>
        <c:auto val="1"/>
        <c:lblAlgn val="ctr"/>
        <c:lblOffset val="100"/>
        <c:noMultiLvlLbl val="0"/>
      </c:catAx>
      <c:valAx>
        <c:axId val="1223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C-4177-9099-8047AF6CC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AC-4177-9099-8047AF6CC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AC-4177-9099-8047AF6CC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AC-4177-9099-8047AF6CC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AC-4177-9099-8047AF6CCCF3}"/>
              </c:ext>
            </c:extLst>
          </c:dPt>
          <c:cat>
            <c:strRef>
              <c:f>Sheet1!$C$394:$C$398</c:f>
              <c:strCache>
                <c:ptCount val="5"/>
                <c:pt idx="0">
                  <c:v>Tõ</c:v>
                </c:pt>
                <c:pt idx="1">
                  <c:v>;rula ÿrg</c:v>
                </c:pt>
                <c:pt idx="2">
                  <c:v>lsisfia;au ke;</c:v>
                </c:pt>
                <c:pt idx="3">
                  <c:v>lsisfia;au ke;</c:v>
                </c:pt>
                <c:pt idx="4">
                  <c:v>woyila fkdue;</c:v>
                </c:pt>
              </c:strCache>
            </c:strRef>
          </c:cat>
          <c:val>
            <c:numRef>
              <c:f>Sheet1!$D$394:$D$398</c:f>
              <c:numCache>
                <c:formatCode>###0</c:formatCode>
                <c:ptCount val="5"/>
                <c:pt idx="0">
                  <c:v>32</c:v>
                </c:pt>
                <c:pt idx="1">
                  <c:v>62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D-4E73-9A5B-B51DDDCD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7-40A1-B078-8F15281A6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7-40A1-B078-8F15281A6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C7-40A1-B078-8F15281A6523}"/>
              </c:ext>
            </c:extLst>
          </c:dPt>
          <c:cat>
            <c:strRef>
              <c:f>Sheet1!$C$487:$C$489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ÿrlg</c:v>
                </c:pt>
              </c:strCache>
            </c:strRef>
          </c:cat>
          <c:val>
            <c:numRef>
              <c:f>Sheet1!$D$487:$D$489</c:f>
              <c:numCache>
                <c:formatCode>###0</c:formatCode>
                <c:ptCount val="3"/>
                <c:pt idx="0">
                  <c:v>9</c:v>
                </c:pt>
                <c:pt idx="1">
                  <c:v>34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5-4B55-8FD5-CFA8E995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73-42FE-9D23-6D1F8985E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73-42FE-9D23-6D1F8985E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73-42FE-9D23-6D1F8985E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73-42FE-9D23-6D1F8985E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73-42FE-9D23-6D1F8985E24E}"/>
              </c:ext>
            </c:extLst>
          </c:dPt>
          <c:cat>
            <c:strRef>
              <c:f>Sheet1!$C$509:$C$513</c:f>
              <c:strCache>
                <c:ptCount val="5"/>
                <c:pt idx="0">
                  <c:v>iEySulg m;afõ</c:v>
                </c:pt>
                <c:pt idx="1">
                  <c:v>iEySug m;a fkdfõ</c:v>
                </c:pt>
                <c:pt idx="2">
                  <c:v>;rula ÿrg iEySulg m;afõ</c:v>
                </c:pt>
                <c:pt idx="3">
                  <c:v>lsisfia;au iEySulg m;a fkdfõ</c:v>
                </c:pt>
                <c:pt idx="4">
                  <c:v>ta ms,sn|j woyila fkdue;</c:v>
                </c:pt>
              </c:strCache>
            </c:strRef>
          </c:cat>
          <c:val>
            <c:numRef>
              <c:f>Sheet1!$D$509:$D$513</c:f>
              <c:numCache>
                <c:formatCode>###0</c:formatCode>
                <c:ptCount val="5"/>
                <c:pt idx="0">
                  <c:v>18</c:v>
                </c:pt>
                <c:pt idx="1">
                  <c:v>8</c:v>
                </c:pt>
                <c:pt idx="2">
                  <c:v>64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F-47D6-9211-EEFE2757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Sheet1!$C$117:$C$122</c:f>
              <c:strCache>
                <c:ptCount val="6"/>
                <c:pt idx="0">
                  <c:v>rdcH fiajl</c:v>
                </c:pt>
                <c:pt idx="1">
                  <c:v>fm!oa.,sl wxYh</c:v>
                </c:pt>
                <c:pt idx="2">
                  <c:v>jHdmdßl</c:v>
                </c:pt>
                <c:pt idx="3">
                  <c:v>YsIH</c:v>
                </c:pt>
                <c:pt idx="4">
                  <c:v>/lshdjla fkdue;</c:v>
                </c:pt>
                <c:pt idx="5">
                  <c:v>fjk;a</c:v>
                </c:pt>
              </c:strCache>
            </c:strRef>
          </c:cat>
          <c:val>
            <c:numRef>
              <c:f>Sheet1!$D$117:$D$122</c:f>
              <c:numCache>
                <c:formatCode>###0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6</c:v>
                </c:pt>
                <c:pt idx="3">
                  <c:v>34</c:v>
                </c:pt>
                <c:pt idx="4">
                  <c:v>17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6-4836-A10A-F87317CE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5184"/>
        <c:axId val="122325664"/>
      </c:barChart>
      <c:catAx>
        <c:axId val="1223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25664"/>
        <c:crosses val="autoZero"/>
        <c:auto val="1"/>
        <c:lblAlgn val="ctr"/>
        <c:lblOffset val="100"/>
        <c:noMultiLvlLbl val="0"/>
      </c:catAx>
      <c:valAx>
        <c:axId val="1223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Sheet1!$C$142:$C$144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fjk;a</c:v>
                </c:pt>
              </c:strCache>
            </c:strRef>
          </c:cat>
          <c:val>
            <c:numRef>
              <c:f>Sheet1!$D$142:$D$144</c:f>
              <c:numCache>
                <c:formatCode>###0</c:formatCode>
                <c:ptCount val="3"/>
                <c:pt idx="0">
                  <c:v>29</c:v>
                </c:pt>
                <c:pt idx="1">
                  <c:v>70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2-4D56-840C-559B0492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9024"/>
        <c:axId val="122329504"/>
      </c:barChart>
      <c:catAx>
        <c:axId val="1223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29504"/>
        <c:crosses val="autoZero"/>
        <c:auto val="1"/>
        <c:lblAlgn val="ctr"/>
        <c:lblOffset val="100"/>
        <c:noMultiLvlLbl val="0"/>
      </c:catAx>
      <c:valAx>
        <c:axId val="1223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Sheet1!$C$160:$C$164</c:f>
              <c:strCache>
                <c:ptCount val="5"/>
                <c:pt idx="0">
                  <c:v>mqj;am;a$ iÕrd</c:v>
                </c:pt>
                <c:pt idx="1">
                  <c:v>rEmjdysksh</c:v>
                </c:pt>
                <c:pt idx="2">
                  <c:v>fraäfhda</c:v>
                </c:pt>
                <c:pt idx="3">
                  <c:v>iudc udOH</c:v>
                </c:pt>
                <c:pt idx="4">
                  <c:v>fjk;a</c:v>
                </c:pt>
              </c:strCache>
            </c:strRef>
          </c:cat>
          <c:val>
            <c:numRef>
              <c:f>Sheet1!$D$160:$D$164</c:f>
              <c:numCache>
                <c:formatCode>###0</c:formatCode>
                <c:ptCount val="5"/>
                <c:pt idx="0">
                  <c:v>34</c:v>
                </c:pt>
                <c:pt idx="1">
                  <c:v>53</c:v>
                </c:pt>
                <c:pt idx="2">
                  <c:v>12</c:v>
                </c:pt>
                <c:pt idx="3">
                  <c:v>95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1-4117-9395-962DDF60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30944"/>
        <c:axId val="122319424"/>
      </c:barChart>
      <c:catAx>
        <c:axId val="1223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19424"/>
        <c:crosses val="autoZero"/>
        <c:auto val="1"/>
        <c:lblAlgn val="ctr"/>
        <c:lblOffset val="100"/>
        <c:noMultiLvlLbl val="0"/>
      </c:catAx>
      <c:valAx>
        <c:axId val="122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Sheet1!$C$185:$C$188</c:f>
              <c:strCache>
                <c:ptCount val="4"/>
                <c:pt idx="0">
                  <c:v>f*ianqla</c:v>
                </c:pt>
                <c:pt idx="1">
                  <c:v>jÜia wema</c:v>
                </c:pt>
                <c:pt idx="2">
                  <c:v>hQ áhqí</c:v>
                </c:pt>
                <c:pt idx="3">
                  <c:v>වෙනත්</c:v>
                </c:pt>
              </c:strCache>
            </c:strRef>
          </c:cat>
          <c:val>
            <c:numRef>
              <c:f>Sheet1!$D$185:$D$188</c:f>
              <c:numCache>
                <c:formatCode>###0</c:formatCode>
                <c:ptCount val="4"/>
                <c:pt idx="0">
                  <c:v>21</c:v>
                </c:pt>
                <c:pt idx="1">
                  <c:v>5</c:v>
                </c:pt>
                <c:pt idx="2">
                  <c:v>69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A-4821-92E7-16DED6F0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35744"/>
        <c:axId val="122336704"/>
      </c:barChart>
      <c:catAx>
        <c:axId val="1223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36704"/>
        <c:crosses val="autoZero"/>
        <c:auto val="1"/>
        <c:lblAlgn val="ctr"/>
        <c:lblOffset val="100"/>
        <c:noMultiLvlLbl val="0"/>
      </c:catAx>
      <c:valAx>
        <c:axId val="1223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Sheet1!$C$206:$C$214</c:f>
              <c:strCache>
                <c:ptCount val="9"/>
                <c:pt idx="0">
                  <c:v>úfkdaodiajdoh i|yd</c:v>
                </c:pt>
                <c:pt idx="1">
                  <c:v>wOHdmksl jev  i|yd</c:v>
                </c:pt>
                <c:pt idx="2">
                  <c:v>l%Svd i|yd</c:v>
                </c:pt>
                <c:pt idx="3">
                  <c:v>rEm,djkH f;dr;=re oek.ekSu i|yd</c:v>
                </c:pt>
                <c:pt idx="4">
                  <c:v>byqï msyqï f;dr;=re oek.ekSu i|yd</c:v>
                </c:pt>
                <c:pt idx="5">
                  <c:v>fi!LH f;dr;=re oek.ekSu i|yd</c:v>
                </c:pt>
                <c:pt idx="6">
                  <c:v>ld,h jeh lsÍu i|yd</c:v>
                </c:pt>
                <c:pt idx="7">
                  <c:v>by; i|yka ish¨ foa</c:v>
                </c:pt>
                <c:pt idx="8">
                  <c:v>fjk;a</c:v>
                </c:pt>
              </c:strCache>
            </c:strRef>
          </c:cat>
          <c:val>
            <c:numRef>
              <c:f>Sheet1!$D$206:$D$214</c:f>
              <c:numCache>
                <c:formatCode>###0</c:formatCode>
                <c:ptCount val="9"/>
                <c:pt idx="0">
                  <c:v>52</c:v>
                </c:pt>
                <c:pt idx="1">
                  <c:v>39</c:v>
                </c:pt>
                <c:pt idx="2">
                  <c:v>4</c:v>
                </c:pt>
                <c:pt idx="3">
                  <c:v>40</c:v>
                </c:pt>
                <c:pt idx="4">
                  <c:v>44</c:v>
                </c:pt>
                <c:pt idx="5">
                  <c:v>45</c:v>
                </c:pt>
                <c:pt idx="6">
                  <c:v>18</c:v>
                </c:pt>
                <c:pt idx="7">
                  <c:v>38</c:v>
                </c:pt>
                <c:pt idx="8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C-4FBC-BB87-11DBF0AE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09344"/>
        <c:axId val="122309824"/>
      </c:barChart>
      <c:catAx>
        <c:axId val="1223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09824"/>
        <c:crosses val="autoZero"/>
        <c:auto val="1"/>
        <c:lblAlgn val="ctr"/>
        <c:lblOffset val="100"/>
        <c:noMultiLvlLbl val="0"/>
      </c:catAx>
      <c:valAx>
        <c:axId val="1223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Sheet1!$C$232:$C$235</c:f>
              <c:strCache>
                <c:ptCount val="4"/>
                <c:pt idx="0">
                  <c:v>Tõ</c:v>
                </c:pt>
                <c:pt idx="1">
                  <c:v>hï;dla ÿrlg krUkjd</c:v>
                </c:pt>
                <c:pt idx="2">
                  <c:v>ke;</c:v>
                </c:pt>
                <c:pt idx="3">
                  <c:v>woyila fkdue;</c:v>
                </c:pt>
              </c:strCache>
            </c:strRef>
          </c:cat>
          <c:val>
            <c:numRef>
              <c:f>Sheet1!$D$232:$D$235</c:f>
              <c:numCache>
                <c:formatCode>###0</c:formatCode>
                <c:ptCount val="4"/>
                <c:pt idx="0">
                  <c:v>30</c:v>
                </c:pt>
                <c:pt idx="1">
                  <c:v>59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EE6-A947-7FA3D4A2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8064"/>
        <c:axId val="122333344"/>
      </c:barChart>
      <c:catAx>
        <c:axId val="1223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33344"/>
        <c:crosses val="autoZero"/>
        <c:auto val="1"/>
        <c:lblAlgn val="ctr"/>
        <c:lblOffset val="100"/>
        <c:noMultiLvlLbl val="0"/>
      </c:catAx>
      <c:valAx>
        <c:axId val="1223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45</xdr:row>
      <xdr:rowOff>14287</xdr:rowOff>
    </xdr:from>
    <xdr:to>
      <xdr:col>12</xdr:col>
      <xdr:colOff>533400</xdr:colOff>
      <xdr:row>57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CFBE8-40FA-D3AB-3589-1C80AD300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64</xdr:row>
      <xdr:rowOff>157162</xdr:rowOff>
    </xdr:from>
    <xdr:to>
      <xdr:col>12</xdr:col>
      <xdr:colOff>723900</xdr:colOff>
      <xdr:row>77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E4A17-A8FC-D83A-AFDA-B5F13D5F8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88</xdr:row>
      <xdr:rowOff>61912</xdr:rowOff>
    </xdr:from>
    <xdr:to>
      <xdr:col>12</xdr:col>
      <xdr:colOff>552450</xdr:colOff>
      <xdr:row>100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7932F2-74F2-6232-D381-33C464868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113</xdr:row>
      <xdr:rowOff>42862</xdr:rowOff>
    </xdr:from>
    <xdr:to>
      <xdr:col>12</xdr:col>
      <xdr:colOff>314325</xdr:colOff>
      <xdr:row>125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BFA5F-588B-B55A-9C18-1E7C28230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447675</xdr:colOff>
      <xdr:row>138</xdr:row>
      <xdr:rowOff>109537</xdr:rowOff>
    </xdr:from>
    <xdr:to>
      <xdr:col>12</xdr:col>
      <xdr:colOff>495300</xdr:colOff>
      <xdr:row>151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B29BE-C2A8-E147-645F-FA02D4D77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552450</xdr:colOff>
      <xdr:row>157</xdr:row>
      <xdr:rowOff>90487</xdr:rowOff>
    </xdr:from>
    <xdr:to>
      <xdr:col>12</xdr:col>
      <xdr:colOff>600075</xdr:colOff>
      <xdr:row>168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CDC34D-999C-6CB9-A409-D7A812F50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466725</xdr:colOff>
      <xdr:row>181</xdr:row>
      <xdr:rowOff>128587</xdr:rowOff>
    </xdr:from>
    <xdr:to>
      <xdr:col>12</xdr:col>
      <xdr:colOff>514350</xdr:colOff>
      <xdr:row>193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568A19-0382-00E8-A519-EF2B351EE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723900</xdr:colOff>
      <xdr:row>204</xdr:row>
      <xdr:rowOff>80962</xdr:rowOff>
    </xdr:from>
    <xdr:to>
      <xdr:col>12</xdr:col>
      <xdr:colOff>771525</xdr:colOff>
      <xdr:row>216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0B1406-2B6A-C5D2-5F08-3D1EB327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390525</xdr:colOff>
      <xdr:row>229</xdr:row>
      <xdr:rowOff>157162</xdr:rowOff>
    </xdr:from>
    <xdr:to>
      <xdr:col>12</xdr:col>
      <xdr:colOff>438150</xdr:colOff>
      <xdr:row>240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E53EAB-7B1C-2C8F-7FBF-C58FE4F78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342900</xdr:colOff>
      <xdr:row>251</xdr:row>
      <xdr:rowOff>71437</xdr:rowOff>
    </xdr:from>
    <xdr:to>
      <xdr:col>12</xdr:col>
      <xdr:colOff>390525</xdr:colOff>
      <xdr:row>263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133088-43CF-BAE2-297D-06F37C6CA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657225</xdr:colOff>
      <xdr:row>275</xdr:row>
      <xdr:rowOff>214312</xdr:rowOff>
    </xdr:from>
    <xdr:to>
      <xdr:col>12</xdr:col>
      <xdr:colOff>704850</xdr:colOff>
      <xdr:row>287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F0955D-63D9-E978-FD49-73A30DDEB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381000</xdr:colOff>
      <xdr:row>298</xdr:row>
      <xdr:rowOff>442912</xdr:rowOff>
    </xdr:from>
    <xdr:to>
      <xdr:col>12</xdr:col>
      <xdr:colOff>428625</xdr:colOff>
      <xdr:row>311</xdr:row>
      <xdr:rowOff>4762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E0FAC4-C6B0-7D80-4B93-22A58A2CA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238125</xdr:colOff>
      <xdr:row>319</xdr:row>
      <xdr:rowOff>147637</xdr:rowOff>
    </xdr:from>
    <xdr:to>
      <xdr:col>12</xdr:col>
      <xdr:colOff>285750</xdr:colOff>
      <xdr:row>331</xdr:row>
      <xdr:rowOff>128587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003B41-50CE-002F-CCD7-52282D144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447675</xdr:colOff>
      <xdr:row>339</xdr:row>
      <xdr:rowOff>185737</xdr:rowOff>
    </xdr:from>
    <xdr:to>
      <xdr:col>12</xdr:col>
      <xdr:colOff>495300</xdr:colOff>
      <xdr:row>351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2CCD685-2742-0698-5F8E-5D7C4379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276225</xdr:colOff>
      <xdr:row>364</xdr:row>
      <xdr:rowOff>14287</xdr:rowOff>
    </xdr:from>
    <xdr:to>
      <xdr:col>12</xdr:col>
      <xdr:colOff>323850</xdr:colOff>
      <xdr:row>375</xdr:row>
      <xdr:rowOff>90487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8434D9C-391C-6F83-9C2C-8F1B47759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457200</xdr:colOff>
      <xdr:row>391</xdr:row>
      <xdr:rowOff>176212</xdr:rowOff>
    </xdr:from>
    <xdr:to>
      <xdr:col>12</xdr:col>
      <xdr:colOff>504825</xdr:colOff>
      <xdr:row>403</xdr:row>
      <xdr:rowOff>80962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50143F-D7C8-37B1-1B1D-99B679FD9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295275</xdr:colOff>
      <xdr:row>415</xdr:row>
      <xdr:rowOff>404812</xdr:rowOff>
    </xdr:from>
    <xdr:to>
      <xdr:col>12</xdr:col>
      <xdr:colOff>342900</xdr:colOff>
      <xdr:row>423</xdr:row>
      <xdr:rowOff>33337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D047C16-7F9E-7967-3949-0A3EB6A0F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723900</xdr:colOff>
      <xdr:row>436</xdr:row>
      <xdr:rowOff>80962</xdr:rowOff>
    </xdr:from>
    <xdr:to>
      <xdr:col>12</xdr:col>
      <xdr:colOff>771525</xdr:colOff>
      <xdr:row>448</xdr:row>
      <xdr:rowOff>4762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3A70EC-A39C-1C95-145C-E00B07A0A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361950</xdr:colOff>
      <xdr:row>460</xdr:row>
      <xdr:rowOff>404812</xdr:rowOff>
    </xdr:from>
    <xdr:to>
      <xdr:col>12</xdr:col>
      <xdr:colOff>409575</xdr:colOff>
      <xdr:row>472</xdr:row>
      <xdr:rowOff>71437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C8FDCC6-6336-1A31-A9CE-3FD1CFCE0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342900</xdr:colOff>
      <xdr:row>484</xdr:row>
      <xdr:rowOff>242887</xdr:rowOff>
    </xdr:from>
    <xdr:to>
      <xdr:col>12</xdr:col>
      <xdr:colOff>390525</xdr:colOff>
      <xdr:row>496</xdr:row>
      <xdr:rowOff>185737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62BE133-B3D9-718B-0EE8-0AB23899F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371475</xdr:colOff>
      <xdr:row>507</xdr:row>
      <xdr:rowOff>119062</xdr:rowOff>
    </xdr:from>
    <xdr:to>
      <xdr:col>12</xdr:col>
      <xdr:colOff>419100</xdr:colOff>
      <xdr:row>516</xdr:row>
      <xdr:rowOff>147637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424C458-C2BE-ED36-3F0F-B0A8CFC0D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123825</xdr:colOff>
      <xdr:row>63</xdr:row>
      <xdr:rowOff>4762</xdr:rowOff>
    </xdr:from>
    <xdr:to>
      <xdr:col>18</xdr:col>
      <xdr:colOff>171450</xdr:colOff>
      <xdr:row>75</xdr:row>
      <xdr:rowOff>119062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4F2C014-405C-BAA1-5B85-E2926512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752475</xdr:colOff>
      <xdr:row>113</xdr:row>
      <xdr:rowOff>61912</xdr:rowOff>
    </xdr:from>
    <xdr:to>
      <xdr:col>17</xdr:col>
      <xdr:colOff>800100</xdr:colOff>
      <xdr:row>125</xdr:row>
      <xdr:rowOff>138112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814FE14-D6C6-8A69-831A-AF6D1822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38100</xdr:colOff>
      <xdr:row>138</xdr:row>
      <xdr:rowOff>138112</xdr:rowOff>
    </xdr:from>
    <xdr:to>
      <xdr:col>18</xdr:col>
      <xdr:colOff>85725</xdr:colOff>
      <xdr:row>151</xdr:row>
      <xdr:rowOff>80962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F2084F4-E491-ABA3-2622-1B0A4A5D0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571500</xdr:colOff>
      <xdr:row>181</xdr:row>
      <xdr:rowOff>166687</xdr:rowOff>
    </xdr:from>
    <xdr:to>
      <xdr:col>17</xdr:col>
      <xdr:colOff>619125</xdr:colOff>
      <xdr:row>193</xdr:row>
      <xdr:rowOff>90487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CDEA0E5-F87C-F926-7C3E-F9DBA946B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666750</xdr:colOff>
      <xdr:row>229</xdr:row>
      <xdr:rowOff>185737</xdr:rowOff>
    </xdr:from>
    <xdr:to>
      <xdr:col>17</xdr:col>
      <xdr:colOff>714375</xdr:colOff>
      <xdr:row>240</xdr:row>
      <xdr:rowOff>128587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CB000A3-47C1-80FE-9F5D-61DA7FF5D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619125</xdr:colOff>
      <xdr:row>251</xdr:row>
      <xdr:rowOff>100012</xdr:rowOff>
    </xdr:from>
    <xdr:to>
      <xdr:col>17</xdr:col>
      <xdr:colOff>666750</xdr:colOff>
      <xdr:row>263</xdr:row>
      <xdr:rowOff>42862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7942D3C-90D9-BE2F-7219-BE9D0C495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19050</xdr:colOff>
      <xdr:row>275</xdr:row>
      <xdr:rowOff>204787</xdr:rowOff>
    </xdr:from>
    <xdr:to>
      <xdr:col>18</xdr:col>
      <xdr:colOff>66675</xdr:colOff>
      <xdr:row>287</xdr:row>
      <xdr:rowOff>128587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9A41304-1220-16A5-2245-65688938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542925</xdr:colOff>
      <xdr:row>298</xdr:row>
      <xdr:rowOff>423862</xdr:rowOff>
    </xdr:from>
    <xdr:to>
      <xdr:col>17</xdr:col>
      <xdr:colOff>590550</xdr:colOff>
      <xdr:row>310</xdr:row>
      <xdr:rowOff>176212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9720AE4-9615-FDD9-977F-4882D11D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866775</xdr:colOff>
      <xdr:row>391</xdr:row>
      <xdr:rowOff>185737</xdr:rowOff>
    </xdr:from>
    <xdr:to>
      <xdr:col>18</xdr:col>
      <xdr:colOff>9525</xdr:colOff>
      <xdr:row>403</xdr:row>
      <xdr:rowOff>90487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F74D296-3A74-10C8-003E-3A2FB095F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609600</xdr:colOff>
      <xdr:row>484</xdr:row>
      <xdr:rowOff>242887</xdr:rowOff>
    </xdr:from>
    <xdr:to>
      <xdr:col>17</xdr:col>
      <xdr:colOff>657225</xdr:colOff>
      <xdr:row>496</xdr:row>
      <xdr:rowOff>185737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994EC7A-FA36-E57B-7289-99F5021B3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561975</xdr:colOff>
      <xdr:row>507</xdr:row>
      <xdr:rowOff>90487</xdr:rowOff>
    </xdr:from>
    <xdr:to>
      <xdr:col>17</xdr:col>
      <xdr:colOff>609600</xdr:colOff>
      <xdr:row>516</xdr:row>
      <xdr:rowOff>119062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DB19A24-A775-EA9B-8420-3E331F2FF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14"/>
  <sheetViews>
    <sheetView tabSelected="1" topLeftCell="B513" workbookViewId="0">
      <selection activeCell="H522" sqref="H522"/>
    </sheetView>
  </sheetViews>
  <sheetFormatPr defaultRowHeight="15" x14ac:dyDescent="0.25"/>
  <cols>
    <col min="2" max="2" width="21.140625" customWidth="1"/>
    <col min="3" max="3" width="22.7109375" style="30" customWidth="1"/>
    <col min="4" max="4" width="23" customWidth="1"/>
    <col min="5" max="18" width="13.570312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3</v>
      </c>
    </row>
    <row r="6" spans="2:2" x14ac:dyDescent="0.25">
      <c r="B6" s="1" t="s">
        <v>4</v>
      </c>
    </row>
    <row r="7" spans="2:2" x14ac:dyDescent="0.25">
      <c r="B7" s="1" t="s">
        <v>5</v>
      </c>
    </row>
    <row r="8" spans="2:2" x14ac:dyDescent="0.25">
      <c r="B8" s="1" t="s">
        <v>6</v>
      </c>
    </row>
    <row r="9" spans="2:2" x14ac:dyDescent="0.25">
      <c r="B9" s="1" t="s">
        <v>7</v>
      </c>
    </row>
    <row r="10" spans="2:2" x14ac:dyDescent="0.25">
      <c r="B10" s="1" t="s">
        <v>8</v>
      </c>
    </row>
    <row r="11" spans="2:2" x14ac:dyDescent="0.25">
      <c r="B11" s="1" t="s">
        <v>9</v>
      </c>
    </row>
    <row r="12" spans="2:2" x14ac:dyDescent="0.25">
      <c r="B12" s="1" t="s">
        <v>10</v>
      </c>
    </row>
    <row r="13" spans="2:2" x14ac:dyDescent="0.25">
      <c r="B13" s="1" t="s">
        <v>11</v>
      </c>
    </row>
    <row r="14" spans="2:2" x14ac:dyDescent="0.25">
      <c r="B14" s="1" t="s">
        <v>12</v>
      </c>
    </row>
    <row r="15" spans="2:2" x14ac:dyDescent="0.25">
      <c r="B15" s="1" t="s">
        <v>13</v>
      </c>
    </row>
    <row r="16" spans="2:2" x14ac:dyDescent="0.25">
      <c r="B16" s="1" t="s">
        <v>14</v>
      </c>
    </row>
    <row r="17" spans="2:4" x14ac:dyDescent="0.25">
      <c r="B17" s="1" t="s">
        <v>15</v>
      </c>
    </row>
    <row r="18" spans="2:4" x14ac:dyDescent="0.25">
      <c r="B18" s="1" t="s">
        <v>16</v>
      </c>
    </row>
    <row r="19" spans="2:4" x14ac:dyDescent="0.25">
      <c r="B19" s="1" t="s">
        <v>17</v>
      </c>
    </row>
    <row r="20" spans="2:4" x14ac:dyDescent="0.25">
      <c r="B20" s="1" t="s">
        <v>18</v>
      </c>
    </row>
    <row r="23" spans="2:4" ht="18" x14ac:dyDescent="0.25">
      <c r="B23" s="2" t="s">
        <v>19</v>
      </c>
    </row>
    <row r="25" spans="2:4" ht="21" customHeight="1" x14ac:dyDescent="0.25">
      <c r="B25" s="51" t="s">
        <v>20</v>
      </c>
      <c r="C25" s="52"/>
      <c r="D25" s="53"/>
    </row>
    <row r="26" spans="2:4" ht="17.100000000000001" customHeight="1" x14ac:dyDescent="0.25">
      <c r="B26" s="57" t="s">
        <v>21</v>
      </c>
      <c r="C26" s="58"/>
      <c r="D26" s="3" t="s">
        <v>22</v>
      </c>
    </row>
    <row r="27" spans="2:4" ht="17.100000000000001" customHeight="1" x14ac:dyDescent="0.25">
      <c r="B27" s="50" t="s">
        <v>23</v>
      </c>
      <c r="C27" s="59"/>
      <c r="D27" s="4" t="s">
        <v>24</v>
      </c>
    </row>
    <row r="28" spans="2:4" ht="17.100000000000001" customHeight="1" x14ac:dyDescent="0.25">
      <c r="B28" s="50" t="s">
        <v>25</v>
      </c>
      <c r="C28" s="31" t="s">
        <v>26</v>
      </c>
      <c r="D28" s="4" t="s">
        <v>27</v>
      </c>
    </row>
    <row r="29" spans="2:4" ht="17.100000000000001" customHeight="1" x14ac:dyDescent="0.25">
      <c r="B29" s="50"/>
      <c r="C29" s="31" t="s">
        <v>28</v>
      </c>
      <c r="D29" s="4" t="s">
        <v>29</v>
      </c>
    </row>
    <row r="30" spans="2:4" ht="17.100000000000001" customHeight="1" x14ac:dyDescent="0.25">
      <c r="B30" s="50"/>
      <c r="C30" s="31" t="s">
        <v>30</v>
      </c>
      <c r="D30" s="4" t="s">
        <v>29</v>
      </c>
    </row>
    <row r="31" spans="2:4" ht="17.100000000000001" customHeight="1" x14ac:dyDescent="0.25">
      <c r="B31" s="50"/>
      <c r="C31" s="31" t="s">
        <v>31</v>
      </c>
      <c r="D31" s="4" t="s">
        <v>29</v>
      </c>
    </row>
    <row r="32" spans="2:4" ht="30" customHeight="1" x14ac:dyDescent="0.25">
      <c r="B32" s="50"/>
      <c r="C32" s="31" t="s">
        <v>32</v>
      </c>
      <c r="D32" s="5">
        <v>100</v>
      </c>
    </row>
    <row r="33" spans="2:18" ht="45.95" customHeight="1" x14ac:dyDescent="0.25">
      <c r="B33" s="50" t="s">
        <v>33</v>
      </c>
      <c r="C33" s="31" t="s">
        <v>34</v>
      </c>
      <c r="D33" s="4" t="s">
        <v>35</v>
      </c>
    </row>
    <row r="34" spans="2:18" ht="30" customHeight="1" x14ac:dyDescent="0.25">
      <c r="B34" s="50"/>
      <c r="C34" s="31" t="s">
        <v>36</v>
      </c>
      <c r="D34" s="4" t="s">
        <v>37</v>
      </c>
    </row>
    <row r="35" spans="2:18" ht="17.100000000000001" customHeight="1" x14ac:dyDescent="0.25">
      <c r="B35" s="50" t="s">
        <v>38</v>
      </c>
      <c r="C35" s="31" t="s">
        <v>39</v>
      </c>
      <c r="D35" s="6" t="s">
        <v>40</v>
      </c>
    </row>
    <row r="36" spans="2:18" ht="17.100000000000001" customHeight="1" x14ac:dyDescent="0.25">
      <c r="B36" s="56"/>
      <c r="C36" s="24" t="s">
        <v>41</v>
      </c>
      <c r="D36" s="7" t="s">
        <v>42</v>
      </c>
    </row>
    <row r="38" spans="2:18" ht="21" customHeight="1" x14ac:dyDescent="0.25">
      <c r="B38" s="51" t="s">
        <v>43</v>
      </c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3"/>
    </row>
    <row r="39" spans="2:18" ht="191.1" customHeight="1" x14ac:dyDescent="0.25">
      <c r="B39" s="54"/>
      <c r="C39" s="55"/>
      <c r="D39" s="8" t="s">
        <v>44</v>
      </c>
      <c r="E39" s="9" t="s">
        <v>45</v>
      </c>
      <c r="F39" s="9" t="s">
        <v>46</v>
      </c>
      <c r="G39" s="9" t="s">
        <v>47</v>
      </c>
      <c r="H39" s="9" t="s">
        <v>48</v>
      </c>
      <c r="I39" s="9" t="s">
        <v>49</v>
      </c>
      <c r="J39" s="9" t="s">
        <v>50</v>
      </c>
      <c r="K39" s="9" t="s">
        <v>51</v>
      </c>
      <c r="L39" s="9" t="s">
        <v>52</v>
      </c>
      <c r="M39" s="9" t="s">
        <v>53</v>
      </c>
      <c r="N39" s="9" t="s">
        <v>54</v>
      </c>
      <c r="O39" s="9" t="s">
        <v>55</v>
      </c>
      <c r="P39" s="9" t="s">
        <v>56</v>
      </c>
      <c r="Q39" s="9" t="s">
        <v>57</v>
      </c>
      <c r="R39" s="10" t="s">
        <v>58</v>
      </c>
    </row>
    <row r="40" spans="2:18" ht="17.100000000000001" customHeight="1" x14ac:dyDescent="0.25">
      <c r="B40" s="49" t="s">
        <v>59</v>
      </c>
      <c r="C40" s="32" t="s">
        <v>60</v>
      </c>
      <c r="D40" s="11">
        <v>100</v>
      </c>
      <c r="E40" s="12">
        <v>100</v>
      </c>
      <c r="F40" s="12">
        <v>100</v>
      </c>
      <c r="G40" s="12">
        <v>100</v>
      </c>
      <c r="H40" s="12">
        <v>100</v>
      </c>
      <c r="I40" s="12">
        <v>100</v>
      </c>
      <c r="J40" s="12">
        <v>100</v>
      </c>
      <c r="K40" s="12">
        <v>100</v>
      </c>
      <c r="L40" s="12">
        <v>100</v>
      </c>
      <c r="M40" s="12">
        <v>100</v>
      </c>
      <c r="N40" s="12">
        <v>100</v>
      </c>
      <c r="O40" s="12">
        <v>100</v>
      </c>
      <c r="P40" s="12">
        <v>100</v>
      </c>
      <c r="Q40" s="12">
        <v>100</v>
      </c>
      <c r="R40" s="13">
        <v>100</v>
      </c>
    </row>
    <row r="41" spans="2:18" ht="17.100000000000001" customHeight="1" x14ac:dyDescent="0.25">
      <c r="B41" s="56"/>
      <c r="C41" s="24" t="s">
        <v>61</v>
      </c>
      <c r="D41" s="14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6">
        <v>0</v>
      </c>
    </row>
    <row r="44" spans="2:18" ht="18" x14ac:dyDescent="0.25">
      <c r="B44" s="2" t="s">
        <v>62</v>
      </c>
    </row>
    <row r="46" spans="2:18" ht="21" customHeight="1" x14ac:dyDescent="0.25">
      <c r="B46" s="51" t="s">
        <v>44</v>
      </c>
      <c r="C46" s="52"/>
      <c r="D46" s="52"/>
      <c r="E46" s="52"/>
      <c r="F46" s="52"/>
      <c r="G46" s="53"/>
    </row>
    <row r="47" spans="2:18" ht="29.1" customHeight="1" x14ac:dyDescent="0.25">
      <c r="B47" s="54"/>
      <c r="C47" s="55"/>
      <c r="D47" s="25" t="s">
        <v>69</v>
      </c>
      <c r="E47" s="26" t="s">
        <v>70</v>
      </c>
      <c r="F47" s="26" t="s">
        <v>71</v>
      </c>
      <c r="G47" s="27" t="s">
        <v>72</v>
      </c>
    </row>
    <row r="48" spans="2:18" ht="17.100000000000001" customHeight="1" x14ac:dyDescent="0.25">
      <c r="B48" s="49"/>
      <c r="C48" s="32" t="s">
        <v>142</v>
      </c>
      <c r="D48" s="11">
        <v>50</v>
      </c>
      <c r="E48" s="17">
        <v>50</v>
      </c>
      <c r="F48" s="17">
        <v>50</v>
      </c>
      <c r="G48" s="18">
        <v>50</v>
      </c>
    </row>
    <row r="49" spans="2:7" ht="17.100000000000001" customHeight="1" x14ac:dyDescent="0.25">
      <c r="B49" s="50"/>
      <c r="C49" s="31" t="s">
        <v>143</v>
      </c>
      <c r="D49" s="19">
        <v>50</v>
      </c>
      <c r="E49" s="20">
        <v>50</v>
      </c>
      <c r="F49" s="20">
        <v>50</v>
      </c>
      <c r="G49" s="21">
        <v>100</v>
      </c>
    </row>
    <row r="50" spans="2:7" ht="17.100000000000001" customHeight="1" x14ac:dyDescent="0.25">
      <c r="B50" s="56"/>
      <c r="C50" s="24" t="s">
        <v>68</v>
      </c>
      <c r="D50" s="14">
        <v>100</v>
      </c>
      <c r="E50" s="22">
        <v>100</v>
      </c>
      <c r="F50" s="22">
        <v>100</v>
      </c>
      <c r="G50" s="23"/>
    </row>
    <row r="67" spans="2:7" ht="21" customHeight="1" x14ac:dyDescent="0.25">
      <c r="B67" s="51" t="s">
        <v>45</v>
      </c>
      <c r="C67" s="52"/>
      <c r="D67" s="52"/>
      <c r="E67" s="52"/>
      <c r="F67" s="52"/>
      <c r="G67" s="53"/>
    </row>
    <row r="68" spans="2:7" ht="29.1" customHeight="1" x14ac:dyDescent="0.25">
      <c r="B68" s="54"/>
      <c r="C68" s="55"/>
      <c r="D68" s="25" t="s">
        <v>69</v>
      </c>
      <c r="E68" s="26" t="s">
        <v>70</v>
      </c>
      <c r="F68" s="26" t="s">
        <v>71</v>
      </c>
      <c r="G68" s="27" t="s">
        <v>72</v>
      </c>
    </row>
    <row r="69" spans="2:7" ht="17.100000000000001" customHeight="1" x14ac:dyDescent="0.25">
      <c r="B69" s="49"/>
      <c r="C69" s="32" t="s">
        <v>138</v>
      </c>
      <c r="D69" s="11">
        <v>50</v>
      </c>
      <c r="E69" s="17">
        <v>50</v>
      </c>
      <c r="F69" s="17">
        <v>50</v>
      </c>
      <c r="G69" s="18">
        <v>50</v>
      </c>
    </row>
    <row r="70" spans="2:7" ht="17.100000000000001" customHeight="1" x14ac:dyDescent="0.25">
      <c r="B70" s="50"/>
      <c r="C70" s="31" t="s">
        <v>139</v>
      </c>
      <c r="D70" s="19">
        <v>37</v>
      </c>
      <c r="E70" s="20">
        <v>37</v>
      </c>
      <c r="F70" s="20">
        <v>37</v>
      </c>
      <c r="G70" s="21">
        <v>87</v>
      </c>
    </row>
    <row r="71" spans="2:7" ht="17.100000000000001" customHeight="1" x14ac:dyDescent="0.25">
      <c r="B71" s="50"/>
      <c r="C71" s="31" t="s">
        <v>140</v>
      </c>
      <c r="D71" s="19">
        <v>8</v>
      </c>
      <c r="E71" s="20">
        <v>8</v>
      </c>
      <c r="F71" s="20">
        <v>8</v>
      </c>
      <c r="G71" s="21">
        <v>95</v>
      </c>
    </row>
    <row r="72" spans="2:7" ht="17.100000000000001" customHeight="1" x14ac:dyDescent="0.25">
      <c r="B72" s="50"/>
      <c r="C72" s="31" t="s">
        <v>141</v>
      </c>
      <c r="D72" s="19">
        <v>5</v>
      </c>
      <c r="E72" s="20">
        <v>5</v>
      </c>
      <c r="F72" s="20">
        <v>5</v>
      </c>
      <c r="G72" s="21">
        <v>100</v>
      </c>
    </row>
    <row r="73" spans="2:7" ht="17.100000000000001" customHeight="1" x14ac:dyDescent="0.25">
      <c r="B73" s="56"/>
      <c r="C73" s="24" t="s">
        <v>68</v>
      </c>
      <c r="D73" s="14">
        <v>100</v>
      </c>
      <c r="E73" s="22">
        <v>100</v>
      </c>
      <c r="F73" s="22">
        <v>100</v>
      </c>
      <c r="G73" s="23"/>
    </row>
    <row r="90" spans="2:7" ht="21" customHeight="1" x14ac:dyDescent="0.25">
      <c r="B90" s="51" t="s">
        <v>46</v>
      </c>
      <c r="C90" s="52"/>
      <c r="D90" s="52"/>
      <c r="E90" s="52"/>
      <c r="F90" s="52"/>
      <c r="G90" s="53"/>
    </row>
    <row r="91" spans="2:7" ht="29.1" customHeight="1" x14ac:dyDescent="0.25">
      <c r="B91" s="54"/>
      <c r="C91" s="55"/>
      <c r="D91" s="25" t="s">
        <v>69</v>
      </c>
      <c r="E91" s="26" t="s">
        <v>70</v>
      </c>
      <c r="F91" s="26" t="s">
        <v>71</v>
      </c>
      <c r="G91" s="27" t="s">
        <v>72</v>
      </c>
    </row>
    <row r="92" spans="2:7" ht="17.100000000000001" customHeight="1" x14ac:dyDescent="0.25">
      <c r="B92" s="49"/>
      <c r="C92" s="31" t="s">
        <v>137</v>
      </c>
      <c r="D92" s="19">
        <v>1</v>
      </c>
      <c r="E92" s="20">
        <v>1</v>
      </c>
      <c r="F92" s="20">
        <v>1</v>
      </c>
      <c r="G92" s="18">
        <v>1</v>
      </c>
    </row>
    <row r="93" spans="2:7" ht="17.100000000000001" customHeight="1" x14ac:dyDescent="0.25">
      <c r="B93" s="50"/>
      <c r="C93" s="31" t="s">
        <v>134</v>
      </c>
      <c r="D93" s="19">
        <v>4</v>
      </c>
      <c r="E93" s="20">
        <v>4</v>
      </c>
      <c r="F93" s="20">
        <v>4</v>
      </c>
      <c r="G93" s="21">
        <v>5</v>
      </c>
    </row>
    <row r="94" spans="2:7" ht="17.100000000000001" customHeight="1" x14ac:dyDescent="0.25">
      <c r="B94" s="50"/>
      <c r="C94" s="32" t="s">
        <v>133</v>
      </c>
      <c r="D94" s="11">
        <v>30</v>
      </c>
      <c r="E94" s="17">
        <v>30</v>
      </c>
      <c r="F94" s="17">
        <v>30</v>
      </c>
      <c r="G94" s="21">
        <v>35</v>
      </c>
    </row>
    <row r="95" spans="2:7" ht="17.100000000000001" customHeight="1" x14ac:dyDescent="0.25">
      <c r="B95" s="50"/>
      <c r="C95" s="31" t="s">
        <v>135</v>
      </c>
      <c r="D95" s="19">
        <v>42</v>
      </c>
      <c r="E95" s="20">
        <v>42</v>
      </c>
      <c r="F95" s="20">
        <v>42</v>
      </c>
      <c r="G95" s="21">
        <v>77</v>
      </c>
    </row>
    <row r="96" spans="2:7" ht="17.100000000000001" customHeight="1" x14ac:dyDescent="0.25">
      <c r="B96" s="50"/>
      <c r="C96" s="31" t="s">
        <v>136</v>
      </c>
      <c r="D96" s="19">
        <v>19</v>
      </c>
      <c r="E96" s="20">
        <v>19</v>
      </c>
      <c r="F96" s="20">
        <v>19</v>
      </c>
      <c r="G96" s="21">
        <v>96</v>
      </c>
    </row>
    <row r="97" spans="2:7" ht="17.100000000000001" customHeight="1" x14ac:dyDescent="0.25">
      <c r="B97" s="50"/>
      <c r="C97" s="31" t="s">
        <v>78</v>
      </c>
      <c r="D97" s="19">
        <v>4</v>
      </c>
      <c r="E97" s="20">
        <v>4</v>
      </c>
      <c r="F97" s="20">
        <v>4</v>
      </c>
      <c r="G97" s="21">
        <v>100</v>
      </c>
    </row>
    <row r="98" spans="2:7" ht="17.100000000000001" customHeight="1" x14ac:dyDescent="0.25">
      <c r="B98" s="56"/>
      <c r="C98" s="24" t="s">
        <v>68</v>
      </c>
      <c r="D98" s="14">
        <v>100</v>
      </c>
      <c r="E98" s="22">
        <v>100</v>
      </c>
      <c r="F98" s="22">
        <v>100</v>
      </c>
      <c r="G98" s="23"/>
    </row>
    <row r="115" spans="2:7" ht="21" customHeight="1" x14ac:dyDescent="0.25">
      <c r="B115" s="51" t="s">
        <v>47</v>
      </c>
      <c r="C115" s="52"/>
      <c r="D115" s="52"/>
      <c r="E115" s="52"/>
      <c r="F115" s="52"/>
      <c r="G115" s="53"/>
    </row>
    <row r="116" spans="2:7" ht="29.1" customHeight="1" x14ac:dyDescent="0.25">
      <c r="B116" s="54"/>
      <c r="C116" s="55"/>
      <c r="D116" s="25" t="s">
        <v>69</v>
      </c>
      <c r="E116" s="26" t="s">
        <v>70</v>
      </c>
      <c r="F116" s="26" t="s">
        <v>71</v>
      </c>
      <c r="G116" s="27" t="s">
        <v>72</v>
      </c>
    </row>
    <row r="117" spans="2:7" ht="17.100000000000001" customHeight="1" x14ac:dyDescent="0.25">
      <c r="B117" s="49"/>
      <c r="C117" s="31" t="s">
        <v>129</v>
      </c>
      <c r="D117" s="19">
        <v>14</v>
      </c>
      <c r="E117" s="20">
        <v>14.000000000000002</v>
      </c>
      <c r="F117" s="20">
        <v>14.000000000000002</v>
      </c>
      <c r="G117" s="18">
        <v>14</v>
      </c>
    </row>
    <row r="118" spans="2:7" ht="17.100000000000001" customHeight="1" x14ac:dyDescent="0.25">
      <c r="B118" s="50"/>
      <c r="C118" s="32" t="s">
        <v>128</v>
      </c>
      <c r="D118" s="11">
        <v>26</v>
      </c>
      <c r="E118" s="17">
        <v>26</v>
      </c>
      <c r="F118" s="17">
        <v>26</v>
      </c>
      <c r="G118" s="21">
        <v>40</v>
      </c>
    </row>
    <row r="119" spans="2:7" ht="17.100000000000001" customHeight="1" x14ac:dyDescent="0.25">
      <c r="B119" s="50"/>
      <c r="C119" s="31" t="s">
        <v>131</v>
      </c>
      <c r="D119" s="19">
        <v>6</v>
      </c>
      <c r="E119" s="20">
        <v>6</v>
      </c>
      <c r="F119" s="20">
        <v>6</v>
      </c>
      <c r="G119" s="21">
        <v>46</v>
      </c>
    </row>
    <row r="120" spans="2:7" ht="17.100000000000001" customHeight="1" x14ac:dyDescent="0.25">
      <c r="B120" s="50"/>
      <c r="C120" s="31" t="s">
        <v>132</v>
      </c>
      <c r="D120" s="19">
        <v>34</v>
      </c>
      <c r="E120" s="20">
        <v>34</v>
      </c>
      <c r="F120" s="20">
        <v>34</v>
      </c>
      <c r="G120" s="21">
        <v>80</v>
      </c>
    </row>
    <row r="121" spans="2:7" ht="17.100000000000001" customHeight="1" x14ac:dyDescent="0.25">
      <c r="B121" s="50"/>
      <c r="C121" s="31" t="s">
        <v>130</v>
      </c>
      <c r="D121" s="19">
        <v>17</v>
      </c>
      <c r="E121" s="20">
        <v>17</v>
      </c>
      <c r="F121" s="20">
        <v>17</v>
      </c>
      <c r="G121" s="21">
        <v>97</v>
      </c>
    </row>
    <row r="122" spans="2:7" ht="17.100000000000001" customHeight="1" x14ac:dyDescent="0.25">
      <c r="B122" s="50"/>
      <c r="C122" s="31" t="s">
        <v>78</v>
      </c>
      <c r="D122" s="19">
        <v>3</v>
      </c>
      <c r="E122" s="20">
        <v>3</v>
      </c>
      <c r="F122" s="20">
        <v>3</v>
      </c>
      <c r="G122" s="21">
        <v>100</v>
      </c>
    </row>
    <row r="123" spans="2:7" ht="17.100000000000001" customHeight="1" x14ac:dyDescent="0.25">
      <c r="B123" s="56"/>
      <c r="C123" s="24" t="s">
        <v>68</v>
      </c>
      <c r="D123" s="14">
        <v>100</v>
      </c>
      <c r="E123" s="22">
        <v>100</v>
      </c>
      <c r="F123" s="22">
        <v>100</v>
      </c>
      <c r="G123" s="23"/>
    </row>
    <row r="140" spans="2:7" ht="21" customHeight="1" x14ac:dyDescent="0.25">
      <c r="B140" s="51" t="s">
        <v>48</v>
      </c>
      <c r="C140" s="52"/>
      <c r="D140" s="52"/>
      <c r="E140" s="52"/>
      <c r="F140" s="52"/>
      <c r="G140" s="53"/>
    </row>
    <row r="141" spans="2:7" ht="29.1" customHeight="1" x14ac:dyDescent="0.25">
      <c r="B141" s="54"/>
      <c r="C141" s="55"/>
      <c r="D141" s="25" t="s">
        <v>69</v>
      </c>
      <c r="E141" s="26" t="s">
        <v>70</v>
      </c>
      <c r="F141" s="26" t="s">
        <v>71</v>
      </c>
      <c r="G141" s="27" t="s">
        <v>72</v>
      </c>
    </row>
    <row r="142" spans="2:7" ht="17.100000000000001" customHeight="1" x14ac:dyDescent="0.25">
      <c r="B142" s="49"/>
      <c r="C142" s="32" t="s">
        <v>114</v>
      </c>
      <c r="D142" s="11">
        <v>29</v>
      </c>
      <c r="E142" s="17">
        <v>28.999999999999996</v>
      </c>
      <c r="F142" s="17">
        <v>28.999999999999996</v>
      </c>
      <c r="G142" s="18">
        <v>28.999999999999996</v>
      </c>
    </row>
    <row r="143" spans="2:7" ht="17.100000000000001" customHeight="1" x14ac:dyDescent="0.25">
      <c r="B143" s="50"/>
      <c r="C143" s="31" t="s">
        <v>115</v>
      </c>
      <c r="D143" s="19">
        <v>70</v>
      </c>
      <c r="E143" s="20">
        <v>70</v>
      </c>
      <c r="F143" s="20">
        <v>70</v>
      </c>
      <c r="G143" s="21">
        <v>99</v>
      </c>
    </row>
    <row r="144" spans="2:7" ht="17.100000000000001" customHeight="1" x14ac:dyDescent="0.25">
      <c r="B144" s="50"/>
      <c r="C144" s="31" t="s">
        <v>78</v>
      </c>
      <c r="D144" s="19">
        <v>1</v>
      </c>
      <c r="E144" s="20">
        <v>1</v>
      </c>
      <c r="F144" s="20">
        <v>1</v>
      </c>
      <c r="G144" s="21">
        <v>100</v>
      </c>
    </row>
    <row r="145" spans="2:7" ht="17.100000000000001" customHeight="1" x14ac:dyDescent="0.25">
      <c r="B145" s="56"/>
      <c r="C145" s="24" t="s">
        <v>68</v>
      </c>
      <c r="D145" s="14">
        <v>100</v>
      </c>
      <c r="E145" s="22">
        <v>100</v>
      </c>
      <c r="F145" s="22">
        <v>100</v>
      </c>
      <c r="G145" s="23"/>
    </row>
    <row r="158" spans="2:7" ht="21" customHeight="1" x14ac:dyDescent="0.25">
      <c r="B158" s="51" t="s">
        <v>73</v>
      </c>
      <c r="C158" s="52"/>
      <c r="D158" s="52"/>
      <c r="E158" s="52"/>
      <c r="F158" s="52"/>
      <c r="G158" s="53"/>
    </row>
    <row r="159" spans="2:7" ht="29.1" customHeight="1" x14ac:dyDescent="0.25">
      <c r="B159" s="54"/>
      <c r="C159" s="55"/>
      <c r="D159" s="25" t="s">
        <v>69</v>
      </c>
      <c r="E159" s="26" t="s">
        <v>70</v>
      </c>
      <c r="F159" s="26" t="s">
        <v>71</v>
      </c>
      <c r="G159" s="27"/>
    </row>
    <row r="160" spans="2:7" ht="17.100000000000001" customHeight="1" x14ac:dyDescent="0.25">
      <c r="B160" s="49"/>
      <c r="C160" s="33" t="s">
        <v>74</v>
      </c>
      <c r="D160" s="11">
        <v>34</v>
      </c>
      <c r="E160" s="37">
        <f>D160/100*100</f>
        <v>34</v>
      </c>
      <c r="F160" s="17">
        <f>E160</f>
        <v>34</v>
      </c>
      <c r="G160" s="18"/>
    </row>
    <row r="161" spans="2:7" ht="17.100000000000001" customHeight="1" x14ac:dyDescent="0.25">
      <c r="B161" s="50"/>
      <c r="C161" s="33" t="s">
        <v>75</v>
      </c>
      <c r="D161" s="19">
        <v>53</v>
      </c>
      <c r="E161" s="38">
        <f t="shared" ref="E161:E164" si="0">D161/100*100</f>
        <v>53</v>
      </c>
      <c r="F161" s="36">
        <f>E161</f>
        <v>53</v>
      </c>
      <c r="G161" s="21"/>
    </row>
    <row r="162" spans="2:7" ht="17.100000000000001" customHeight="1" x14ac:dyDescent="0.25">
      <c r="B162" s="50"/>
      <c r="C162" s="33" t="s">
        <v>76</v>
      </c>
      <c r="D162" s="19">
        <v>12</v>
      </c>
      <c r="E162" s="38">
        <f t="shared" si="0"/>
        <v>12</v>
      </c>
      <c r="F162" s="36">
        <f t="shared" ref="F162:F164" si="1">E162</f>
        <v>12</v>
      </c>
      <c r="G162" s="21"/>
    </row>
    <row r="163" spans="2:7" ht="17.100000000000001" customHeight="1" x14ac:dyDescent="0.25">
      <c r="B163" s="50"/>
      <c r="C163" s="33" t="s">
        <v>77</v>
      </c>
      <c r="D163" s="19">
        <v>95</v>
      </c>
      <c r="E163" s="38">
        <f t="shared" si="0"/>
        <v>95</v>
      </c>
      <c r="F163" s="36">
        <f t="shared" si="1"/>
        <v>95</v>
      </c>
      <c r="G163" s="21"/>
    </row>
    <row r="164" spans="2:7" ht="17.100000000000001" customHeight="1" x14ac:dyDescent="0.25">
      <c r="B164" s="50"/>
      <c r="C164" s="46" t="s">
        <v>78</v>
      </c>
      <c r="D164" s="40">
        <v>10</v>
      </c>
      <c r="E164" s="42">
        <f t="shared" si="0"/>
        <v>10</v>
      </c>
      <c r="F164" s="43">
        <f t="shared" si="1"/>
        <v>10</v>
      </c>
      <c r="G164" s="21"/>
    </row>
    <row r="183" spans="2:7" ht="36" customHeight="1" x14ac:dyDescent="0.25">
      <c r="B183" s="51" t="s">
        <v>49</v>
      </c>
      <c r="C183" s="52"/>
      <c r="D183" s="52"/>
      <c r="E183" s="52"/>
      <c r="F183" s="52"/>
      <c r="G183" s="53"/>
    </row>
    <row r="184" spans="2:7" ht="29.1" customHeight="1" x14ac:dyDescent="0.25">
      <c r="B184" s="54"/>
      <c r="C184" s="55"/>
      <c r="D184" s="25" t="s">
        <v>69</v>
      </c>
      <c r="E184" s="26" t="s">
        <v>70</v>
      </c>
      <c r="F184" s="26" t="s">
        <v>71</v>
      </c>
      <c r="G184" s="27" t="s">
        <v>72</v>
      </c>
    </row>
    <row r="185" spans="2:7" ht="17.100000000000001" customHeight="1" x14ac:dyDescent="0.25">
      <c r="B185" s="49"/>
      <c r="C185" s="32" t="s">
        <v>145</v>
      </c>
      <c r="D185" s="11">
        <v>21</v>
      </c>
      <c r="E185" s="17">
        <v>21</v>
      </c>
      <c r="F185" s="17">
        <v>21</v>
      </c>
      <c r="G185" s="18">
        <v>21</v>
      </c>
    </row>
    <row r="186" spans="2:7" ht="17.100000000000001" customHeight="1" x14ac:dyDescent="0.25">
      <c r="B186" s="50"/>
      <c r="C186" s="31" t="s">
        <v>146</v>
      </c>
      <c r="D186" s="19">
        <v>5</v>
      </c>
      <c r="E186" s="20">
        <v>5</v>
      </c>
      <c r="F186" s="20">
        <v>5</v>
      </c>
      <c r="G186" s="21">
        <v>26</v>
      </c>
    </row>
    <row r="187" spans="2:7" ht="17.100000000000001" customHeight="1" x14ac:dyDescent="0.25">
      <c r="B187" s="50"/>
      <c r="C187" s="31" t="s">
        <v>147</v>
      </c>
      <c r="D187" s="19">
        <v>69</v>
      </c>
      <c r="E187" s="20">
        <v>69</v>
      </c>
      <c r="F187" s="20">
        <v>69</v>
      </c>
      <c r="G187" s="21">
        <v>95</v>
      </c>
    </row>
    <row r="188" spans="2:7" ht="17.100000000000001" customHeight="1" x14ac:dyDescent="0.25">
      <c r="B188" s="50"/>
      <c r="C188" s="31" t="s">
        <v>63</v>
      </c>
      <c r="D188" s="19">
        <v>5</v>
      </c>
      <c r="E188" s="20">
        <v>5</v>
      </c>
      <c r="F188" s="20">
        <v>5</v>
      </c>
      <c r="G188" s="21">
        <v>100</v>
      </c>
    </row>
    <row r="189" spans="2:7" ht="17.100000000000001" customHeight="1" x14ac:dyDescent="0.25">
      <c r="B189" s="56"/>
      <c r="C189" s="24" t="s">
        <v>68</v>
      </c>
      <c r="D189" s="14">
        <v>100</v>
      </c>
      <c r="E189" s="22">
        <v>100</v>
      </c>
      <c r="F189" s="22">
        <v>100</v>
      </c>
      <c r="G189" s="23"/>
    </row>
    <row r="204" spans="2:7" ht="21" customHeight="1" x14ac:dyDescent="0.25">
      <c r="B204" s="51" t="s">
        <v>79</v>
      </c>
      <c r="C204" s="52"/>
      <c r="D204" s="52"/>
      <c r="E204" s="52"/>
      <c r="F204" s="52"/>
      <c r="G204" s="53"/>
    </row>
    <row r="205" spans="2:7" ht="29.1" customHeight="1" x14ac:dyDescent="0.25">
      <c r="B205" s="54"/>
      <c r="C205" s="55"/>
      <c r="D205" s="25" t="s">
        <v>69</v>
      </c>
      <c r="E205" s="26" t="s">
        <v>70</v>
      </c>
      <c r="F205" s="26" t="s">
        <v>71</v>
      </c>
      <c r="G205" s="27"/>
    </row>
    <row r="206" spans="2:7" ht="17.100000000000001" customHeight="1" x14ac:dyDescent="0.25">
      <c r="B206" s="28"/>
      <c r="C206" s="33" t="s">
        <v>80</v>
      </c>
      <c r="D206" s="11">
        <v>52</v>
      </c>
      <c r="E206" s="37">
        <f>D206/100*100</f>
        <v>52</v>
      </c>
      <c r="F206" s="17">
        <f>E206</f>
        <v>52</v>
      </c>
      <c r="G206" s="18"/>
    </row>
    <row r="207" spans="2:7" ht="17.100000000000001" customHeight="1" x14ac:dyDescent="0.25">
      <c r="B207" s="29"/>
      <c r="C207" s="33" t="s">
        <v>81</v>
      </c>
      <c r="D207" s="19">
        <v>39</v>
      </c>
      <c r="E207" s="38">
        <f t="shared" ref="E207:E214" si="2">D207/100*100</f>
        <v>39</v>
      </c>
      <c r="F207" s="36">
        <f>E207</f>
        <v>39</v>
      </c>
      <c r="G207" s="21"/>
    </row>
    <row r="208" spans="2:7" ht="17.100000000000001" customHeight="1" x14ac:dyDescent="0.25">
      <c r="B208" s="29"/>
      <c r="C208" s="33" t="s">
        <v>82</v>
      </c>
      <c r="D208" s="19">
        <v>4</v>
      </c>
      <c r="E208" s="38">
        <f t="shared" si="2"/>
        <v>4</v>
      </c>
      <c r="F208" s="36">
        <f t="shared" ref="F208:F214" si="3">E208</f>
        <v>4</v>
      </c>
      <c r="G208" s="21"/>
    </row>
    <row r="209" spans="2:7" ht="17.100000000000001" customHeight="1" x14ac:dyDescent="0.25">
      <c r="B209" s="29"/>
      <c r="C209" s="33" t="s">
        <v>83</v>
      </c>
      <c r="D209" s="19">
        <v>40</v>
      </c>
      <c r="E209" s="38">
        <f t="shared" si="2"/>
        <v>40</v>
      </c>
      <c r="F209" s="36">
        <f t="shared" si="3"/>
        <v>40</v>
      </c>
      <c r="G209" s="21"/>
    </row>
    <row r="210" spans="2:7" ht="17.100000000000001" customHeight="1" x14ac:dyDescent="0.25">
      <c r="B210" s="29"/>
      <c r="C210" s="33" t="s">
        <v>84</v>
      </c>
      <c r="D210" s="19">
        <v>44</v>
      </c>
      <c r="E210" s="38">
        <f t="shared" si="2"/>
        <v>44</v>
      </c>
      <c r="F210" s="36">
        <f t="shared" si="3"/>
        <v>44</v>
      </c>
      <c r="G210" s="21"/>
    </row>
    <row r="211" spans="2:7" ht="17.100000000000001" customHeight="1" x14ac:dyDescent="0.25">
      <c r="B211" s="29"/>
      <c r="C211" s="33" t="s">
        <v>85</v>
      </c>
      <c r="D211" s="19">
        <v>45</v>
      </c>
      <c r="E211" s="38">
        <f t="shared" si="2"/>
        <v>45</v>
      </c>
      <c r="F211" s="36">
        <f t="shared" si="3"/>
        <v>45</v>
      </c>
      <c r="G211" s="21"/>
    </row>
    <row r="212" spans="2:7" ht="17.100000000000001" customHeight="1" x14ac:dyDescent="0.25">
      <c r="C212" s="33" t="s">
        <v>86</v>
      </c>
      <c r="D212" s="48">
        <v>18</v>
      </c>
      <c r="E212" s="38">
        <f t="shared" si="2"/>
        <v>18</v>
      </c>
      <c r="F212" s="36">
        <f t="shared" si="3"/>
        <v>18</v>
      </c>
    </row>
    <row r="213" spans="2:7" x14ac:dyDescent="0.25">
      <c r="C213" s="33" t="s">
        <v>87</v>
      </c>
      <c r="D213" s="48">
        <v>38</v>
      </c>
      <c r="E213" s="38">
        <f t="shared" si="2"/>
        <v>38</v>
      </c>
      <c r="F213" s="36">
        <f t="shared" si="3"/>
        <v>38</v>
      </c>
    </row>
    <row r="214" spans="2:7" x14ac:dyDescent="0.25">
      <c r="C214" s="46" t="s">
        <v>78</v>
      </c>
      <c r="D214" s="47">
        <v>4</v>
      </c>
      <c r="E214" s="42">
        <f t="shared" si="2"/>
        <v>4</v>
      </c>
      <c r="F214" s="43">
        <f t="shared" si="3"/>
        <v>4</v>
      </c>
    </row>
    <row r="230" spans="2:7" ht="36" customHeight="1" x14ac:dyDescent="0.25">
      <c r="B230" s="51" t="s">
        <v>50</v>
      </c>
      <c r="C230" s="52"/>
      <c r="D230" s="52"/>
      <c r="E230" s="52"/>
      <c r="F230" s="52"/>
      <c r="G230" s="53"/>
    </row>
    <row r="231" spans="2:7" ht="29.1" customHeight="1" x14ac:dyDescent="0.25">
      <c r="B231" s="54"/>
      <c r="C231" s="55"/>
      <c r="D231" s="25" t="s">
        <v>69</v>
      </c>
      <c r="E231" s="26" t="s">
        <v>70</v>
      </c>
      <c r="F231" s="26" t="s">
        <v>71</v>
      </c>
      <c r="G231" s="27" t="s">
        <v>72</v>
      </c>
    </row>
    <row r="232" spans="2:7" ht="17.100000000000001" customHeight="1" x14ac:dyDescent="0.25">
      <c r="B232" s="49"/>
      <c r="C232" s="31" t="s">
        <v>114</v>
      </c>
      <c r="D232" s="19">
        <v>30</v>
      </c>
      <c r="E232" s="20">
        <v>30</v>
      </c>
      <c r="F232" s="20">
        <v>30</v>
      </c>
      <c r="G232" s="18">
        <v>3</v>
      </c>
    </row>
    <row r="233" spans="2:7" ht="17.100000000000001" customHeight="1" x14ac:dyDescent="0.25">
      <c r="B233" s="50"/>
      <c r="C233" s="31" t="s">
        <v>127</v>
      </c>
      <c r="D233" s="19">
        <v>59</v>
      </c>
      <c r="E233" s="20">
        <v>59</v>
      </c>
      <c r="F233" s="20">
        <v>59</v>
      </c>
      <c r="G233" s="21">
        <v>89</v>
      </c>
    </row>
    <row r="234" spans="2:7" ht="17.100000000000001" customHeight="1" x14ac:dyDescent="0.25">
      <c r="B234" s="50"/>
      <c r="C234" s="31" t="s">
        <v>115</v>
      </c>
      <c r="D234" s="19">
        <v>6</v>
      </c>
      <c r="E234" s="20">
        <v>6</v>
      </c>
      <c r="F234" s="20">
        <v>6</v>
      </c>
      <c r="G234" s="21">
        <v>95</v>
      </c>
    </row>
    <row r="235" spans="2:7" x14ac:dyDescent="0.25">
      <c r="B235" s="50"/>
      <c r="C235" s="32" t="s">
        <v>117</v>
      </c>
      <c r="D235" s="11">
        <v>5</v>
      </c>
      <c r="E235" s="17">
        <v>5</v>
      </c>
      <c r="F235" s="17">
        <v>5</v>
      </c>
      <c r="G235" s="21">
        <v>100</v>
      </c>
    </row>
    <row r="236" spans="2:7" ht="17.100000000000001" customHeight="1" x14ac:dyDescent="0.25">
      <c r="B236" s="56"/>
      <c r="C236" s="24" t="s">
        <v>68</v>
      </c>
      <c r="D236" s="14">
        <v>100</v>
      </c>
      <c r="E236" s="22">
        <v>100</v>
      </c>
      <c r="F236" s="22">
        <v>100</v>
      </c>
      <c r="G236" s="23"/>
    </row>
    <row r="253" spans="2:7" ht="21" customHeight="1" x14ac:dyDescent="0.25">
      <c r="B253" s="51" t="s">
        <v>51</v>
      </c>
      <c r="C253" s="52"/>
      <c r="D253" s="52"/>
      <c r="E253" s="52"/>
      <c r="F253" s="52"/>
      <c r="G253" s="53"/>
    </row>
    <row r="254" spans="2:7" ht="29.1" customHeight="1" x14ac:dyDescent="0.25">
      <c r="B254" s="54"/>
      <c r="C254" s="55"/>
      <c r="D254" s="25" t="s">
        <v>69</v>
      </c>
      <c r="E254" s="26" t="s">
        <v>70</v>
      </c>
      <c r="F254" s="26" t="s">
        <v>71</v>
      </c>
      <c r="G254" s="27" t="s">
        <v>72</v>
      </c>
    </row>
    <row r="255" spans="2:7" ht="17.100000000000001" customHeight="1" x14ac:dyDescent="0.25">
      <c r="B255" s="49"/>
      <c r="C255" s="32" t="s">
        <v>124</v>
      </c>
      <c r="D255" s="11">
        <v>56</v>
      </c>
      <c r="E255" s="17">
        <v>56.000000000000007</v>
      </c>
      <c r="F255" s="17">
        <v>56.000000000000007</v>
      </c>
      <c r="G255" s="18">
        <v>56.000000000000007</v>
      </c>
    </row>
    <row r="256" spans="2:7" ht="30" customHeight="1" x14ac:dyDescent="0.25">
      <c r="B256" s="50"/>
      <c r="C256" s="31" t="s">
        <v>126</v>
      </c>
      <c r="D256" s="19">
        <v>1</v>
      </c>
      <c r="E256" s="20">
        <v>1</v>
      </c>
      <c r="F256" s="20">
        <v>1</v>
      </c>
      <c r="G256" s="21">
        <v>56.999999999999993</v>
      </c>
    </row>
    <row r="257" spans="2:7" ht="17.100000000000001" customHeight="1" x14ac:dyDescent="0.25">
      <c r="B257" s="50"/>
      <c r="C257" s="31" t="s">
        <v>125</v>
      </c>
      <c r="D257" s="19">
        <v>11</v>
      </c>
      <c r="E257" s="20">
        <v>11</v>
      </c>
      <c r="F257" s="20">
        <v>11</v>
      </c>
      <c r="G257" s="21">
        <v>68</v>
      </c>
    </row>
    <row r="258" spans="2:7" ht="17.100000000000001" customHeight="1" x14ac:dyDescent="0.25">
      <c r="B258" s="50"/>
      <c r="C258" s="31" t="s">
        <v>78</v>
      </c>
      <c r="D258" s="19">
        <v>32</v>
      </c>
      <c r="E258" s="20">
        <v>32</v>
      </c>
      <c r="F258" s="20">
        <v>32</v>
      </c>
      <c r="G258" s="21">
        <v>100</v>
      </c>
    </row>
    <row r="259" spans="2:7" ht="17.100000000000001" customHeight="1" x14ac:dyDescent="0.25">
      <c r="B259" s="56"/>
      <c r="C259" s="24" t="s">
        <v>68</v>
      </c>
      <c r="D259" s="14">
        <v>100</v>
      </c>
      <c r="E259" s="22">
        <v>100</v>
      </c>
      <c r="F259" s="22">
        <v>100</v>
      </c>
      <c r="G259" s="23"/>
    </row>
    <row r="276" spans="2:7" ht="36" customHeight="1" x14ac:dyDescent="0.25">
      <c r="B276" s="51" t="s">
        <v>52</v>
      </c>
      <c r="C276" s="52"/>
      <c r="D276" s="52"/>
      <c r="E276" s="52"/>
      <c r="F276" s="52"/>
      <c r="G276" s="53"/>
    </row>
    <row r="277" spans="2:7" ht="29.1" customHeight="1" x14ac:dyDescent="0.25">
      <c r="B277" s="54"/>
      <c r="C277" s="55"/>
      <c r="D277" s="25" t="s">
        <v>69</v>
      </c>
      <c r="E277" s="26" t="s">
        <v>70</v>
      </c>
      <c r="F277" s="26" t="s">
        <v>71</v>
      </c>
      <c r="G277" s="27" t="s">
        <v>72</v>
      </c>
    </row>
    <row r="278" spans="2:7" ht="17.100000000000001" customHeight="1" x14ac:dyDescent="0.25">
      <c r="B278" s="49"/>
      <c r="C278" s="31" t="s">
        <v>114</v>
      </c>
      <c r="D278" s="19">
        <v>24</v>
      </c>
      <c r="E278" s="20">
        <v>24</v>
      </c>
      <c r="F278" s="20">
        <v>24</v>
      </c>
      <c r="G278" s="18">
        <v>24</v>
      </c>
    </row>
    <row r="279" spans="2:7" ht="17.100000000000001" customHeight="1" x14ac:dyDescent="0.25">
      <c r="B279" s="50"/>
      <c r="C279" s="31" t="s">
        <v>123</v>
      </c>
      <c r="D279" s="19">
        <v>69</v>
      </c>
      <c r="E279" s="20">
        <v>69</v>
      </c>
      <c r="F279" s="20">
        <v>69</v>
      </c>
      <c r="G279" s="21">
        <v>93</v>
      </c>
    </row>
    <row r="280" spans="2:7" ht="17.100000000000001" customHeight="1" x14ac:dyDescent="0.25">
      <c r="B280" s="50"/>
      <c r="C280" s="31" t="s">
        <v>115</v>
      </c>
      <c r="D280" s="19">
        <v>2</v>
      </c>
      <c r="E280" s="20">
        <v>2</v>
      </c>
      <c r="F280" s="20">
        <v>2</v>
      </c>
      <c r="G280" s="21">
        <v>95</v>
      </c>
    </row>
    <row r="281" spans="2:7" ht="17.100000000000001" customHeight="1" x14ac:dyDescent="0.25">
      <c r="B281" s="50"/>
      <c r="C281" s="32" t="s">
        <v>117</v>
      </c>
      <c r="D281" s="11">
        <v>5</v>
      </c>
      <c r="E281" s="17">
        <v>5</v>
      </c>
      <c r="F281" s="17">
        <v>5</v>
      </c>
      <c r="G281" s="21">
        <v>100</v>
      </c>
    </row>
    <row r="282" spans="2:7" ht="17.100000000000001" customHeight="1" x14ac:dyDescent="0.25">
      <c r="B282" s="56"/>
      <c r="C282" s="24" t="s">
        <v>68</v>
      </c>
      <c r="D282" s="14">
        <f>SUM(D278:D281)</f>
        <v>100</v>
      </c>
      <c r="E282" s="22">
        <v>100</v>
      </c>
      <c r="F282" s="22">
        <v>100</v>
      </c>
      <c r="G282" s="23"/>
    </row>
    <row r="299" spans="2:7" ht="36" customHeight="1" x14ac:dyDescent="0.25">
      <c r="B299" s="51" t="s">
        <v>53</v>
      </c>
      <c r="C299" s="52"/>
      <c r="D299" s="52"/>
      <c r="E299" s="52"/>
      <c r="F299" s="52"/>
      <c r="G299" s="53"/>
    </row>
    <row r="300" spans="2:7" ht="29.1" customHeight="1" x14ac:dyDescent="0.25">
      <c r="B300" s="54"/>
      <c r="C300" s="55"/>
      <c r="D300" s="25" t="s">
        <v>69</v>
      </c>
      <c r="E300" s="26" t="s">
        <v>70</v>
      </c>
      <c r="F300" s="26" t="s">
        <v>71</v>
      </c>
      <c r="G300" s="27" t="s">
        <v>72</v>
      </c>
    </row>
    <row r="301" spans="2:7" ht="17.100000000000001" customHeight="1" x14ac:dyDescent="0.25">
      <c r="B301" s="49"/>
      <c r="C301" s="31" t="s">
        <v>121</v>
      </c>
      <c r="D301" s="19">
        <v>26</v>
      </c>
      <c r="E301" s="20">
        <v>26</v>
      </c>
      <c r="F301" s="20">
        <v>26</v>
      </c>
      <c r="G301" s="18">
        <v>26</v>
      </c>
    </row>
    <row r="302" spans="2:7" ht="30" customHeight="1" x14ac:dyDescent="0.25">
      <c r="B302" s="50"/>
      <c r="C302" s="31" t="s">
        <v>120</v>
      </c>
      <c r="D302" s="19">
        <v>35</v>
      </c>
      <c r="E302" s="20">
        <v>35</v>
      </c>
      <c r="F302" s="20">
        <v>35</v>
      </c>
      <c r="G302" s="21">
        <v>61</v>
      </c>
    </row>
    <row r="303" spans="2:7" ht="17.100000000000001" customHeight="1" x14ac:dyDescent="0.25">
      <c r="B303" s="50"/>
      <c r="C303" s="31" t="s">
        <v>122</v>
      </c>
      <c r="D303" s="19">
        <v>15</v>
      </c>
      <c r="E303" s="20">
        <v>15</v>
      </c>
      <c r="F303" s="20">
        <v>15</v>
      </c>
      <c r="G303" s="21">
        <v>76</v>
      </c>
    </row>
    <row r="304" spans="2:7" ht="17.100000000000001" customHeight="1" x14ac:dyDescent="0.25">
      <c r="B304" s="50"/>
      <c r="C304" s="32" t="s">
        <v>117</v>
      </c>
      <c r="D304" s="11">
        <v>24</v>
      </c>
      <c r="E304" s="17">
        <v>24</v>
      </c>
      <c r="F304" s="17">
        <v>24</v>
      </c>
      <c r="G304" s="21">
        <v>100</v>
      </c>
    </row>
    <row r="305" spans="2:7" ht="17.100000000000001" customHeight="1" x14ac:dyDescent="0.25">
      <c r="B305" s="56"/>
      <c r="C305" s="24" t="s">
        <v>68</v>
      </c>
      <c r="D305" s="14">
        <v>100</v>
      </c>
      <c r="E305" s="22">
        <v>100</v>
      </c>
      <c r="F305" s="22">
        <v>100</v>
      </c>
      <c r="G305" s="23"/>
    </row>
    <row r="319" spans="2:7" ht="21" customHeight="1" x14ac:dyDescent="0.25">
      <c r="B319" s="51" t="s">
        <v>88</v>
      </c>
      <c r="C319" s="52"/>
      <c r="D319" s="52"/>
      <c r="E319" s="52"/>
      <c r="F319" s="52"/>
      <c r="G319" s="53"/>
    </row>
    <row r="320" spans="2:7" ht="29.1" customHeight="1" x14ac:dyDescent="0.25">
      <c r="B320" s="54"/>
      <c r="C320" s="55"/>
      <c r="D320" s="25" t="s">
        <v>69</v>
      </c>
      <c r="E320" s="26" t="s">
        <v>70</v>
      </c>
      <c r="F320" s="26" t="s">
        <v>71</v>
      </c>
      <c r="G320" s="27"/>
    </row>
    <row r="321" spans="2:7" ht="17.100000000000001" customHeight="1" x14ac:dyDescent="0.25">
      <c r="B321" s="49"/>
      <c r="C321" s="33" t="s">
        <v>89</v>
      </c>
      <c r="D321" s="11">
        <v>80</v>
      </c>
      <c r="E321" s="37">
        <f>D321/100*100</f>
        <v>80</v>
      </c>
      <c r="F321" s="17">
        <f>E321</f>
        <v>80</v>
      </c>
      <c r="G321" s="18"/>
    </row>
    <row r="322" spans="2:7" ht="17.100000000000001" customHeight="1" x14ac:dyDescent="0.25">
      <c r="B322" s="50"/>
      <c r="C322" s="33" t="s">
        <v>90</v>
      </c>
      <c r="D322" s="19">
        <v>46</v>
      </c>
      <c r="E322" s="38">
        <f t="shared" ref="E322:E325" si="4">D322/100*100</f>
        <v>46</v>
      </c>
      <c r="F322" s="36">
        <f>E322</f>
        <v>46</v>
      </c>
      <c r="G322" s="21"/>
    </row>
    <row r="323" spans="2:7" ht="17.100000000000001" customHeight="1" x14ac:dyDescent="0.25">
      <c r="B323" s="50"/>
      <c r="C323" s="33" t="s">
        <v>91</v>
      </c>
      <c r="D323" s="19">
        <v>40</v>
      </c>
      <c r="E323" s="38">
        <f t="shared" si="4"/>
        <v>40</v>
      </c>
      <c r="F323" s="36">
        <f t="shared" ref="F323:F325" si="5">E323</f>
        <v>40</v>
      </c>
      <c r="G323" s="21"/>
    </row>
    <row r="324" spans="2:7" ht="17.100000000000001" customHeight="1" x14ac:dyDescent="0.25">
      <c r="B324" s="50"/>
      <c r="C324" s="33" t="s">
        <v>92</v>
      </c>
      <c r="D324" s="19">
        <v>15</v>
      </c>
      <c r="E324" s="38">
        <f t="shared" si="4"/>
        <v>15</v>
      </c>
      <c r="F324" s="36">
        <f t="shared" si="5"/>
        <v>15</v>
      </c>
      <c r="G324" s="21"/>
    </row>
    <row r="325" spans="2:7" ht="17.100000000000001" customHeight="1" x14ac:dyDescent="0.25">
      <c r="B325" s="50"/>
      <c r="C325" s="45" t="s">
        <v>78</v>
      </c>
      <c r="D325" s="40">
        <v>5</v>
      </c>
      <c r="E325" s="42">
        <f t="shared" si="4"/>
        <v>5</v>
      </c>
      <c r="F325" s="43">
        <f t="shared" si="5"/>
        <v>5</v>
      </c>
      <c r="G325" s="21"/>
    </row>
    <row r="342" spans="2:7" ht="21" customHeight="1" x14ac:dyDescent="0.25">
      <c r="B342" s="51" t="s">
        <v>93</v>
      </c>
      <c r="C342" s="52"/>
      <c r="D342" s="52"/>
      <c r="E342" s="52"/>
      <c r="F342" s="52"/>
      <c r="G342" s="53"/>
    </row>
    <row r="343" spans="2:7" ht="29.1" customHeight="1" x14ac:dyDescent="0.25">
      <c r="B343" s="54"/>
      <c r="C343" s="55"/>
      <c r="D343" s="25" t="s">
        <v>69</v>
      </c>
      <c r="E343" s="26" t="s">
        <v>70</v>
      </c>
      <c r="F343" s="26" t="s">
        <v>71</v>
      </c>
      <c r="G343" s="27"/>
    </row>
    <row r="344" spans="2:7" ht="17.100000000000001" customHeight="1" x14ac:dyDescent="0.25">
      <c r="B344" s="49"/>
      <c r="C344" s="34" t="s">
        <v>94</v>
      </c>
      <c r="D344" s="11">
        <v>50</v>
      </c>
      <c r="E344" s="37">
        <f>D344/100*100</f>
        <v>50</v>
      </c>
      <c r="F344" s="17">
        <f>E344</f>
        <v>50</v>
      </c>
      <c r="G344" s="18"/>
    </row>
    <row r="345" spans="2:7" ht="17.100000000000001" customHeight="1" x14ac:dyDescent="0.25">
      <c r="B345" s="50"/>
      <c r="C345" s="34" t="s">
        <v>95</v>
      </c>
      <c r="D345" s="19">
        <v>2</v>
      </c>
      <c r="E345" s="38">
        <f t="shared" ref="E345:E348" si="6">D345/100*100</f>
        <v>2</v>
      </c>
      <c r="F345" s="36">
        <f>E345</f>
        <v>2</v>
      </c>
      <c r="G345" s="21"/>
    </row>
    <row r="346" spans="2:7" ht="17.100000000000001" customHeight="1" x14ac:dyDescent="0.25">
      <c r="B346" s="50"/>
      <c r="C346" s="34" t="s">
        <v>96</v>
      </c>
      <c r="D346" s="19">
        <v>63</v>
      </c>
      <c r="E346" s="38">
        <f t="shared" si="6"/>
        <v>63</v>
      </c>
      <c r="F346" s="36">
        <f t="shared" ref="F346:F348" si="7">E346</f>
        <v>63</v>
      </c>
      <c r="G346" s="21"/>
    </row>
    <row r="347" spans="2:7" ht="17.100000000000001" customHeight="1" x14ac:dyDescent="0.25">
      <c r="B347" s="50"/>
      <c r="C347" s="34" t="s">
        <v>97</v>
      </c>
      <c r="D347" s="19">
        <v>49</v>
      </c>
      <c r="E347" s="38">
        <f t="shared" si="6"/>
        <v>49</v>
      </c>
      <c r="F347" s="36">
        <f t="shared" si="7"/>
        <v>49</v>
      </c>
      <c r="G347" s="21"/>
    </row>
    <row r="348" spans="2:7" ht="17.100000000000001" customHeight="1" x14ac:dyDescent="0.25">
      <c r="B348" s="50"/>
      <c r="C348" s="39" t="s">
        <v>98</v>
      </c>
      <c r="D348" s="40">
        <v>65</v>
      </c>
      <c r="E348" s="42">
        <f t="shared" si="6"/>
        <v>65</v>
      </c>
      <c r="F348" s="43">
        <f t="shared" si="7"/>
        <v>65</v>
      </c>
      <c r="G348" s="44"/>
    </row>
    <row r="365" spans="2:7" ht="21" customHeight="1" x14ac:dyDescent="0.25">
      <c r="B365" s="51" t="s">
        <v>99</v>
      </c>
      <c r="C365" s="52"/>
      <c r="D365" s="52"/>
      <c r="E365" s="52"/>
      <c r="F365" s="52"/>
      <c r="G365" s="53"/>
    </row>
    <row r="366" spans="2:7" ht="29.1" customHeight="1" x14ac:dyDescent="0.25">
      <c r="B366" s="54"/>
      <c r="C366" s="55"/>
      <c r="D366" s="25" t="s">
        <v>69</v>
      </c>
      <c r="E366" s="26" t="s">
        <v>70</v>
      </c>
      <c r="F366" s="26" t="s">
        <v>71</v>
      </c>
      <c r="G366" s="27"/>
    </row>
    <row r="367" spans="2:7" ht="17.100000000000001" customHeight="1" x14ac:dyDescent="0.25">
      <c r="B367" s="49"/>
      <c r="C367" s="34" t="s">
        <v>100</v>
      </c>
      <c r="D367" s="11">
        <v>25</v>
      </c>
      <c r="E367" s="37">
        <f>D367/100*100</f>
        <v>25</v>
      </c>
      <c r="F367" s="17">
        <f>E367</f>
        <v>25</v>
      </c>
      <c r="G367" s="18"/>
    </row>
    <row r="368" spans="2:7" ht="17.100000000000001" customHeight="1" x14ac:dyDescent="0.25">
      <c r="B368" s="50"/>
      <c r="C368" s="34" t="s">
        <v>101</v>
      </c>
      <c r="D368" s="19">
        <v>18</v>
      </c>
      <c r="E368" s="38">
        <f t="shared" ref="E368:E372" si="8">D368/100*100</f>
        <v>18</v>
      </c>
      <c r="F368" s="36">
        <f>E368</f>
        <v>18</v>
      </c>
      <c r="G368" s="21"/>
    </row>
    <row r="369" spans="2:7" ht="17.100000000000001" customHeight="1" x14ac:dyDescent="0.25">
      <c r="B369" s="50"/>
      <c r="C369" s="34" t="s">
        <v>102</v>
      </c>
      <c r="D369" s="19">
        <v>47</v>
      </c>
      <c r="E369" s="38">
        <f t="shared" si="8"/>
        <v>47</v>
      </c>
      <c r="F369" s="36">
        <f t="shared" ref="F369:F372" si="9">E369</f>
        <v>47</v>
      </c>
      <c r="G369" s="21"/>
    </row>
    <row r="370" spans="2:7" ht="17.100000000000001" customHeight="1" x14ac:dyDescent="0.25">
      <c r="B370" s="50"/>
      <c r="C370" s="34" t="s">
        <v>103</v>
      </c>
      <c r="D370" s="19">
        <v>18</v>
      </c>
      <c r="E370" s="38">
        <f t="shared" si="8"/>
        <v>18</v>
      </c>
      <c r="F370" s="36">
        <f t="shared" si="9"/>
        <v>18</v>
      </c>
      <c r="G370" s="21"/>
    </row>
    <row r="371" spans="2:7" ht="17.100000000000001" customHeight="1" x14ac:dyDescent="0.25">
      <c r="B371" s="50"/>
      <c r="C371" s="34" t="s">
        <v>104</v>
      </c>
      <c r="D371" s="19">
        <v>21</v>
      </c>
      <c r="E371" s="38">
        <f t="shared" si="8"/>
        <v>21</v>
      </c>
      <c r="F371" s="36">
        <f t="shared" si="9"/>
        <v>21</v>
      </c>
      <c r="G371" s="21"/>
    </row>
    <row r="372" spans="2:7" ht="17.100000000000001" customHeight="1" x14ac:dyDescent="0.25">
      <c r="B372" s="50"/>
      <c r="C372" s="39" t="s">
        <v>78</v>
      </c>
      <c r="D372" s="40">
        <v>16</v>
      </c>
      <c r="E372" s="42">
        <f t="shared" si="8"/>
        <v>16</v>
      </c>
      <c r="F372" s="43">
        <f t="shared" si="9"/>
        <v>16</v>
      </c>
      <c r="G372" s="21"/>
    </row>
    <row r="392" spans="2:7" ht="36" customHeight="1" x14ac:dyDescent="0.25">
      <c r="B392" s="51" t="s">
        <v>54</v>
      </c>
      <c r="C392" s="52"/>
      <c r="D392" s="52"/>
      <c r="E392" s="52"/>
      <c r="F392" s="52"/>
      <c r="G392" s="53"/>
    </row>
    <row r="393" spans="2:7" ht="29.1" customHeight="1" x14ac:dyDescent="0.25">
      <c r="B393" s="54"/>
      <c r="C393" s="55"/>
      <c r="D393" s="25" t="s">
        <v>69</v>
      </c>
      <c r="E393" s="26" t="s">
        <v>70</v>
      </c>
      <c r="F393" s="26" t="s">
        <v>71</v>
      </c>
      <c r="G393" s="27" t="s">
        <v>72</v>
      </c>
    </row>
    <row r="394" spans="2:7" ht="17.100000000000001" customHeight="1" x14ac:dyDescent="0.25">
      <c r="B394" s="49"/>
      <c r="C394" s="31" t="s">
        <v>114</v>
      </c>
      <c r="D394" s="19">
        <v>32</v>
      </c>
      <c r="E394" s="20">
        <v>32</v>
      </c>
      <c r="F394" s="20">
        <v>32</v>
      </c>
      <c r="G394" s="18">
        <v>32</v>
      </c>
    </row>
    <row r="395" spans="2:7" ht="17.100000000000001" customHeight="1" x14ac:dyDescent="0.25">
      <c r="B395" s="50"/>
      <c r="C395" s="31" t="s">
        <v>119</v>
      </c>
      <c r="D395" s="19">
        <v>62</v>
      </c>
      <c r="E395" s="20">
        <v>62</v>
      </c>
      <c r="F395" s="20">
        <v>62</v>
      </c>
      <c r="G395" s="21">
        <v>94</v>
      </c>
    </row>
    <row r="396" spans="2:7" ht="17.100000000000001" customHeight="1" x14ac:dyDescent="0.25">
      <c r="B396" s="50"/>
      <c r="C396" s="31" t="s">
        <v>118</v>
      </c>
      <c r="D396" s="19">
        <v>1</v>
      </c>
      <c r="E396" s="20">
        <v>1</v>
      </c>
      <c r="F396" s="20">
        <v>1</v>
      </c>
      <c r="G396" s="21">
        <v>95</v>
      </c>
    </row>
    <row r="397" spans="2:7" ht="17.100000000000001" customHeight="1" x14ac:dyDescent="0.25">
      <c r="B397" s="50"/>
      <c r="C397" s="31" t="s">
        <v>118</v>
      </c>
      <c r="D397" s="19">
        <v>1</v>
      </c>
      <c r="E397" s="20">
        <v>1</v>
      </c>
      <c r="F397" s="20">
        <v>1</v>
      </c>
      <c r="G397" s="21">
        <v>96</v>
      </c>
    </row>
    <row r="398" spans="2:7" ht="17.100000000000001" customHeight="1" x14ac:dyDescent="0.25">
      <c r="B398" s="50"/>
      <c r="C398" s="32" t="s">
        <v>117</v>
      </c>
      <c r="D398" s="11">
        <v>4</v>
      </c>
      <c r="E398" s="17">
        <v>4</v>
      </c>
      <c r="F398" s="17">
        <v>4</v>
      </c>
      <c r="G398" s="21">
        <v>100</v>
      </c>
    </row>
    <row r="399" spans="2:7" ht="17.100000000000001" customHeight="1" x14ac:dyDescent="0.25">
      <c r="B399" s="56"/>
      <c r="C399" s="24" t="s">
        <v>68</v>
      </c>
      <c r="D399" s="14">
        <v>100</v>
      </c>
      <c r="E399" s="22">
        <v>100</v>
      </c>
      <c r="F399" s="22">
        <v>100</v>
      </c>
      <c r="G399" s="23"/>
    </row>
    <row r="416" spans="2:7" ht="36" customHeight="1" x14ac:dyDescent="0.25">
      <c r="B416" s="51" t="s">
        <v>55</v>
      </c>
      <c r="C416" s="52"/>
      <c r="D416" s="52"/>
      <c r="E416" s="52"/>
      <c r="F416" s="52"/>
      <c r="G416" s="53"/>
    </row>
    <row r="417" spans="2:7" ht="29.1" customHeight="1" x14ac:dyDescent="0.25">
      <c r="B417" s="54"/>
      <c r="C417" s="55"/>
      <c r="D417" s="25" t="s">
        <v>69</v>
      </c>
      <c r="E417" s="26" t="s">
        <v>70</v>
      </c>
      <c r="F417" s="26" t="s">
        <v>71</v>
      </c>
      <c r="G417" s="27" t="s">
        <v>72</v>
      </c>
    </row>
    <row r="418" spans="2:7" x14ac:dyDescent="0.25">
      <c r="B418" s="49"/>
      <c r="C418" s="31" t="s">
        <v>67</v>
      </c>
      <c r="D418" s="19">
        <v>74</v>
      </c>
      <c r="E418" s="20">
        <v>74</v>
      </c>
      <c r="F418" s="20">
        <v>74</v>
      </c>
      <c r="G418" s="18">
        <v>74</v>
      </c>
    </row>
    <row r="419" spans="2:7" ht="17.100000000000001" customHeight="1" x14ac:dyDescent="0.25">
      <c r="B419" s="50"/>
      <c r="C419" s="32" t="s">
        <v>64</v>
      </c>
      <c r="D419" s="11">
        <v>3</v>
      </c>
      <c r="E419" s="17">
        <v>3</v>
      </c>
      <c r="F419" s="17">
        <v>3</v>
      </c>
      <c r="G419" s="21">
        <v>77</v>
      </c>
    </row>
    <row r="420" spans="2:7" ht="60" x14ac:dyDescent="0.25">
      <c r="B420" s="50"/>
      <c r="C420" s="31" t="s">
        <v>66</v>
      </c>
      <c r="D420" s="19">
        <v>3</v>
      </c>
      <c r="E420" s="20">
        <v>3</v>
      </c>
      <c r="F420" s="20">
        <v>3</v>
      </c>
      <c r="G420" s="21">
        <v>80</v>
      </c>
    </row>
    <row r="421" spans="2:7" x14ac:dyDescent="0.25">
      <c r="B421" s="50"/>
      <c r="C421" s="31" t="s">
        <v>65</v>
      </c>
      <c r="D421" s="19">
        <v>20</v>
      </c>
      <c r="E421" s="20">
        <v>20</v>
      </c>
      <c r="F421" s="20">
        <v>20</v>
      </c>
      <c r="G421" s="21">
        <v>100</v>
      </c>
    </row>
    <row r="422" spans="2:7" ht="17.100000000000001" customHeight="1" x14ac:dyDescent="0.25">
      <c r="B422" s="56"/>
      <c r="C422" s="24" t="s">
        <v>68</v>
      </c>
      <c r="D422" s="14">
        <v>100</v>
      </c>
      <c r="E422" s="22">
        <v>100</v>
      </c>
      <c r="F422" s="22">
        <v>100</v>
      </c>
      <c r="G422" s="23"/>
    </row>
    <row r="437" spans="2:7" ht="21" customHeight="1" x14ac:dyDescent="0.25">
      <c r="B437" s="51" t="s">
        <v>105</v>
      </c>
      <c r="C437" s="52"/>
      <c r="D437" s="52"/>
      <c r="E437" s="52"/>
      <c r="F437" s="52"/>
      <c r="G437" s="53"/>
    </row>
    <row r="438" spans="2:7" ht="29.1" customHeight="1" x14ac:dyDescent="0.25">
      <c r="B438" s="54"/>
      <c r="C438" s="55"/>
      <c r="D438" s="25" t="s">
        <v>69</v>
      </c>
      <c r="E438" s="26" t="s">
        <v>70</v>
      </c>
      <c r="F438" s="26" t="s">
        <v>71</v>
      </c>
      <c r="G438" s="27"/>
    </row>
    <row r="439" spans="2:7" ht="17.100000000000001" customHeight="1" x14ac:dyDescent="0.25">
      <c r="B439" s="49"/>
      <c r="C439" s="34" t="s">
        <v>106</v>
      </c>
      <c r="D439" s="11">
        <v>79</v>
      </c>
      <c r="E439" s="37">
        <f>D439/100*100</f>
        <v>79</v>
      </c>
      <c r="F439" s="17">
        <f>E439</f>
        <v>79</v>
      </c>
      <c r="G439" s="18"/>
    </row>
    <row r="440" spans="2:7" ht="17.100000000000001" customHeight="1" x14ac:dyDescent="0.25">
      <c r="B440" s="50"/>
      <c r="C440" s="34" t="s">
        <v>107</v>
      </c>
      <c r="D440" s="35">
        <v>29</v>
      </c>
      <c r="E440" s="38">
        <f t="shared" ref="E440:E442" si="10">D440/100*100</f>
        <v>28.999999999999996</v>
      </c>
      <c r="F440" s="36">
        <f>E440</f>
        <v>28.999999999999996</v>
      </c>
      <c r="G440" s="21"/>
    </row>
    <row r="441" spans="2:7" ht="17.100000000000001" customHeight="1" x14ac:dyDescent="0.25">
      <c r="B441" s="50"/>
      <c r="C441" s="34" t="s">
        <v>144</v>
      </c>
      <c r="D441" s="35">
        <v>12</v>
      </c>
      <c r="E441" s="38">
        <f t="shared" si="10"/>
        <v>12</v>
      </c>
      <c r="F441" s="36">
        <f t="shared" ref="F441:F442" si="11">E441</f>
        <v>12</v>
      </c>
      <c r="G441" s="21"/>
    </row>
    <row r="442" spans="2:7" ht="17.100000000000001" customHeight="1" x14ac:dyDescent="0.25">
      <c r="B442" s="50"/>
      <c r="C442" s="39" t="s">
        <v>108</v>
      </c>
      <c r="D442" s="40">
        <v>41</v>
      </c>
      <c r="E442" s="41">
        <f t="shared" si="10"/>
        <v>41</v>
      </c>
      <c r="F442" s="36">
        <f t="shared" si="11"/>
        <v>41</v>
      </c>
      <c r="G442" s="21"/>
    </row>
    <row r="461" spans="2:7" ht="54.95" customHeight="1" x14ac:dyDescent="0.25">
      <c r="B461" s="51" t="s">
        <v>56</v>
      </c>
      <c r="C461" s="52"/>
      <c r="D461" s="52"/>
      <c r="E461" s="52"/>
      <c r="F461" s="52"/>
      <c r="G461" s="53"/>
    </row>
    <row r="462" spans="2:7" ht="29.1" customHeight="1" x14ac:dyDescent="0.25">
      <c r="B462" s="54"/>
      <c r="C462" s="55"/>
      <c r="D462" s="25" t="s">
        <v>69</v>
      </c>
      <c r="E462" s="26" t="s">
        <v>70</v>
      </c>
      <c r="F462" s="26" t="s">
        <v>71</v>
      </c>
      <c r="G462" s="27" t="s">
        <v>72</v>
      </c>
    </row>
    <row r="463" spans="2:7" ht="17.100000000000001" customHeight="1" x14ac:dyDescent="0.25">
      <c r="B463" s="49"/>
      <c r="C463" s="31" t="s">
        <v>114</v>
      </c>
      <c r="D463" s="19">
        <v>31</v>
      </c>
      <c r="E463" s="20">
        <v>31</v>
      </c>
      <c r="F463" s="20">
        <v>31</v>
      </c>
      <c r="G463" s="18">
        <v>31</v>
      </c>
    </row>
    <row r="464" spans="2:7" ht="17.100000000000001" customHeight="1" x14ac:dyDescent="0.25">
      <c r="B464" s="50"/>
      <c r="C464" s="31" t="s">
        <v>119</v>
      </c>
      <c r="D464" s="19">
        <v>58</v>
      </c>
      <c r="E464" s="20">
        <v>57.999999999999993</v>
      </c>
      <c r="F464" s="20">
        <v>57.999999999999993</v>
      </c>
      <c r="G464" s="21">
        <v>89</v>
      </c>
    </row>
    <row r="465" spans="2:7" ht="17.100000000000001" customHeight="1" x14ac:dyDescent="0.25">
      <c r="B465" s="50"/>
      <c r="C465" s="31" t="s">
        <v>115</v>
      </c>
      <c r="D465" s="19">
        <v>4</v>
      </c>
      <c r="E465" s="20">
        <v>4</v>
      </c>
      <c r="F465" s="20">
        <v>4</v>
      </c>
      <c r="G465" s="21">
        <v>93</v>
      </c>
    </row>
    <row r="466" spans="2:7" ht="17.100000000000001" customHeight="1" x14ac:dyDescent="0.25">
      <c r="B466" s="50"/>
      <c r="C466" s="31" t="s">
        <v>118</v>
      </c>
      <c r="D466" s="19">
        <v>1</v>
      </c>
      <c r="E466" s="20">
        <v>1</v>
      </c>
      <c r="F466" s="20">
        <v>1</v>
      </c>
      <c r="G466" s="21">
        <v>94</v>
      </c>
    </row>
    <row r="467" spans="2:7" ht="17.100000000000001" customHeight="1" x14ac:dyDescent="0.25">
      <c r="B467" s="50"/>
      <c r="C467" s="32" t="s">
        <v>117</v>
      </c>
      <c r="D467" s="11">
        <v>6</v>
      </c>
      <c r="E467" s="17">
        <v>6</v>
      </c>
      <c r="F467" s="17">
        <v>6</v>
      </c>
      <c r="G467" s="21">
        <v>100</v>
      </c>
    </row>
    <row r="468" spans="2:7" ht="17.100000000000001" customHeight="1" x14ac:dyDescent="0.25">
      <c r="B468" s="56"/>
      <c r="C468" s="24" t="s">
        <v>68</v>
      </c>
      <c r="D468" s="14">
        <v>100</v>
      </c>
      <c r="E468" s="22">
        <v>100</v>
      </c>
      <c r="F468" s="22">
        <v>100</v>
      </c>
      <c r="G468" s="23"/>
    </row>
    <row r="485" spans="2:7" ht="36" customHeight="1" x14ac:dyDescent="0.25">
      <c r="B485" s="51" t="s">
        <v>57</v>
      </c>
      <c r="C485" s="52"/>
      <c r="D485" s="52"/>
      <c r="E485" s="52"/>
      <c r="F485" s="52"/>
      <c r="G485" s="53"/>
    </row>
    <row r="486" spans="2:7" ht="29.1" customHeight="1" x14ac:dyDescent="0.25">
      <c r="B486" s="54"/>
      <c r="C486" s="55"/>
      <c r="D486" s="25" t="s">
        <v>69</v>
      </c>
      <c r="E486" s="26" t="s">
        <v>70</v>
      </c>
      <c r="F486" s="26" t="s">
        <v>71</v>
      </c>
      <c r="G486" s="27" t="s">
        <v>72</v>
      </c>
    </row>
    <row r="487" spans="2:7" ht="17.100000000000001" customHeight="1" x14ac:dyDescent="0.25">
      <c r="B487" s="49"/>
      <c r="C487" s="32" t="s">
        <v>114</v>
      </c>
      <c r="D487" s="11">
        <v>9</v>
      </c>
      <c r="E487" s="17">
        <v>9</v>
      </c>
      <c r="F487" s="17">
        <v>9</v>
      </c>
      <c r="G487" s="18">
        <v>9</v>
      </c>
    </row>
    <row r="488" spans="2:7" ht="17.100000000000001" customHeight="1" x14ac:dyDescent="0.25">
      <c r="B488" s="50"/>
      <c r="C488" s="31" t="s">
        <v>115</v>
      </c>
      <c r="D488" s="19">
        <v>34</v>
      </c>
      <c r="E488" s="20">
        <v>34</v>
      </c>
      <c r="F488" s="20">
        <v>34</v>
      </c>
      <c r="G488" s="21">
        <v>43</v>
      </c>
    </row>
    <row r="489" spans="2:7" ht="17.100000000000001" customHeight="1" x14ac:dyDescent="0.25">
      <c r="B489" s="50"/>
      <c r="C489" s="31" t="s">
        <v>116</v>
      </c>
      <c r="D489" s="19">
        <v>57</v>
      </c>
      <c r="E489" s="20">
        <v>56.999999999999993</v>
      </c>
      <c r="F489" s="20">
        <v>56.999999999999993</v>
      </c>
      <c r="G489" s="21">
        <v>100</v>
      </c>
    </row>
    <row r="490" spans="2:7" ht="17.100000000000001" customHeight="1" x14ac:dyDescent="0.25">
      <c r="B490" s="56"/>
      <c r="C490" s="24" t="s">
        <v>68</v>
      </c>
      <c r="D490" s="14">
        <v>100</v>
      </c>
      <c r="E490" s="22">
        <v>100</v>
      </c>
      <c r="F490" s="22">
        <v>100</v>
      </c>
      <c r="G490" s="23"/>
    </row>
    <row r="507" spans="2:7" ht="36" customHeight="1" x14ac:dyDescent="0.25">
      <c r="B507" s="51" t="s">
        <v>58</v>
      </c>
      <c r="C507" s="52"/>
      <c r="D507" s="52"/>
      <c r="E507" s="52"/>
      <c r="F507" s="52"/>
      <c r="G507" s="53"/>
    </row>
    <row r="508" spans="2:7" ht="29.1" customHeight="1" x14ac:dyDescent="0.25">
      <c r="B508" s="54"/>
      <c r="C508" s="55"/>
      <c r="D508" s="25" t="s">
        <v>69</v>
      </c>
      <c r="E508" s="26" t="s">
        <v>70</v>
      </c>
      <c r="F508" s="26" t="s">
        <v>71</v>
      </c>
      <c r="G508" s="27" t="s">
        <v>72</v>
      </c>
    </row>
    <row r="509" spans="2:7" x14ac:dyDescent="0.25">
      <c r="B509" s="49"/>
      <c r="C509" s="31" t="s">
        <v>112</v>
      </c>
      <c r="D509" s="19">
        <v>18</v>
      </c>
      <c r="E509" s="20">
        <v>18</v>
      </c>
      <c r="F509" s="20">
        <v>18</v>
      </c>
      <c r="G509" s="18">
        <v>18</v>
      </c>
    </row>
    <row r="510" spans="2:7" x14ac:dyDescent="0.25">
      <c r="B510" s="50"/>
      <c r="C510" s="31" t="s">
        <v>113</v>
      </c>
      <c r="D510" s="19">
        <v>8</v>
      </c>
      <c r="E510" s="20">
        <v>8</v>
      </c>
      <c r="F510" s="20">
        <v>8</v>
      </c>
      <c r="G510" s="21">
        <v>26</v>
      </c>
    </row>
    <row r="511" spans="2:7" ht="30" x14ac:dyDescent="0.25">
      <c r="B511" s="50"/>
      <c r="C511" s="31" t="s">
        <v>111</v>
      </c>
      <c r="D511" s="19">
        <v>64</v>
      </c>
      <c r="E511" s="20">
        <v>64</v>
      </c>
      <c r="F511" s="20">
        <v>64</v>
      </c>
      <c r="G511" s="21">
        <v>90</v>
      </c>
    </row>
    <row r="512" spans="2:7" ht="17.100000000000001" customHeight="1" x14ac:dyDescent="0.25">
      <c r="B512" s="50"/>
      <c r="C512" s="31" t="s">
        <v>110</v>
      </c>
      <c r="D512" s="19">
        <v>1</v>
      </c>
      <c r="E512" s="20">
        <v>1</v>
      </c>
      <c r="F512" s="20">
        <v>1</v>
      </c>
      <c r="G512" s="21">
        <v>91</v>
      </c>
    </row>
    <row r="513" spans="2:7" ht="17.100000000000001" customHeight="1" x14ac:dyDescent="0.25">
      <c r="B513" s="50"/>
      <c r="C513" s="32" t="s">
        <v>109</v>
      </c>
      <c r="D513" s="11">
        <v>9</v>
      </c>
      <c r="E513" s="17">
        <v>9</v>
      </c>
      <c r="F513" s="17">
        <v>9</v>
      </c>
      <c r="G513" s="21">
        <v>100</v>
      </c>
    </row>
    <row r="514" spans="2:7" ht="17.100000000000001" customHeight="1" x14ac:dyDescent="0.25">
      <c r="B514" s="56"/>
      <c r="C514" s="24" t="s">
        <v>68</v>
      </c>
      <c r="D514" s="14">
        <v>100</v>
      </c>
      <c r="E514" s="22">
        <v>100</v>
      </c>
      <c r="F514" s="22">
        <v>100</v>
      </c>
      <c r="G514" s="23"/>
    </row>
  </sheetData>
  <mergeCells count="71">
    <mergeCell ref="B35:B36"/>
    <mergeCell ref="B38:R38"/>
    <mergeCell ref="B39:C39"/>
    <mergeCell ref="B40:B41"/>
    <mergeCell ref="B25:D25"/>
    <mergeCell ref="B26:C26"/>
    <mergeCell ref="B27:C27"/>
    <mergeCell ref="B28:B32"/>
    <mergeCell ref="B33:B34"/>
    <mergeCell ref="B46:G46"/>
    <mergeCell ref="B47:C47"/>
    <mergeCell ref="B48:B50"/>
    <mergeCell ref="B67:G67"/>
    <mergeCell ref="B68:C68"/>
    <mergeCell ref="B69:B73"/>
    <mergeCell ref="B90:G90"/>
    <mergeCell ref="B91:C91"/>
    <mergeCell ref="B92:B98"/>
    <mergeCell ref="B115:G115"/>
    <mergeCell ref="B230:G230"/>
    <mergeCell ref="B231:C231"/>
    <mergeCell ref="B116:C116"/>
    <mergeCell ref="B117:B123"/>
    <mergeCell ref="B140:G140"/>
    <mergeCell ref="B141:C141"/>
    <mergeCell ref="B142:B145"/>
    <mergeCell ref="B232:B236"/>
    <mergeCell ref="B253:G253"/>
    <mergeCell ref="B254:C254"/>
    <mergeCell ref="B255:B259"/>
    <mergeCell ref="B276:G276"/>
    <mergeCell ref="B277:C277"/>
    <mergeCell ref="B278:B282"/>
    <mergeCell ref="B299:G299"/>
    <mergeCell ref="B300:C300"/>
    <mergeCell ref="B301:B305"/>
    <mergeCell ref="B461:G461"/>
    <mergeCell ref="B462:C462"/>
    <mergeCell ref="B463:B468"/>
    <mergeCell ref="B485:G485"/>
    <mergeCell ref="B438:C438"/>
    <mergeCell ref="B439:B442"/>
    <mergeCell ref="B486:C486"/>
    <mergeCell ref="B487:B490"/>
    <mergeCell ref="B507:G507"/>
    <mergeCell ref="B508:C508"/>
    <mergeCell ref="B509:B514"/>
    <mergeCell ref="B158:G158"/>
    <mergeCell ref="B159:C159"/>
    <mergeCell ref="B160:B164"/>
    <mergeCell ref="B204:G204"/>
    <mergeCell ref="B205:C205"/>
    <mergeCell ref="B183:G183"/>
    <mergeCell ref="B184:C184"/>
    <mergeCell ref="B185:B189"/>
    <mergeCell ref="B319:G319"/>
    <mergeCell ref="B320:C320"/>
    <mergeCell ref="B321:B325"/>
    <mergeCell ref="B342:G342"/>
    <mergeCell ref="B343:C343"/>
    <mergeCell ref="B344:B348"/>
    <mergeCell ref="B365:G365"/>
    <mergeCell ref="B366:C366"/>
    <mergeCell ref="B367:B372"/>
    <mergeCell ref="B437:G437"/>
    <mergeCell ref="B418:B422"/>
    <mergeCell ref="B392:G392"/>
    <mergeCell ref="B393:C393"/>
    <mergeCell ref="B394:B399"/>
    <mergeCell ref="B416:G416"/>
    <mergeCell ref="B417:C4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2024-04-27T15:27:52Z</dcterms:modified>
</cp:coreProperties>
</file>