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වත්සලා විජේසිංහ 0756192558\"/>
    </mc:Choice>
  </mc:AlternateContent>
  <xr:revisionPtr revIDLastSave="0" documentId="13_ncr:1_{CA903B93-5F3B-42BB-8C37-12E0CBA6B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2" i="1" l="1"/>
  <c r="G13" i="1" s="1"/>
  <c r="G213" i="1"/>
  <c r="G214" i="1" s="1"/>
  <c r="E194" i="1"/>
  <c r="E195" i="1"/>
  <c r="F195" i="1" s="1"/>
  <c r="E196" i="1"/>
  <c r="E197" i="1"/>
  <c r="F197" i="1" s="1"/>
  <c r="E198" i="1"/>
  <c r="F198" i="1" s="1"/>
  <c r="E193" i="1"/>
  <c r="F193" i="1" s="1"/>
  <c r="D199" i="1"/>
  <c r="F196" i="1"/>
  <c r="F194" i="1"/>
  <c r="E183" i="1"/>
  <c r="F183" i="1" s="1"/>
  <c r="E184" i="1"/>
  <c r="E185" i="1"/>
  <c r="F185" i="1" s="1"/>
  <c r="E182" i="1"/>
  <c r="F182" i="1" s="1"/>
  <c r="E181" i="1"/>
  <c r="F181" i="1" s="1"/>
  <c r="G181" i="1" s="1"/>
  <c r="D186" i="1"/>
  <c r="G132" i="1"/>
  <c r="G133" i="1" s="1"/>
  <c r="F184" i="1"/>
  <c r="D32" i="1"/>
  <c r="G63" i="1"/>
  <c r="G29" i="1"/>
  <c r="G169" i="1"/>
  <c r="G9" i="1"/>
  <c r="E199" i="1" l="1"/>
  <c r="F199" i="1"/>
  <c r="G193" i="1"/>
  <c r="G194" i="1" s="1"/>
  <c r="G195" i="1" s="1"/>
  <c r="G196" i="1" s="1"/>
  <c r="G197" i="1" s="1"/>
  <c r="G198" i="1" s="1"/>
  <c r="E186" i="1"/>
  <c r="F186" i="1"/>
  <c r="G182" i="1"/>
  <c r="G183" i="1" s="1"/>
  <c r="G184" i="1" s="1"/>
  <c r="G185" i="1" s="1"/>
  <c r="G30" i="1"/>
  <c r="G10" i="1"/>
  <c r="G170" i="1"/>
  <c r="G152" i="1"/>
  <c r="G64" i="1"/>
</calcChain>
</file>

<file path=xl/sharedStrings.xml><?xml version="1.0" encoding="utf-8"?>
<sst xmlns="http://schemas.openxmlformats.org/spreadsheetml/2006/main" count="161" uniqueCount="67">
  <si>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</si>
  <si>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</si>
  <si>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</si>
  <si>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</si>
  <si>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</si>
  <si>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</si>
  <si>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</si>
  <si>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</si>
  <si>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>පාරිභෝගික කටයුතු පිළිබඳඅධිකාරී පනත</t>
  </si>
  <si>
    <t>2003 අංක 36 දරන බුද්ධිමයදේපල පනත</t>
  </si>
  <si>
    <t>973 අංක 5 දරණ ශ්‍රී ලංකාපුවත්පත් මණ්ඩල පනත</t>
  </si>
  <si>
    <t>දණ්ඩ නීති සංග්‍රහයේ 285වගන්තිය</t>
  </si>
  <si>
    <t>1987 අංක 22 දරන අසභ්‍යප්‍රකාශන ආඥා පනත</t>
  </si>
  <si>
    <t>1912 අංක 7 දරණ දරන ප්‍රසිද්ධරැගුම් පාලක පනත</t>
  </si>
  <si>
    <t>ඔව්</t>
  </si>
  <si>
    <t>නැත</t>
  </si>
  <si>
    <t>01. ඔබ පදිංචි දිස්ත්‍රික්කය</t>
  </si>
  <si>
    <t>කොළඹ</t>
  </si>
  <si>
    <t>ගාල්ල</t>
  </si>
  <si>
    <t>මහනුවර</t>
  </si>
  <si>
    <t>අනුරාධපුර</t>
  </si>
  <si>
    <t>කුරුණෑගල</t>
  </si>
  <si>
    <t>02. ඔබ පදිංචි ප්‍රදේශයේ ස්වභාවය</t>
  </si>
  <si>
    <t>නාගරික</t>
  </si>
  <si>
    <t>අර්ධ නාගරික</t>
  </si>
  <si>
    <t>ග්‍රාමීය</t>
  </si>
  <si>
    <t>03. ඔබගේ වයස් සීමාව</t>
  </si>
  <si>
    <t>අවුරුදු 18 - අවුරුදු 24</t>
  </si>
  <si>
    <t>අවුරුදු 25 - අවුරුදු 29</t>
  </si>
  <si>
    <t>අවුරුදු 30 - අවුරුදු 49</t>
  </si>
  <si>
    <t>අවුරුදු 50 වැඩි</t>
  </si>
  <si>
    <t>04. ඔබ  මාධ්‍ය භාවිතා කරනවාද?</t>
  </si>
  <si>
    <t>05. ඔබ  බහුල වශයෙන් පරිශීලනය කරනු ලබන මාධ්‍ය කුමක්ද?</t>
  </si>
  <si>
    <t>රූපවාහිනිය</t>
  </si>
  <si>
    <t>පුවත්පත</t>
  </si>
  <si>
    <t>ගුවන් විදුලිය</t>
  </si>
  <si>
    <t>සමාජ මාධ්‍ය</t>
  </si>
  <si>
    <t>වෙනත්</t>
  </si>
  <si>
    <t>06.  ඔබ සමාජ මාධ්‍ය භාවිත කරන්නේ නම් වීඩියෝ පට නැරඹීම සඳහා ඔබ බහුලවම භාවිත කරනු ලබන සමාජ මාධ්‍ය කුමක්ද?</t>
  </si>
  <si>
    <t>යුටියුබ්</t>
  </si>
  <si>
    <t>ෆේස්බුක්</t>
  </si>
  <si>
    <t>ටික්ටොක්</t>
  </si>
  <si>
    <t>ඉන්ස්ටර්ග්‍රෑම්</t>
  </si>
  <si>
    <t>ට්විටර්</t>
  </si>
  <si>
    <t>Whatsapp</t>
  </si>
  <si>
    <t>Viber</t>
  </si>
  <si>
    <t>Imo</t>
  </si>
  <si>
    <t xml:space="preserve">07. ඔබ  යූටියුබ්    මාධ්‍ය තුල දැන්වීම් ප්‍රචාරය වෙනවා දැක තිබේද?
</t>
  </si>
  <si>
    <t>08. ඔබ යූටියුබ්    වීඩීයෝ නැරඹීමට කැමැත්තක් දක්වන්නේද?</t>
  </si>
  <si>
    <t>09.  යූටියුබ්   මාධ්‍ය තුලින් වීඩියෝ  පටයක් නැරඹීමේදී විවිධ දැන්වීම් ප්‍රචාරය වීම පිළිබඳවද ඔබේ අදහස කුමක්ද?</t>
  </si>
  <si>
    <t>කැමතියි</t>
  </si>
  <si>
    <t>අකමැතියි</t>
  </si>
  <si>
    <t>13.  යූටියුබ්   මාධ්‍ය තුල නිර්මාණාත්මක වීඩියෝවක් නැරඹීමේදී ඔබ වඩාත් සැලකිලිමත් වනුයේ,</t>
  </si>
  <si>
    <t>අන්තර්ගතය පිළිබඳ</t>
  </si>
  <si>
    <t>නළු නිලියන් පිළිබඳව</t>
  </si>
  <si>
    <t>යූටියුබ් නාලිකාවේ නිර්මාතෘපිළිබඳව</t>
  </si>
  <si>
    <t>වීඩියෝපටයේ නිර්මාණාත්මකබව පිළිබඳව</t>
  </si>
  <si>
    <t>ඉහත සියල්ලම පිළිබඳව</t>
  </si>
  <si>
    <t xml:space="preserve">10. විවිධ වෙළඳ ආයතනයන්ගේ වෙළඳ  නාම ( Brand )  ප්‍රචලිත  කිරීම සඳහා යුටියුබ්  මාධ්‍ය තුල දැන්වීම්  භාවිත කරනු ඔබ දැක තිබේද?
</t>
  </si>
  <si>
    <t xml:space="preserve">11. යූටියුබ් මාධ්‍යයේ නිර්මාණාත්මක වීඩියෝ පටයන් තුලින් සිදු කරන ලද වෙළඳ නාම ප්‍රචාරණය කිරීමේ දැන්වීම් හරහා ඔබ නොදැන සිටි වෙළඳ නාමයක් පිලිබඳව  දැනුවත් වී  තිබේද?
</t>
  </si>
  <si>
    <t xml:space="preserve">12.   යූටියුබ්   මාධ්‍යයේ ඇති නිර්මාණාත්මක වීඩියෝ පටයන් වෙළඳ නාම ප්‍රචාරණය සඳහා යොදාගැනීම මගින් ඔබ සිතන ආකාරයට,
</t>
  </si>
  <si>
    <t>ඉතා හොඳ ප්‍රචාරණයක් ලැබේ</t>
  </si>
  <si>
    <t>හොඳ ප්‍රචාරණයක් ලැබේ</t>
  </si>
  <si>
    <t>තරමක් දුරට ප්‍රචාරණයක් ලැබේ</t>
  </si>
  <si>
    <t>ප්‍රචාරණයක් නොලැබේ</t>
  </si>
  <si>
    <t xml:space="preserve">13.  යූටියුබ්   මාධ්‍ය තුල නිර්මාණාත්මක වීඩියෝවක් නැරඹීමේදී ඔබ වඩාත් සැලකිලිමත් වනුයේ,
</t>
  </si>
  <si>
    <t>යූටියුබ් නාලිකාවේ නිර්මාතෘපිළිබඳ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</si>
</sst>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0">
    <xf numFmtId="0" fontId="0" fillId="0" borderId="0" xfId="0"/>
    <xf numFmtId="165" fontId="3" fillId="0" borderId="11" xfId="33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2" xfId="39" applyNumberFormat="1" applyFont="1" applyBorder="1" applyAlignment="1">
      <alignment horizontal="right" vertical="top"/>
    </xf>
    <xf numFmtId="165" fontId="3" fillId="0" borderId="13" xfId="40" applyNumberFormat="1" applyFont="1" applyBorder="1" applyAlignment="1">
      <alignment horizontal="right" vertical="top"/>
    </xf>
    <xf numFmtId="164" fontId="3" fillId="0" borderId="15" xfId="41" applyNumberFormat="1" applyFont="1" applyBorder="1" applyAlignment="1">
      <alignment horizontal="right" vertical="top"/>
    </xf>
    <xf numFmtId="165" fontId="3" fillId="0" borderId="16" xfId="42" applyNumberFormat="1" applyFont="1" applyBorder="1" applyAlignment="1">
      <alignment horizontal="right" vertical="top"/>
    </xf>
    <xf numFmtId="164" fontId="3" fillId="0" borderId="10" xfId="43" applyNumberFormat="1" applyFont="1" applyBorder="1" applyAlignment="1">
      <alignment horizontal="right" vertical="top"/>
    </xf>
    <xf numFmtId="165" fontId="3" fillId="0" borderId="23" xfId="44" applyNumberFormat="1" applyFont="1" applyBorder="1" applyAlignment="1">
      <alignment horizontal="right" vertical="top"/>
    </xf>
    <xf numFmtId="165" fontId="3" fillId="0" borderId="11" xfId="46" applyNumberFormat="1" applyFont="1" applyBorder="1" applyAlignment="1">
      <alignment horizontal="right" vertical="top"/>
    </xf>
    <xf numFmtId="165" fontId="3" fillId="0" borderId="17" xfId="48" applyNumberFormat="1" applyFont="1" applyBorder="1" applyAlignment="1">
      <alignment horizontal="right" vertical="top"/>
    </xf>
    <xf numFmtId="164" fontId="3" fillId="0" borderId="21" xfId="41" applyNumberFormat="1" applyFont="1" applyBorder="1" applyAlignment="1">
      <alignment horizontal="right" vertical="top"/>
    </xf>
    <xf numFmtId="165" fontId="3" fillId="0" borderId="24" xfId="42" applyNumberFormat="1" applyFont="1" applyBorder="1" applyAlignment="1">
      <alignment horizontal="right" vertical="top"/>
    </xf>
    <xf numFmtId="0" fontId="0" fillId="2" borderId="0" xfId="0" applyFill="1"/>
    <xf numFmtId="164" fontId="3" fillId="0" borderId="7" xfId="39" applyNumberFormat="1" applyFont="1" applyBorder="1" applyAlignment="1">
      <alignment horizontal="right" vertical="top"/>
    </xf>
    <xf numFmtId="165" fontId="3" fillId="0" borderId="8" xfId="40" applyNumberFormat="1" applyFont="1" applyBorder="1" applyAlignment="1">
      <alignment horizontal="right" vertical="top"/>
    </xf>
    <xf numFmtId="0" fontId="8" fillId="0" borderId="0" xfId="0" applyFont="1"/>
    <xf numFmtId="164" fontId="3" fillId="0" borderId="15" xfId="49" applyNumberFormat="1" applyFont="1" applyBorder="1" applyAlignment="1">
      <alignment horizontal="right" vertical="top"/>
    </xf>
    <xf numFmtId="165" fontId="3" fillId="0" borderId="16" xfId="50" applyNumberFormat="1" applyFont="1" applyBorder="1" applyAlignment="1">
      <alignment horizontal="right" vertical="top"/>
    </xf>
    <xf numFmtId="164" fontId="3" fillId="0" borderId="10" xfId="51" applyNumberFormat="1" applyFont="1" applyBorder="1" applyAlignment="1">
      <alignment horizontal="right" vertical="top"/>
    </xf>
    <xf numFmtId="165" fontId="3" fillId="0" borderId="23" xfId="52" applyNumberFormat="1" applyFont="1" applyBorder="1" applyAlignment="1">
      <alignment horizontal="right" vertical="top"/>
    </xf>
    <xf numFmtId="164" fontId="3" fillId="0" borderId="21" xfId="49" applyNumberFormat="1" applyFont="1" applyBorder="1" applyAlignment="1">
      <alignment horizontal="right" vertical="top"/>
    </xf>
    <xf numFmtId="165" fontId="3" fillId="0" borderId="24" xfId="50" applyNumberFormat="1" applyFont="1" applyBorder="1" applyAlignment="1">
      <alignment horizontal="right" vertical="top"/>
    </xf>
    <xf numFmtId="164" fontId="3" fillId="0" borderId="3" xfId="51" applyNumberFormat="1" applyFont="1" applyAlignment="1">
      <alignment horizontal="right" vertical="top"/>
    </xf>
    <xf numFmtId="165" fontId="3" fillId="0" borderId="3" xfId="52" applyNumberFormat="1" applyFont="1" applyAlignment="1">
      <alignment horizontal="right" vertical="top"/>
    </xf>
    <xf numFmtId="165" fontId="3" fillId="0" borderId="11" xfId="53" applyNumberFormat="1" applyFont="1" applyBorder="1" applyAlignment="1">
      <alignment horizontal="right" vertical="top"/>
    </xf>
    <xf numFmtId="165" fontId="3" fillId="0" borderId="17" xfId="54" applyNumberFormat="1" applyFont="1" applyBorder="1" applyAlignment="1">
      <alignment horizontal="right" vertical="top"/>
    </xf>
    <xf numFmtId="164" fontId="3" fillId="0" borderId="12" xfId="55" applyNumberFormat="1" applyFont="1" applyBorder="1" applyAlignment="1">
      <alignment horizontal="right" vertical="top"/>
    </xf>
    <xf numFmtId="165" fontId="3" fillId="0" borderId="13" xfId="56" applyNumberFormat="1" applyFont="1" applyBorder="1" applyAlignment="1">
      <alignment horizontal="right" vertical="top"/>
    </xf>
    <xf numFmtId="0" fontId="3" fillId="0" borderId="14" xfId="57" applyFont="1" applyBorder="1" applyAlignment="1">
      <alignment horizontal="left" vertical="top" wrapText="1"/>
    </xf>
    <xf numFmtId="165" fontId="3" fillId="0" borderId="5" xfId="48" applyNumberFormat="1" applyFont="1" applyBorder="1" applyAlignment="1">
      <alignment horizontal="right" vertical="top"/>
    </xf>
    <xf numFmtId="164" fontId="3" fillId="0" borderId="25" xfId="58" applyNumberFormat="1" applyFont="1" applyBorder="1" applyAlignment="1">
      <alignment horizontal="right" vertical="top"/>
    </xf>
    <xf numFmtId="165" fontId="3" fillId="0" borderId="22" xfId="59" applyNumberFormat="1" applyFont="1" applyBorder="1" applyAlignment="1">
      <alignment horizontal="right" vertical="top"/>
    </xf>
    <xf numFmtId="165" fontId="3" fillId="0" borderId="26" xfId="60" applyNumberFormat="1" applyFont="1" applyBorder="1" applyAlignment="1">
      <alignment horizontal="right" vertical="top"/>
    </xf>
    <xf numFmtId="164" fontId="3" fillId="0" borderId="3" xfId="41" applyNumberFormat="1" applyFont="1" applyAlignment="1">
      <alignment horizontal="right" vertical="top"/>
    </xf>
    <xf numFmtId="165" fontId="3" fillId="0" borderId="3" xfId="42" applyNumberFormat="1" applyFont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5" fontId="3" fillId="0" borderId="27" xfId="36" applyNumberFormat="1" applyFont="1" applyBorder="1" applyAlignment="1">
      <alignment horizontal="right" vertical="top"/>
    </xf>
    <xf numFmtId="165" fontId="3" fillId="0" borderId="28" xfId="54" applyNumberFormat="1" applyFont="1" applyBorder="1" applyAlignment="1">
      <alignment horizontal="right" vertical="top"/>
    </xf>
    <xf numFmtId="164" fontId="3" fillId="0" borderId="3" xfId="55" applyNumberFormat="1" applyFont="1" applyBorder="1" applyAlignment="1">
      <alignment horizontal="right" vertical="top"/>
    </xf>
    <xf numFmtId="165" fontId="3" fillId="0" borderId="3" xfId="56" applyNumberFormat="1" applyFont="1" applyBorder="1" applyAlignment="1">
      <alignment horizontal="right" vertical="top"/>
    </xf>
    <xf numFmtId="0" fontId="3" fillId="0" borderId="3" xfId="57" applyFont="1" applyBorder="1" applyAlignment="1">
      <alignment horizontal="left" vertical="top" wrapText="1"/>
    </xf>
  </cellXfs>
  <cellStyles count="6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75392076" xfId="51" xr:uid="{C4BF4042-3C51-418A-9CE2-489D0CD4B0F5}"/>
    <cellStyle name="style1687175392328" xfId="55" xr:uid="{B5A0048A-1B59-4DF9-B2F5-D36FD2E52F70}"/>
    <cellStyle name="style1687175392606" xfId="52" xr:uid="{CEC30043-099E-4C3D-AF1A-A53D7374D23E}"/>
    <cellStyle name="style1687175392673" xfId="53" xr:uid="{C8A147BA-0146-424F-8D38-127CBB138A9C}"/>
    <cellStyle name="style1687175392737" xfId="49" xr:uid="{86745B92-764E-4556-BF04-1B4D598EB887}"/>
    <cellStyle name="style1687175392818" xfId="50" xr:uid="{284530D1-2E39-46EB-9F43-48BFD3C0CC52}"/>
    <cellStyle name="style1687175392899" xfId="54" xr:uid="{DC8A4709-988D-4E1D-ABDA-DC542A54E925}"/>
    <cellStyle name="style1687175392999" xfId="56" xr:uid="{B34D2DA9-33E6-4C07-84BD-17B09F9B11A1}"/>
    <cellStyle name="style1687175393068" xfId="57" xr:uid="{1D997854-0EB4-4348-9C61-D1BC77848F56}"/>
    <cellStyle name="style1687175393383" xfId="58" xr:uid="{D71514A4-D5C0-4D80-9250-63F6BF3A576F}"/>
    <cellStyle name="style1687175393464" xfId="59" xr:uid="{8B90C630-133C-45ED-832D-8615FA411FEC}"/>
    <cellStyle name="style1687175393550" xfId="60" xr:uid="{E467E64A-B2D4-4313-95EE-B91353CCF04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Sheet1!$C$9:$C$13</c:f>
              <c:strCache>
                <c:ptCount val="5"/>
                <c:pt idx="0">
                  <c:v>කොළඹ</c:v>
                </c:pt>
                <c:pt idx="1">
                  <c:v>ගාල්ල</c:v>
                </c:pt>
                <c:pt idx="2">
                  <c:v>මහනුවර</c:v>
                </c:pt>
                <c:pt idx="3">
                  <c:v>අනුරාධපුර</c:v>
                </c:pt>
                <c:pt idx="4">
                  <c:v>කුරුණෑගල</c:v>
                </c:pt>
              </c:strCache>
            </c:strRef>
          </c:cat>
          <c:val>
            <c:numRef>
              <c:f>Sheet1!$D$9:$D$13</c:f>
              <c:numCache>
                <c:formatCode>###0</c:formatCode>
                <c:ptCount val="5"/>
                <c:pt idx="0">
                  <c:v>25</c:v>
                </c:pt>
                <c:pt idx="1">
                  <c:v>75</c:v>
                </c:pt>
                <c:pt idx="2">
                  <c:v>100</c:v>
                </c:pt>
                <c:pt idx="3">
                  <c:v>25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Sheet1!$C$80:$C$84</c:f>
              <c:strCache>
                <c:ptCount val="5"/>
                <c:pt idx="0">
                  <c:v>රූපවාහිනිය</c:v>
                </c:pt>
                <c:pt idx="1">
                  <c:v>පුවත්පත</c:v>
                </c:pt>
                <c:pt idx="2">
                  <c:v>ගුවන් විදුලිය</c:v>
                </c:pt>
                <c:pt idx="3">
                  <c:v>සමාජ මාධ්‍ය</c:v>
                </c:pt>
                <c:pt idx="4">
                  <c:v>වෙනත්</c:v>
                </c:pt>
              </c:strCache>
            </c:strRef>
          </c:cat>
          <c:val>
            <c:numRef>
              <c:f>Sheet1!$D$80:$D$84</c:f>
              <c:numCache>
                <c:formatCode>###0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20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Sheet1!$C$99:$C$106</c:f>
              <c:strCache>
                <c:ptCount val="8"/>
                <c:pt idx="0">
                  <c:v>යුටියුබ්</c:v>
                </c:pt>
                <c:pt idx="1">
                  <c:v>ෆේස්බුක්</c:v>
                </c:pt>
                <c:pt idx="2">
                  <c:v>ටික්ටොක්</c:v>
                </c:pt>
                <c:pt idx="3">
                  <c:v>ඉන්ස්ටර්ග්‍රෑම්</c:v>
                </c:pt>
                <c:pt idx="4">
                  <c:v>ට්විටර්</c:v>
                </c:pt>
                <c:pt idx="5">
                  <c:v>Whatsapp</c:v>
                </c:pt>
                <c:pt idx="6">
                  <c:v>Viber</c:v>
                </c:pt>
                <c:pt idx="7">
                  <c:v>Imo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95</c:v>
                </c:pt>
                <c:pt idx="1">
                  <c:v>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Sheet1!$C$99:$C$106</c:f>
              <c:strCache>
                <c:ptCount val="8"/>
                <c:pt idx="0">
                  <c:v>යුටියුබ්</c:v>
                </c:pt>
                <c:pt idx="1">
                  <c:v>ෆේස්බුක්</c:v>
                </c:pt>
                <c:pt idx="2">
                  <c:v>ටික්ටොක්</c:v>
                </c:pt>
                <c:pt idx="3">
                  <c:v>ඉන්ස්ටර්ග්‍රෑම්</c:v>
                </c:pt>
                <c:pt idx="4">
                  <c:v>ට්විටර්</c:v>
                </c:pt>
                <c:pt idx="5">
                  <c:v>Whatsapp</c:v>
                </c:pt>
                <c:pt idx="6">
                  <c:v>Viber</c:v>
                </c:pt>
                <c:pt idx="7">
                  <c:v>Imo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95</c:v>
                </c:pt>
                <c:pt idx="1">
                  <c:v>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Sheet1!$C$132:$C$133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Sheet1!$D$132:$D$133</c:f>
              <c:numCache>
                <c:formatCode>###0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Sheet1!$C$132:$C$133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Sheet1!$D$132:$D$133</c:f>
              <c:numCache>
                <c:formatCode>###0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Sheet1!$C$169:$C$170</c:f>
              <c:strCache>
                <c:ptCount val="2"/>
                <c:pt idx="0">
                  <c:v>කැමතියි</c:v>
                </c:pt>
                <c:pt idx="1">
                  <c:v>අකමැතියි</c:v>
                </c:pt>
              </c:strCache>
            </c:strRef>
          </c:cat>
          <c:val>
            <c:numRef>
              <c:f>Sheet1!$D$169:$D$170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Sheet1!$C$181:$C$185</c:f>
              <c:strCache>
                <c:ptCount val="5"/>
                <c:pt idx="0">
                  <c:v>අන්තර්ගතය පිළිබඳ</c:v>
                </c:pt>
                <c:pt idx="1">
                  <c:v>නළු නිලියන් පිළිබඳව</c:v>
                </c:pt>
                <c:pt idx="2">
                  <c:v>යූටියුබ් නාලිකාවේ නිර්මාතෘපිළිබඳව</c:v>
                </c:pt>
                <c:pt idx="3">
                  <c:v>වීඩියෝපටයේ නිර්මාණාත්මකබව පිළිබඳව</c:v>
                </c:pt>
                <c:pt idx="4">
                  <c:v>ඉහත සියල්ලම පිළිබඳව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F-4D1A-8426-8E353372B7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B-4A55-AA4F-C80255063F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BB-4A55-AA4F-C80255063FC8}"/>
              </c:ext>
            </c:extLst>
          </c:dPt>
          <c:cat>
            <c:strRef>
              <c:f>Sheet1!$C$181:$C$185</c:f>
              <c:strCache>
                <c:ptCount val="5"/>
                <c:pt idx="0">
                  <c:v>අන්තර්ගතය පිළිබඳ</c:v>
                </c:pt>
                <c:pt idx="1">
                  <c:v>නළු නිලියන් පිළිබඳව</c:v>
                </c:pt>
                <c:pt idx="2">
                  <c:v>යූටියුබ් නාලිකාවේ නිර්මාතෘපිළිබඳව</c:v>
                </c:pt>
                <c:pt idx="3">
                  <c:v>වීඩියෝපටයේ නිර්මාණාත්මකබව පිළිබඳව</c:v>
                </c:pt>
                <c:pt idx="4">
                  <c:v>ඉහත සියල්ලම පිළිබඳව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කොළඹ</c:v>
                </c:pt>
                <c:pt idx="1">
                  <c:v>ගාල්ල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A-4438-B69E-7C74542AF21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A-4438-B69E-7C74542AF21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A-4438-B69E-7C74542AF216}"/>
              </c:ext>
            </c:extLst>
          </c:dPt>
          <c:cat>
            <c:strRef>
              <c:f>Sheet1!$C$213:$C$214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A-4438-B69E-7C74542A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1-452D-A7CE-F3D7F0FCF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1-452D-A7CE-F3D7F0FCF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1-452D-A7CE-F3D7F0FCF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1-452D-A7CE-F3D7F0FCF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1-452D-A7CE-F3D7F0FCF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11-452D-A7CE-F3D7F0FCF9AE}"/>
              </c:ext>
            </c:extLst>
          </c:dPt>
          <c:cat>
            <c:strRef>
              <c:f>Sheet1!$C$213:$C$214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11-452D-A7CE-F3D7F0FC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2-419D-8036-98719CF40E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2-419D-8036-98719CF40EF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2-419D-8036-98719CF40EFE}"/>
              </c:ext>
            </c:extLst>
          </c:dPt>
          <c:cat>
            <c:strRef>
              <c:f>Sheet1!$C$230:$C$231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2-419D-8036-98719CF4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0-409E-A148-D293EA1C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0-409E-A148-D293EA1C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F0-409E-A148-D293EA1C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F0-409E-A148-D293EA1C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F0-409E-A148-D293EA1C3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F0-409E-A148-D293EA1C3450}"/>
              </c:ext>
            </c:extLst>
          </c:dPt>
          <c:cat>
            <c:strRef>
              <c:f>Sheet1!$C$230:$C$231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F0-409E-A148-D293EA1C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2-4366-8B67-B44A5FCF481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2-4366-8B67-B44A5FCF481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2-4366-8B67-B44A5FCF4819}"/>
              </c:ext>
            </c:extLst>
          </c:dPt>
          <c:cat>
            <c:strRef>
              <c:f>Sheet1!$C$248:$C$252</c:f>
              <c:strCache>
                <c:ptCount val="5"/>
                <c:pt idx="0">
                  <c:v>ඉතා හොඳ ප්‍රචාරණයක් ලැබේ</c:v>
                </c:pt>
                <c:pt idx="1">
                  <c:v>හොඳ ප්‍රචාරණයක් ලැබේ</c:v>
                </c:pt>
                <c:pt idx="2">
                  <c:v>තරමක් දුරට ප්‍රචාරණයක් ලැබේ</c:v>
                </c:pt>
                <c:pt idx="3">
                  <c:v>ප්‍රචාරණයක් නොලැබේ</c:v>
                </c:pt>
                <c:pt idx="4">
                  <c:v>තරමක් දුරට ප්‍රචාරණයක් ලැබේ</c:v>
                </c:pt>
              </c:strCache>
            </c:strRef>
          </c:cat>
          <c:val>
            <c:numRef>
              <c:f>Sheet1!$D$248:$D$252</c:f>
              <c:numCache>
                <c:formatCode>###0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2-4366-8B67-B44A5FCF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8-4841-B0E6-28E780C779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8-4841-B0E6-28E780C779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8-4841-B0E6-28E780C779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8-4841-B0E6-28E780C779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98-4841-B0E6-28E780C779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98-4841-B0E6-28E780C7793A}"/>
              </c:ext>
            </c:extLst>
          </c:dPt>
          <c:cat>
            <c:strRef>
              <c:f>Sheet1!$C$248:$C$252</c:f>
              <c:strCache>
                <c:ptCount val="5"/>
                <c:pt idx="0">
                  <c:v>ඉතා හොඳ ප්‍රචාරණයක් ලැබේ</c:v>
                </c:pt>
                <c:pt idx="1">
                  <c:v>හොඳ ප්‍රචාරණයක් ලැබේ</c:v>
                </c:pt>
                <c:pt idx="2">
                  <c:v>තරමක් දුරට ප්‍රචාරණයක් ලැබේ</c:v>
                </c:pt>
                <c:pt idx="3">
                  <c:v>ප්‍රචාරණයක් නොලැබේ</c:v>
                </c:pt>
                <c:pt idx="4">
                  <c:v>තරමක් දුරට ප්‍රචාරණයක් ලැබේ</c:v>
                </c:pt>
              </c:strCache>
            </c:strRef>
          </c:cat>
          <c:val>
            <c:numRef>
              <c:f>Sheet1!$D$248:$D$252</c:f>
              <c:numCache>
                <c:formatCode>###0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98-4841-B0E6-28E780C7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E-40C1-94A2-33C0204A6F2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E-40C1-94A2-33C0204A6F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2E-40C1-94A2-33C0204A6F23}"/>
              </c:ext>
            </c:extLst>
          </c:dPt>
          <c:cat>
            <c:strRef>
              <c:f>Sheet1!$C$267:$C$271</c:f>
              <c:strCache>
                <c:ptCount val="5"/>
                <c:pt idx="0">
                  <c:v>අන්තර්ගතය පිළිබඳ</c:v>
                </c:pt>
                <c:pt idx="1">
                  <c:v>නළු නිලියන් පිළිබඳව</c:v>
                </c:pt>
                <c:pt idx="2">
                  <c:v>යූටියුබ් නාලිකාවේ නිර්මාතෘපිළිබඳ</c:v>
                </c:pt>
                <c:pt idx="3">
                  <c:v>වීඩියෝපටයේ නිර්මාණාත්මකබව පිළිබඳව</c:v>
                </c:pt>
                <c:pt idx="4">
                  <c:v>ඉහත සියල්ලම පිළිබඳව</c:v>
                </c:pt>
              </c:strCache>
            </c:strRef>
          </c:cat>
          <c:val>
            <c:numRef>
              <c:f>Sheet1!$D$267:$D$271</c:f>
              <c:numCache>
                <c:formatCode>###0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E-40C1-94A2-33C0204A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8-456A-9C58-6C43CC42D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8-456A-9C58-6C43CC42D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B8-456A-9C58-6C43CC42D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B8-456A-9C58-6C43CC42DC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B8-456A-9C58-6C43CC42DC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B8-456A-9C58-6C43CC42DCF2}"/>
              </c:ext>
            </c:extLst>
          </c:dPt>
          <c:cat>
            <c:strRef>
              <c:f>Sheet1!$C$267:$C$271</c:f>
              <c:strCache>
                <c:ptCount val="5"/>
                <c:pt idx="0">
                  <c:v>අන්තර්ගතය පිළිබඳ</c:v>
                </c:pt>
                <c:pt idx="1">
                  <c:v>නළු නිලියන් පිළිබඳව</c:v>
                </c:pt>
                <c:pt idx="2">
                  <c:v>යූටියුබ් නාලිකාවේ නිර්මාතෘපිළිබඳ</c:v>
                </c:pt>
                <c:pt idx="3">
                  <c:v>වීඩියෝපටයේ නිර්මාණාත්මකබව පිළිබඳව</c:v>
                </c:pt>
                <c:pt idx="4">
                  <c:v>ඉහත සියල්ලම පිළිබඳව</c:v>
                </c:pt>
              </c:strCache>
            </c:strRef>
          </c:cat>
          <c:val>
            <c:numRef>
              <c:f>Sheet1!$D$267:$D$271</c:f>
              <c:numCache>
                <c:formatCode>###0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B8-456A-9C58-6C43CC42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නාගරික</c:v>
                </c:pt>
                <c:pt idx="1">
                  <c:v>අර්ධ නාගරික</c:v>
                </c:pt>
                <c:pt idx="2">
                  <c:v>ග්‍රාමීය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Sheet1!$C$29:$C$31</c:f>
              <c:strCache>
                <c:ptCount val="3"/>
                <c:pt idx="0">
                  <c:v>නාගරික</c:v>
                </c:pt>
                <c:pt idx="1">
                  <c:v>අර්ධ නාගරික</c:v>
                </c:pt>
                <c:pt idx="2">
                  <c:v>ග්‍රාමීය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Sheet1!$C$46:$C$49</c:f>
              <c:strCache>
                <c:ptCount val="4"/>
                <c:pt idx="0">
                  <c:v>අවුරුදු 18 - අවුරුදු 24</c:v>
                </c:pt>
                <c:pt idx="1">
                  <c:v>අවුරුදු 25 - අවුරුදු 29</c:v>
                </c:pt>
                <c:pt idx="2">
                  <c:v>අවුරුදු 30 - අවුරුදු 49</c:v>
                </c:pt>
                <c:pt idx="3">
                  <c:v>අවුරුදු 50 වැඩි</c:v>
                </c:pt>
              </c:strCache>
            </c:strRef>
          </c:cat>
          <c:val>
            <c:numRef>
              <c:f>Sheet1!$D$46:$D$49</c:f>
              <c:numCache>
                <c:formatCode>###0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0-42E3-A8E2-51413E6CB6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0-42E3-A8E2-51413E6CB6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0-42E3-A8E2-51413E6CB69A}"/>
              </c:ext>
            </c:extLst>
          </c:dPt>
          <c:cat>
            <c:strRef>
              <c:f>Sheet1!$C$46:$C$49</c:f>
              <c:strCache>
                <c:ptCount val="4"/>
                <c:pt idx="0">
                  <c:v>අවුරුදු 18 - අවුරුදු 24</c:v>
                </c:pt>
                <c:pt idx="1">
                  <c:v>අවුරුදු 25 - අවුරුදු 29</c:v>
                </c:pt>
                <c:pt idx="2">
                  <c:v>අවුරුදු 30 - අවුරුදු 49</c:v>
                </c:pt>
                <c:pt idx="3">
                  <c:v>අවුරුදු 50 වැඩි</c:v>
                </c:pt>
              </c:strCache>
            </c:strRef>
          </c:cat>
          <c:val>
            <c:numRef>
              <c:f>Sheet1!$D$46:$D$49</c:f>
              <c:numCache>
                <c:formatCode>###0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Sheet1!$C$63:$C$64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Sheet1!$D$63:$D$64</c:f>
              <c:numCache>
                <c:formatCode>###0</c:formatCode>
                <c:ptCount val="2"/>
                <c:pt idx="0">
                  <c:v>123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Sheet1!$C$63:$C$64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Sheet1!$D$63:$D$64</c:f>
              <c:numCache>
                <c:formatCode>###0</c:formatCode>
                <c:ptCount val="2"/>
                <c:pt idx="0">
                  <c:v>123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Sheet1!$C$80:$C$84</c:f>
              <c:strCache>
                <c:ptCount val="5"/>
                <c:pt idx="0">
                  <c:v>රූපවාහිනිය</c:v>
                </c:pt>
                <c:pt idx="1">
                  <c:v>පුවත්පත</c:v>
                </c:pt>
                <c:pt idx="2">
                  <c:v>ගුවන් විදුලිය</c:v>
                </c:pt>
                <c:pt idx="3">
                  <c:v>සමාජ මාධ්‍ය</c:v>
                </c:pt>
                <c:pt idx="4">
                  <c:v>වෙනත්</c:v>
                </c:pt>
              </c:strCache>
            </c:strRef>
          </c:cat>
          <c:val>
            <c:numRef>
              <c:f>Sheet1!$D$80:$D$84</c:f>
              <c:numCache>
                <c:formatCode>###0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20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57149</xdr:rowOff>
    </xdr:from>
    <xdr:to>
      <xdr:col>6</xdr:col>
      <xdr:colOff>333374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180975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26</xdr:row>
      <xdr:rowOff>76200</xdr:rowOff>
    </xdr:from>
    <xdr:to>
      <xdr:col>12</xdr:col>
      <xdr:colOff>152400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26</xdr:row>
      <xdr:rowOff>47625</xdr:rowOff>
    </xdr:from>
    <xdr:to>
      <xdr:col>17</xdr:col>
      <xdr:colOff>352425</xdr:colOff>
      <xdr:row>39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43</xdr:row>
      <xdr:rowOff>247650</xdr:rowOff>
    </xdr:from>
    <xdr:to>
      <xdr:col>17</xdr:col>
      <xdr:colOff>647700</xdr:colOff>
      <xdr:row>54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238125</xdr:colOff>
      <xdr:row>61</xdr:row>
      <xdr:rowOff>66674</xdr:rowOff>
    </xdr:from>
    <xdr:to>
      <xdr:col>11</xdr:col>
      <xdr:colOff>704850</xdr:colOff>
      <xdr:row>71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876300</xdr:colOff>
      <xdr:row>61</xdr:row>
      <xdr:rowOff>9525</xdr:rowOff>
    </xdr:from>
    <xdr:to>
      <xdr:col>16</xdr:col>
      <xdr:colOff>542925</xdr:colOff>
      <xdr:row>71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78</xdr:row>
      <xdr:rowOff>171449</xdr:rowOff>
    </xdr:from>
    <xdr:to>
      <xdr:col>17</xdr:col>
      <xdr:colOff>142875</xdr:colOff>
      <xdr:row>88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78</xdr:row>
      <xdr:rowOff>180975</xdr:rowOff>
    </xdr:from>
    <xdr:to>
      <xdr:col>12</xdr:col>
      <xdr:colOff>76200</xdr:colOff>
      <xdr:row>88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238125</xdr:colOff>
      <xdr:row>93</xdr:row>
      <xdr:rowOff>57150</xdr:rowOff>
    </xdr:from>
    <xdr:to>
      <xdr:col>11</xdr:col>
      <xdr:colOff>647700</xdr:colOff>
      <xdr:row>102</xdr:row>
      <xdr:rowOff>200025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285750</xdr:colOff>
      <xdr:row>93</xdr:row>
      <xdr:rowOff>95250</xdr:rowOff>
    </xdr:from>
    <xdr:to>
      <xdr:col>16</xdr:col>
      <xdr:colOff>523876</xdr:colOff>
      <xdr:row>102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133350</xdr:colOff>
      <xdr:row>130</xdr:row>
      <xdr:rowOff>209550</xdr:rowOff>
    </xdr:from>
    <xdr:to>
      <xdr:col>12</xdr:col>
      <xdr:colOff>180975</xdr:colOff>
      <xdr:row>143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130</xdr:row>
      <xdr:rowOff>257175</xdr:rowOff>
    </xdr:from>
    <xdr:to>
      <xdr:col>17</xdr:col>
      <xdr:colOff>819150</xdr:colOff>
      <xdr:row>143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148</xdr:row>
      <xdr:rowOff>390525</xdr:rowOff>
    </xdr:from>
    <xdr:to>
      <xdr:col>12</xdr:col>
      <xdr:colOff>285750</xdr:colOff>
      <xdr:row>159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148</xdr:row>
      <xdr:rowOff>400050</xdr:rowOff>
    </xdr:from>
    <xdr:to>
      <xdr:col>17</xdr:col>
      <xdr:colOff>723900</xdr:colOff>
      <xdr:row>159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165</xdr:row>
      <xdr:rowOff>66676</xdr:rowOff>
    </xdr:from>
    <xdr:to>
      <xdr:col>12</xdr:col>
      <xdr:colOff>495300</xdr:colOff>
      <xdr:row>176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666750</xdr:colOff>
      <xdr:row>178</xdr:row>
      <xdr:rowOff>409574</xdr:rowOff>
    </xdr:from>
    <xdr:to>
      <xdr:col>11</xdr:col>
      <xdr:colOff>838200</xdr:colOff>
      <xdr:row>192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447676</xdr:colOff>
      <xdr:row>178</xdr:row>
      <xdr:rowOff>419099</xdr:rowOff>
    </xdr:from>
    <xdr:to>
      <xdr:col>17</xdr:col>
      <xdr:colOff>809625</xdr:colOff>
      <xdr:row>191</xdr:row>
      <xdr:rowOff>200025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210</xdr:row>
      <xdr:rowOff>190499</xdr:rowOff>
    </xdr:from>
    <xdr:to>
      <xdr:col>11</xdr:col>
      <xdr:colOff>771525</xdr:colOff>
      <xdr:row>221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226A5B-D1CB-40DA-86C0-F6F7477A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114300</xdr:colOff>
      <xdr:row>210</xdr:row>
      <xdr:rowOff>171450</xdr:rowOff>
    </xdr:from>
    <xdr:to>
      <xdr:col>16</xdr:col>
      <xdr:colOff>619125</xdr:colOff>
      <xdr:row>221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990C7D-44CF-4D52-83B2-96DC6E90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228</xdr:row>
      <xdr:rowOff>0</xdr:rowOff>
    </xdr:from>
    <xdr:to>
      <xdr:col>11</xdr:col>
      <xdr:colOff>762000</xdr:colOff>
      <xdr:row>238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99440F-AF58-4236-BB0A-5D221771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104775</xdr:colOff>
      <xdr:row>228</xdr:row>
      <xdr:rowOff>19050</xdr:rowOff>
    </xdr:from>
    <xdr:to>
      <xdr:col>17</xdr:col>
      <xdr:colOff>123825</xdr:colOff>
      <xdr:row>238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CA8D46-831F-4F53-8C8A-92BAD390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246</xdr:row>
      <xdr:rowOff>0</xdr:rowOff>
    </xdr:from>
    <xdr:to>
      <xdr:col>12</xdr:col>
      <xdr:colOff>762000</xdr:colOff>
      <xdr:row>256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3BB64C-6169-437C-9EAE-8EB96FFF4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104775</xdr:colOff>
      <xdr:row>246</xdr:row>
      <xdr:rowOff>19050</xdr:rowOff>
    </xdr:from>
    <xdr:to>
      <xdr:col>18</xdr:col>
      <xdr:colOff>123825</xdr:colOff>
      <xdr:row>256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14DDB9-224D-48FA-BF32-28F03B8E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265</xdr:row>
      <xdr:rowOff>0</xdr:rowOff>
    </xdr:from>
    <xdr:to>
      <xdr:col>12</xdr:col>
      <xdr:colOff>438150</xdr:colOff>
      <xdr:row>276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DA2CD0-19A6-4AB6-A489-7675D242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104776</xdr:colOff>
      <xdr:row>265</xdr:row>
      <xdr:rowOff>19050</xdr:rowOff>
    </xdr:from>
    <xdr:to>
      <xdr:col>17</xdr:col>
      <xdr:colOff>638176</xdr:colOff>
      <xdr:row>276</xdr:row>
      <xdr:rowOff>123825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732C22-B6CD-4E67-9A4A-939532A1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72"/>
  <sheetViews>
    <sheetView tabSelected="1" topLeftCell="A256" workbookViewId="0">
      <selection activeCell="N278" sqref="N278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62" t="s">
        <v>16</v>
      </c>
      <c r="C7" s="63"/>
      <c r="D7" s="63"/>
      <c r="E7" s="63"/>
      <c r="F7" s="63"/>
      <c r="G7" s="64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38" t="s">
        <v>17</v>
      </c>
      <c r="D9" s="43">
        <v>25</v>
      </c>
      <c r="E9" s="44">
        <v>25</v>
      </c>
      <c r="F9" s="44">
        <v>25</v>
      </c>
      <c r="G9" s="1">
        <f>F9</f>
        <v>25</v>
      </c>
    </row>
    <row r="10" spans="2:7" ht="17.100000000000001" customHeight="1" x14ac:dyDescent="0.25">
      <c r="B10" s="6"/>
      <c r="C10" s="38" t="s">
        <v>18</v>
      </c>
      <c r="D10" s="45">
        <v>75</v>
      </c>
      <c r="E10" s="46">
        <v>75</v>
      </c>
      <c r="F10" s="46">
        <v>75</v>
      </c>
      <c r="G10" s="15">
        <f>F10+G9</f>
        <v>100</v>
      </c>
    </row>
    <row r="11" spans="2:7" ht="17.100000000000001" customHeight="1" x14ac:dyDescent="0.25">
      <c r="B11" s="8"/>
      <c r="C11" s="38" t="s">
        <v>19</v>
      </c>
      <c r="D11" s="36">
        <v>100</v>
      </c>
      <c r="E11" s="37">
        <v>100</v>
      </c>
      <c r="F11" s="37">
        <v>100</v>
      </c>
      <c r="G11" s="2"/>
    </row>
    <row r="12" spans="2:7" ht="17.100000000000001" customHeight="1" x14ac:dyDescent="0.25">
      <c r="B12" s="8"/>
      <c r="C12" s="38" t="s">
        <v>20</v>
      </c>
      <c r="D12" s="43">
        <v>25</v>
      </c>
      <c r="E12" s="44">
        <v>25</v>
      </c>
      <c r="F12" s="44">
        <v>25</v>
      </c>
      <c r="G12" s="1">
        <f>F12</f>
        <v>25</v>
      </c>
    </row>
    <row r="13" spans="2:7" ht="17.100000000000001" customHeight="1" x14ac:dyDescent="0.25">
      <c r="B13" s="8"/>
      <c r="C13" s="38" t="s">
        <v>21</v>
      </c>
      <c r="D13" s="45">
        <v>75</v>
      </c>
      <c r="E13" s="46">
        <v>75</v>
      </c>
      <c r="F13" s="46">
        <v>75</v>
      </c>
      <c r="G13" s="15">
        <f>F13+G12</f>
        <v>100</v>
      </c>
    </row>
    <row r="14" spans="2:7" ht="17.100000000000001" customHeight="1" x14ac:dyDescent="0.25">
      <c r="B14" s="8"/>
      <c r="C14" s="9" t="s">
        <v>1</v>
      </c>
      <c r="D14" s="36">
        <v>100</v>
      </c>
      <c r="E14" s="37">
        <v>100</v>
      </c>
      <c r="F14" s="37">
        <v>100</v>
      </c>
      <c r="G14" s="2"/>
    </row>
    <row r="15" spans="2:7" ht="17.100000000000001" customHeight="1" x14ac:dyDescent="0.25">
      <c r="B15" s="8"/>
      <c r="C15" s="20"/>
      <c r="D15" s="21"/>
      <c r="E15" s="22"/>
      <c r="F15" s="22"/>
      <c r="G15" s="23"/>
    </row>
    <row r="16" spans="2:7" ht="17.100000000000001" customHeight="1" x14ac:dyDescent="0.25">
      <c r="B16" s="8"/>
      <c r="C16" s="20"/>
      <c r="D16" s="21"/>
      <c r="E16" s="22"/>
      <c r="F16" s="22"/>
      <c r="G16" s="23"/>
    </row>
    <row r="17" spans="2:7" ht="17.100000000000001" customHeight="1" x14ac:dyDescent="0.25">
      <c r="B17" s="8"/>
      <c r="C17" s="20"/>
      <c r="D17" s="21"/>
      <c r="E17" s="22"/>
      <c r="F17" s="22"/>
      <c r="G17" s="23"/>
    </row>
    <row r="18" spans="2:7" ht="17.100000000000001" customHeight="1" x14ac:dyDescent="0.25">
      <c r="B18" s="8"/>
      <c r="C18" s="20"/>
      <c r="D18" s="21"/>
      <c r="E18" s="22"/>
      <c r="F18" s="22"/>
      <c r="G18" s="23"/>
    </row>
    <row r="19" spans="2:7" ht="17.100000000000001" customHeight="1" x14ac:dyDescent="0.25">
      <c r="B19" s="8"/>
      <c r="C19" s="20"/>
      <c r="D19" s="21"/>
      <c r="E19" s="22"/>
      <c r="F19" s="22"/>
      <c r="G19" s="23"/>
    </row>
    <row r="20" spans="2:7" ht="17.100000000000001" customHeight="1" x14ac:dyDescent="0.25">
      <c r="B20" s="8"/>
      <c r="C20" s="20"/>
      <c r="D20" s="21"/>
      <c r="E20" s="22"/>
      <c r="F20" s="22"/>
      <c r="G20" s="23"/>
    </row>
    <row r="21" spans="2:7" ht="17.100000000000001" customHeight="1" x14ac:dyDescent="0.25">
      <c r="B21" s="8"/>
      <c r="C21" s="20"/>
      <c r="D21" s="21"/>
      <c r="E21" s="22"/>
      <c r="F21" s="22"/>
      <c r="G21" s="23"/>
    </row>
    <row r="22" spans="2:7" ht="17.100000000000001" customHeight="1" x14ac:dyDescent="0.25">
      <c r="B22" s="8"/>
      <c r="C22" s="20"/>
      <c r="D22" s="21"/>
      <c r="E22" s="22"/>
      <c r="F22" s="22"/>
      <c r="G22" s="23"/>
    </row>
    <row r="23" spans="2:7" ht="17.100000000000001" customHeight="1" x14ac:dyDescent="0.25">
      <c r="B23" s="8"/>
      <c r="C23" s="20"/>
      <c r="D23" s="21"/>
      <c r="E23" s="22"/>
      <c r="F23" s="22"/>
      <c r="G23" s="23"/>
    </row>
    <row r="24" spans="2:7" ht="17.100000000000001" customHeight="1" x14ac:dyDescent="0.25">
      <c r="B24" s="8"/>
      <c r="C24" s="20"/>
      <c r="D24" s="21"/>
      <c r="E24" s="22"/>
      <c r="F24" s="22"/>
      <c r="G24" s="23"/>
    </row>
    <row r="25" spans="2:7" ht="17.100000000000001" customHeight="1" x14ac:dyDescent="0.25">
      <c r="B25" s="8"/>
      <c r="C25" s="20"/>
      <c r="D25" s="21"/>
      <c r="E25" s="22"/>
      <c r="F25" s="22"/>
      <c r="G25" s="23"/>
    </row>
    <row r="27" spans="2:7" ht="21" customHeight="1" x14ac:dyDescent="0.25">
      <c r="B27" s="62" t="s">
        <v>22</v>
      </c>
      <c r="C27" s="63"/>
      <c r="D27" s="63"/>
      <c r="E27" s="63"/>
      <c r="F27" s="63"/>
      <c r="G27" s="64"/>
    </row>
    <row r="28" spans="2:7" ht="29.1" customHeight="1" x14ac:dyDescent="0.25">
      <c r="B28" s="5"/>
      <c r="C28" s="14"/>
      <c r="D28" s="10" t="s">
        <v>2</v>
      </c>
      <c r="E28" s="11" t="s">
        <v>3</v>
      </c>
      <c r="F28" s="11" t="s">
        <v>4</v>
      </c>
      <c r="G28" s="12" t="s">
        <v>5</v>
      </c>
    </row>
    <row r="29" spans="2:7" ht="17.100000000000001" customHeight="1" x14ac:dyDescent="0.25">
      <c r="B29" s="6"/>
      <c r="C29" s="38" t="s">
        <v>23</v>
      </c>
      <c r="D29" s="43">
        <v>25</v>
      </c>
      <c r="E29" s="44">
        <v>25</v>
      </c>
      <c r="F29" s="44">
        <v>25</v>
      </c>
      <c r="G29" s="1">
        <f>F29</f>
        <v>25</v>
      </c>
    </row>
    <row r="30" spans="2:7" ht="17.100000000000001" customHeight="1" x14ac:dyDescent="0.25">
      <c r="B30" s="7"/>
      <c r="C30" t="s">
        <v>24</v>
      </c>
      <c r="D30" s="45">
        <v>75</v>
      </c>
      <c r="E30" s="46">
        <v>75</v>
      </c>
      <c r="F30" s="46">
        <v>75</v>
      </c>
      <c r="G30" s="15">
        <f>F30+G29</f>
        <v>100</v>
      </c>
    </row>
    <row r="31" spans="2:7" ht="17.100000000000001" customHeight="1" x14ac:dyDescent="0.25">
      <c r="B31" s="7"/>
      <c r="C31" s="38" t="s">
        <v>25</v>
      </c>
      <c r="D31" s="45"/>
      <c r="E31" s="46"/>
      <c r="F31" s="46"/>
      <c r="G31" s="65"/>
    </row>
    <row r="32" spans="2:7" ht="17.100000000000001" customHeight="1" x14ac:dyDescent="0.25">
      <c r="B32" s="8"/>
      <c r="C32" s="9" t="s">
        <v>1</v>
      </c>
      <c r="D32" s="36">
        <f>SUM(D29:D30)</f>
        <v>100</v>
      </c>
      <c r="E32" s="37">
        <v>100</v>
      </c>
      <c r="F32" s="37">
        <v>100</v>
      </c>
      <c r="G32" s="2"/>
    </row>
    <row r="33" spans="2:7" ht="17.100000000000001" customHeight="1" x14ac:dyDescent="0.25">
      <c r="B33" s="8"/>
      <c r="C33" s="20"/>
      <c r="D33" s="21"/>
      <c r="E33" s="22"/>
      <c r="F33" s="22"/>
      <c r="G33" s="23"/>
    </row>
    <row r="34" spans="2:7" ht="17.100000000000001" customHeight="1" x14ac:dyDescent="0.25">
      <c r="B34" s="8"/>
      <c r="C34" s="20"/>
      <c r="D34" s="21"/>
      <c r="E34" s="22"/>
      <c r="F34" s="22"/>
      <c r="G34" s="23"/>
    </row>
    <row r="35" spans="2:7" ht="17.100000000000001" customHeight="1" x14ac:dyDescent="0.25">
      <c r="B35" s="8"/>
      <c r="C35" s="20"/>
      <c r="D35" s="21"/>
      <c r="E35" s="22"/>
      <c r="F35" s="22"/>
      <c r="G35" s="23"/>
    </row>
    <row r="36" spans="2:7" ht="17.100000000000001" customHeight="1" x14ac:dyDescent="0.25">
      <c r="B36" s="8"/>
      <c r="C36" s="20"/>
      <c r="D36" s="21"/>
      <c r="E36" s="22"/>
      <c r="F36" s="22"/>
      <c r="G36" s="23"/>
    </row>
    <row r="37" spans="2:7" ht="17.100000000000001" customHeight="1" x14ac:dyDescent="0.25">
      <c r="B37" s="8"/>
      <c r="C37" s="20"/>
      <c r="D37" s="21"/>
      <c r="E37" s="22"/>
      <c r="F37" s="22"/>
      <c r="G37" s="23"/>
    </row>
    <row r="38" spans="2:7" ht="17.100000000000001" customHeight="1" x14ac:dyDescent="0.25">
      <c r="B38" s="8"/>
      <c r="C38" s="20"/>
      <c r="D38" s="21"/>
      <c r="E38" s="22"/>
      <c r="F38" s="22"/>
      <c r="G38" s="23"/>
    </row>
    <row r="39" spans="2:7" ht="17.100000000000001" customHeight="1" x14ac:dyDescent="0.25">
      <c r="B39" s="8"/>
      <c r="C39" s="20"/>
      <c r="D39" s="21"/>
      <c r="E39" s="22"/>
      <c r="F39" s="22"/>
      <c r="G39" s="23"/>
    </row>
    <row r="40" spans="2:7" ht="17.100000000000001" customHeight="1" x14ac:dyDescent="0.25">
      <c r="B40" s="8"/>
      <c r="C40" s="20"/>
      <c r="D40" s="21"/>
      <c r="E40" s="22"/>
      <c r="F40" s="22"/>
      <c r="G40" s="23"/>
    </row>
    <row r="41" spans="2:7" ht="17.100000000000001" customHeight="1" x14ac:dyDescent="0.25">
      <c r="B41" s="8"/>
      <c r="C41" s="20"/>
      <c r="D41" s="21"/>
      <c r="E41" s="22"/>
      <c r="F41" s="22"/>
      <c r="G41" s="23"/>
    </row>
    <row r="42" spans="2:7" ht="17.100000000000001" customHeight="1" x14ac:dyDescent="0.25">
      <c r="B42" s="8"/>
      <c r="C42" s="20"/>
      <c r="D42" s="21"/>
      <c r="E42" s="22"/>
      <c r="F42" s="22"/>
      <c r="G42" s="23"/>
    </row>
    <row r="44" spans="2:7" ht="21" customHeight="1" x14ac:dyDescent="0.25">
      <c r="B44" s="62" t="s">
        <v>26</v>
      </c>
      <c r="C44" s="63"/>
      <c r="D44" s="63"/>
      <c r="E44" s="63"/>
      <c r="F44" s="63"/>
      <c r="G44" s="64"/>
    </row>
    <row r="45" spans="2:7" ht="29.1" customHeight="1" x14ac:dyDescent="0.25">
      <c r="B45" s="5"/>
      <c r="C45" s="14"/>
      <c r="D45" s="10" t="s">
        <v>2</v>
      </c>
      <c r="E45" s="11" t="s">
        <v>3</v>
      </c>
      <c r="F45" s="11" t="s">
        <v>4</v>
      </c>
      <c r="G45" s="12" t="s">
        <v>5</v>
      </c>
    </row>
    <row r="46" spans="2:7" ht="17.100000000000001" customHeight="1" x14ac:dyDescent="0.25">
      <c r="B46" s="6"/>
      <c r="C46" t="s">
        <v>27</v>
      </c>
      <c r="D46" s="41">
        <v>20</v>
      </c>
      <c r="E46" s="42">
        <v>20</v>
      </c>
      <c r="F46" s="42">
        <v>20</v>
      </c>
      <c r="G46" s="31">
        <v>95</v>
      </c>
    </row>
    <row r="47" spans="2:7" ht="17.100000000000001" customHeight="1" x14ac:dyDescent="0.25">
      <c r="B47" s="7"/>
      <c r="C47" t="s">
        <v>28</v>
      </c>
      <c r="D47" s="39">
        <v>40</v>
      </c>
      <c r="E47" s="40">
        <v>40</v>
      </c>
      <c r="F47" s="40">
        <v>40</v>
      </c>
      <c r="G47" s="32">
        <v>100</v>
      </c>
    </row>
    <row r="48" spans="2:7" ht="17.100000000000001" customHeight="1" x14ac:dyDescent="0.25">
      <c r="B48" s="8"/>
      <c r="C48" t="s">
        <v>29</v>
      </c>
      <c r="D48" s="39">
        <v>40</v>
      </c>
      <c r="E48" s="40">
        <v>40</v>
      </c>
      <c r="F48" s="40">
        <v>40</v>
      </c>
      <c r="G48" s="32">
        <v>100</v>
      </c>
    </row>
    <row r="49" spans="2:7" ht="17.100000000000001" customHeight="1" x14ac:dyDescent="0.25">
      <c r="B49" s="8"/>
      <c r="C49" t="s">
        <v>30</v>
      </c>
      <c r="D49" s="21">
        <v>0</v>
      </c>
      <c r="E49" s="22">
        <v>0</v>
      </c>
      <c r="F49" s="22">
        <v>0</v>
      </c>
      <c r="G49" s="32">
        <v>100</v>
      </c>
    </row>
    <row r="50" spans="2:7" ht="17.100000000000001" customHeight="1" x14ac:dyDescent="0.25">
      <c r="B50" s="8"/>
      <c r="C50" s="16" t="s">
        <v>1</v>
      </c>
      <c r="D50" s="25">
        <v>100</v>
      </c>
      <c r="E50" s="26">
        <v>100</v>
      </c>
      <c r="F50" s="26">
        <v>100</v>
      </c>
      <c r="G50" s="19"/>
    </row>
    <row r="51" spans="2:7" ht="17.100000000000001" customHeight="1" x14ac:dyDescent="0.25">
      <c r="B51" s="8"/>
      <c r="C51" s="20"/>
      <c r="D51" s="21"/>
      <c r="E51" s="22"/>
      <c r="F51" s="22"/>
      <c r="G51" s="23"/>
    </row>
    <row r="52" spans="2:7" ht="17.100000000000001" customHeight="1" x14ac:dyDescent="0.25">
      <c r="B52" s="8"/>
      <c r="C52" s="20"/>
      <c r="D52" s="21"/>
      <c r="E52" s="22"/>
      <c r="F52" s="22"/>
      <c r="G52" s="23"/>
    </row>
    <row r="53" spans="2:7" ht="17.100000000000001" customHeight="1" x14ac:dyDescent="0.25">
      <c r="B53" s="8"/>
      <c r="C53" s="20"/>
      <c r="D53" s="21"/>
      <c r="E53" s="22"/>
      <c r="F53" s="22"/>
      <c r="G53" s="23"/>
    </row>
    <row r="54" spans="2:7" ht="17.100000000000001" customHeight="1" x14ac:dyDescent="0.25">
      <c r="B54" s="8"/>
      <c r="C54" s="20"/>
      <c r="D54" s="21"/>
      <c r="E54" s="22"/>
      <c r="F54" s="22"/>
      <c r="G54" s="23"/>
    </row>
    <row r="55" spans="2:7" ht="17.100000000000001" customHeight="1" x14ac:dyDescent="0.25">
      <c r="B55" s="8"/>
      <c r="C55" s="20"/>
      <c r="D55" s="21"/>
      <c r="E55" s="22"/>
      <c r="F55" s="22"/>
      <c r="G55" s="23"/>
    </row>
    <row r="56" spans="2:7" ht="17.100000000000001" customHeight="1" x14ac:dyDescent="0.25">
      <c r="B56" s="8"/>
      <c r="C56" s="20"/>
      <c r="D56" s="21"/>
      <c r="E56" s="22"/>
      <c r="F56" s="22"/>
      <c r="G56" s="23"/>
    </row>
    <row r="57" spans="2:7" ht="17.100000000000001" customHeight="1" x14ac:dyDescent="0.25">
      <c r="B57" s="8"/>
      <c r="C57" s="20"/>
      <c r="D57" s="21"/>
      <c r="E57" s="22"/>
      <c r="F57" s="22"/>
      <c r="G57" s="23"/>
    </row>
    <row r="58" spans="2:7" ht="17.100000000000001" customHeight="1" x14ac:dyDescent="0.25">
      <c r="B58" s="8"/>
      <c r="C58" s="20"/>
      <c r="D58" s="21"/>
      <c r="E58" s="22"/>
      <c r="F58" s="22"/>
      <c r="G58" s="23"/>
    </row>
    <row r="59" spans="2:7" ht="17.100000000000001" customHeight="1" x14ac:dyDescent="0.25">
      <c r="B59" s="8"/>
      <c r="C59" s="20"/>
      <c r="D59" s="21"/>
      <c r="E59" s="22"/>
      <c r="F59" s="22"/>
      <c r="G59" s="23"/>
    </row>
    <row r="61" spans="2:7" ht="21" customHeight="1" x14ac:dyDescent="0.25">
      <c r="B61" s="62" t="s">
        <v>31</v>
      </c>
      <c r="C61" s="63"/>
      <c r="D61" s="63"/>
      <c r="E61" s="63"/>
      <c r="F61" s="63"/>
      <c r="G61" s="64"/>
    </row>
    <row r="62" spans="2:7" ht="29.1" customHeight="1" x14ac:dyDescent="0.25">
      <c r="B62" s="5"/>
      <c r="C62" s="14"/>
      <c r="D62" s="10" t="s">
        <v>2</v>
      </c>
      <c r="E62" s="11" t="s">
        <v>3</v>
      </c>
      <c r="F62" s="11" t="s">
        <v>4</v>
      </c>
      <c r="G62" s="12" t="s">
        <v>5</v>
      </c>
    </row>
    <row r="63" spans="2:7" ht="17.100000000000001" customHeight="1" x14ac:dyDescent="0.25">
      <c r="B63" s="6"/>
      <c r="C63" s="38" t="s">
        <v>14</v>
      </c>
      <c r="D63" s="33">
        <v>123</v>
      </c>
      <c r="E63" s="34">
        <v>0</v>
      </c>
      <c r="F63" s="34">
        <v>0</v>
      </c>
      <c r="G63" s="1">
        <f>F63</f>
        <v>0</v>
      </c>
    </row>
    <row r="64" spans="2:7" ht="17.100000000000001" customHeight="1" x14ac:dyDescent="0.25">
      <c r="B64" s="7"/>
      <c r="C64" s="38" t="s">
        <v>15</v>
      </c>
      <c r="D64" s="45">
        <v>5</v>
      </c>
      <c r="E64" s="46">
        <v>5</v>
      </c>
      <c r="F64" s="46">
        <v>5</v>
      </c>
      <c r="G64" s="15">
        <f>F64+G63</f>
        <v>5</v>
      </c>
    </row>
    <row r="65" spans="2:7" ht="17.100000000000001" customHeight="1" x14ac:dyDescent="0.25">
      <c r="B65" s="8"/>
      <c r="C65" s="9" t="s">
        <v>1</v>
      </c>
      <c r="D65" s="25">
        <v>100</v>
      </c>
      <c r="E65" s="26">
        <v>100</v>
      </c>
      <c r="F65" s="26">
        <v>100</v>
      </c>
      <c r="G65" s="2"/>
    </row>
    <row r="66" spans="2:7" ht="17.100000000000001" customHeight="1" x14ac:dyDescent="0.25">
      <c r="B66" s="8"/>
      <c r="C66" s="20"/>
      <c r="D66" s="21"/>
      <c r="E66" s="22"/>
      <c r="F66" s="22"/>
      <c r="G66" s="23"/>
    </row>
    <row r="67" spans="2:7" ht="17.100000000000001" customHeight="1" x14ac:dyDescent="0.25">
      <c r="B67" s="8"/>
      <c r="C67" s="20"/>
      <c r="D67" s="21"/>
      <c r="E67" s="22"/>
      <c r="F67" s="22"/>
      <c r="G67" s="23"/>
    </row>
    <row r="68" spans="2:7" ht="17.100000000000001" customHeight="1" x14ac:dyDescent="0.25">
      <c r="B68" s="8"/>
      <c r="C68" s="20"/>
      <c r="D68" s="21"/>
      <c r="E68" s="22"/>
      <c r="F68" s="22"/>
      <c r="G68" s="23"/>
    </row>
    <row r="69" spans="2:7" ht="17.100000000000001" customHeight="1" x14ac:dyDescent="0.25">
      <c r="B69" s="8"/>
      <c r="C69" s="20"/>
      <c r="D69" s="21"/>
      <c r="E69" s="22"/>
      <c r="F69" s="22"/>
      <c r="G69" s="23"/>
    </row>
    <row r="70" spans="2:7" ht="17.100000000000001" customHeight="1" x14ac:dyDescent="0.25">
      <c r="B70" s="8"/>
      <c r="C70" s="20"/>
      <c r="D70" s="21"/>
      <c r="E70" s="22"/>
      <c r="F70" s="22"/>
      <c r="G70" s="23"/>
    </row>
    <row r="71" spans="2:7" ht="17.100000000000001" customHeight="1" x14ac:dyDescent="0.25">
      <c r="B71" s="8"/>
      <c r="C71" s="20"/>
      <c r="D71" s="21"/>
      <c r="E71" s="22"/>
      <c r="F71" s="22"/>
      <c r="G71" s="23"/>
    </row>
    <row r="72" spans="2:7" ht="17.100000000000001" customHeight="1" x14ac:dyDescent="0.25">
      <c r="B72" s="8"/>
      <c r="C72" s="20"/>
      <c r="D72" s="21"/>
      <c r="E72" s="22"/>
      <c r="F72" s="22"/>
      <c r="G72" s="23"/>
    </row>
    <row r="73" spans="2:7" ht="17.100000000000001" customHeight="1" x14ac:dyDescent="0.25">
      <c r="B73" s="8"/>
      <c r="C73" s="20"/>
      <c r="D73" s="21"/>
      <c r="E73" s="22"/>
      <c r="F73" s="22"/>
      <c r="G73" s="23"/>
    </row>
    <row r="74" spans="2:7" ht="17.100000000000001" customHeight="1" x14ac:dyDescent="0.25">
      <c r="B74" s="8"/>
      <c r="C74" s="20"/>
      <c r="D74" s="21"/>
      <c r="E74" s="22"/>
      <c r="F74" s="22"/>
      <c r="G74" s="23"/>
    </row>
    <row r="75" spans="2:7" ht="17.100000000000001" customHeight="1" x14ac:dyDescent="0.25">
      <c r="B75" s="8"/>
      <c r="C75" s="20"/>
      <c r="D75" s="21"/>
      <c r="E75" s="22"/>
      <c r="F75" s="22"/>
      <c r="G75" s="23"/>
    </row>
    <row r="76" spans="2:7" ht="17.100000000000001" customHeight="1" x14ac:dyDescent="0.25">
      <c r="B76" s="8"/>
      <c r="C76" s="20"/>
      <c r="D76" s="21"/>
      <c r="E76" s="22"/>
      <c r="F76" s="22"/>
      <c r="G76" s="23"/>
    </row>
    <row r="78" spans="2:7" ht="21" customHeight="1" x14ac:dyDescent="0.25">
      <c r="B78" s="62" t="s">
        <v>32</v>
      </c>
      <c r="C78" s="63"/>
      <c r="D78" s="63"/>
      <c r="E78" s="63"/>
      <c r="F78" s="63"/>
      <c r="G78" s="64"/>
    </row>
    <row r="79" spans="2:7" ht="29.1" customHeight="1" x14ac:dyDescent="0.25">
      <c r="B79" s="5"/>
      <c r="C79" s="14"/>
      <c r="D79" s="10" t="s">
        <v>2</v>
      </c>
      <c r="E79" s="11" t="s">
        <v>3</v>
      </c>
      <c r="F79" s="11" t="s">
        <v>4</v>
      </c>
      <c r="G79" s="12" t="s">
        <v>5</v>
      </c>
    </row>
    <row r="80" spans="2:7" ht="17.100000000000001" customHeight="1" x14ac:dyDescent="0.25">
      <c r="B80" s="6"/>
      <c r="C80" s="38" t="s">
        <v>33</v>
      </c>
      <c r="D80" s="41">
        <v>20</v>
      </c>
      <c r="E80" s="42">
        <v>20</v>
      </c>
      <c r="F80" s="42">
        <v>20</v>
      </c>
      <c r="G80" s="47">
        <v>20</v>
      </c>
    </row>
    <row r="81" spans="2:7" ht="15.75" customHeight="1" x14ac:dyDescent="0.25">
      <c r="B81" s="7"/>
      <c r="C81" s="38" t="s">
        <v>34</v>
      </c>
      <c r="D81" s="39">
        <v>80</v>
      </c>
      <c r="E81" s="40">
        <v>80</v>
      </c>
      <c r="F81" s="40">
        <v>80</v>
      </c>
      <c r="G81" s="48">
        <v>100</v>
      </c>
    </row>
    <row r="82" spans="2:7" ht="17.100000000000001" customHeight="1" x14ac:dyDescent="0.25">
      <c r="B82" s="8"/>
      <c r="C82" t="s">
        <v>35</v>
      </c>
      <c r="D82" s="25">
        <v>100</v>
      </c>
      <c r="E82" s="26">
        <v>100</v>
      </c>
      <c r="F82" s="26">
        <v>100</v>
      </c>
      <c r="G82" s="2"/>
    </row>
    <row r="83" spans="2:7" ht="17.100000000000001" customHeight="1" x14ac:dyDescent="0.25">
      <c r="B83" s="8"/>
      <c r="C83" t="s">
        <v>36</v>
      </c>
      <c r="D83" s="41">
        <v>20</v>
      </c>
      <c r="E83" s="42">
        <v>20</v>
      </c>
      <c r="F83" s="42">
        <v>20</v>
      </c>
      <c r="G83" s="47">
        <v>20</v>
      </c>
    </row>
    <row r="84" spans="2:7" ht="17.100000000000001" customHeight="1" x14ac:dyDescent="0.25">
      <c r="B84" s="8"/>
      <c r="C84" t="s">
        <v>37</v>
      </c>
      <c r="D84" s="39">
        <v>80</v>
      </c>
      <c r="E84" s="40">
        <v>80</v>
      </c>
      <c r="F84" s="40">
        <v>80</v>
      </c>
      <c r="G84" s="48">
        <v>100</v>
      </c>
    </row>
    <row r="85" spans="2:7" ht="17.100000000000001" customHeight="1" x14ac:dyDescent="0.25">
      <c r="B85" s="8"/>
      <c r="C85" s="9" t="s">
        <v>1</v>
      </c>
      <c r="D85" s="25">
        <v>100</v>
      </c>
      <c r="E85" s="26">
        <v>100</v>
      </c>
      <c r="F85" s="26">
        <v>100</v>
      </c>
      <c r="G85" s="2"/>
    </row>
    <row r="86" spans="2:7" ht="17.100000000000001" customHeight="1" x14ac:dyDescent="0.25">
      <c r="B86" s="8"/>
      <c r="C86" s="20"/>
      <c r="D86" s="21"/>
      <c r="E86" s="22"/>
      <c r="F86" s="22"/>
      <c r="G86" s="23"/>
    </row>
    <row r="87" spans="2:7" ht="17.100000000000001" customHeight="1" x14ac:dyDescent="0.25">
      <c r="B87" s="8"/>
      <c r="C87" s="20"/>
      <c r="D87" s="21"/>
      <c r="E87" s="22"/>
      <c r="F87" s="22"/>
      <c r="G87" s="23"/>
    </row>
    <row r="88" spans="2:7" ht="17.100000000000001" customHeight="1" x14ac:dyDescent="0.25">
      <c r="B88" s="8"/>
      <c r="C88" s="20"/>
      <c r="D88" s="21"/>
      <c r="E88" s="22"/>
      <c r="F88" s="22"/>
      <c r="G88" s="23"/>
    </row>
    <row r="89" spans="2:7" ht="17.100000000000001" customHeight="1" x14ac:dyDescent="0.25">
      <c r="B89" s="8"/>
      <c r="C89" s="20"/>
      <c r="D89" s="21"/>
      <c r="E89" s="22"/>
      <c r="F89" s="22"/>
      <c r="G89" s="23"/>
    </row>
    <row r="90" spans="2:7" ht="17.100000000000001" customHeight="1" x14ac:dyDescent="0.25">
      <c r="B90" s="8"/>
      <c r="C90" s="20"/>
      <c r="D90" s="21"/>
      <c r="E90" s="22"/>
      <c r="F90" s="22"/>
      <c r="G90" s="23"/>
    </row>
    <row r="91" spans="2:7" ht="17.100000000000001" customHeight="1" x14ac:dyDescent="0.25">
      <c r="B91" s="8"/>
      <c r="C91" s="20"/>
      <c r="D91" s="21"/>
      <c r="E91" s="22"/>
      <c r="F91" s="22"/>
      <c r="G91" s="23"/>
    </row>
    <row r="92" spans="2:7" ht="17.100000000000001" customHeight="1" x14ac:dyDescent="0.25">
      <c r="B92" s="8"/>
      <c r="C92" s="20"/>
      <c r="D92" s="21"/>
      <c r="E92" s="22"/>
      <c r="F92" s="22"/>
      <c r="G92" s="23"/>
    </row>
    <row r="93" spans="2:7" ht="17.100000000000001" customHeight="1" x14ac:dyDescent="0.25">
      <c r="B93" s="8"/>
      <c r="C93" s="20"/>
      <c r="D93" s="21"/>
      <c r="E93" s="22"/>
      <c r="F93" s="22"/>
      <c r="G93" s="23"/>
    </row>
    <row r="94" spans="2:7" ht="17.100000000000001" customHeight="1" x14ac:dyDescent="0.25">
      <c r="B94" s="8"/>
      <c r="C94" s="20"/>
      <c r="D94" s="21"/>
      <c r="E94" s="22"/>
      <c r="F94" s="22"/>
      <c r="G94" s="23"/>
    </row>
    <row r="95" spans="2:7" ht="17.100000000000001" customHeight="1" x14ac:dyDescent="0.25">
      <c r="B95" s="8"/>
      <c r="C95" s="20"/>
      <c r="D95" s="21"/>
      <c r="E95" s="22"/>
      <c r="F95" s="22"/>
      <c r="G95" s="23"/>
    </row>
    <row r="97" spans="1:7" ht="21" customHeight="1" x14ac:dyDescent="0.25">
      <c r="A97" s="35"/>
      <c r="B97" s="62" t="s">
        <v>38</v>
      </c>
      <c r="C97" s="63"/>
      <c r="D97" s="63"/>
      <c r="E97" s="63"/>
      <c r="F97" s="63"/>
      <c r="G97" s="64"/>
    </row>
    <row r="98" spans="1:7" ht="29.1" customHeight="1" x14ac:dyDescent="0.25">
      <c r="B98" s="5"/>
      <c r="C98" s="14"/>
      <c r="D98" s="10" t="s">
        <v>2</v>
      </c>
      <c r="E98" s="11" t="s">
        <v>3</v>
      </c>
      <c r="F98" s="11" t="s">
        <v>4</v>
      </c>
      <c r="G98" s="12" t="s">
        <v>5</v>
      </c>
    </row>
    <row r="99" spans="1:7" ht="17.100000000000001" customHeight="1" x14ac:dyDescent="0.25">
      <c r="B99" s="6"/>
      <c r="C99" t="s">
        <v>39</v>
      </c>
      <c r="D99" s="41">
        <v>95</v>
      </c>
      <c r="E99" s="42">
        <v>95</v>
      </c>
      <c r="F99" s="42">
        <v>95</v>
      </c>
      <c r="G99" s="47">
        <v>95</v>
      </c>
    </row>
    <row r="100" spans="1:7" ht="17.100000000000001" customHeight="1" x14ac:dyDescent="0.25">
      <c r="B100" s="7"/>
      <c r="C100" s="38" t="s">
        <v>40</v>
      </c>
      <c r="D100" s="43">
        <v>5</v>
      </c>
      <c r="E100" s="44">
        <v>5</v>
      </c>
      <c r="F100" s="44">
        <v>5</v>
      </c>
      <c r="G100" s="66">
        <v>100</v>
      </c>
    </row>
    <row r="101" spans="1:7" ht="17.100000000000001" customHeight="1" x14ac:dyDescent="0.25">
      <c r="B101" s="8"/>
      <c r="C101" s="38" t="s">
        <v>41</v>
      </c>
      <c r="D101" s="67">
        <v>100</v>
      </c>
      <c r="E101" s="68">
        <v>100</v>
      </c>
      <c r="F101" s="68">
        <v>100</v>
      </c>
      <c r="G101" s="69"/>
    </row>
    <row r="102" spans="1:7" ht="17.100000000000001" customHeight="1" x14ac:dyDescent="0.25">
      <c r="B102" s="8"/>
      <c r="C102" s="38" t="s">
        <v>42</v>
      </c>
      <c r="D102" s="21"/>
      <c r="E102" s="22"/>
      <c r="F102" s="22"/>
      <c r="G102" s="23"/>
    </row>
    <row r="103" spans="1:7" ht="17.100000000000001" customHeight="1" x14ac:dyDescent="0.25">
      <c r="B103" s="8"/>
      <c r="C103" s="38" t="s">
        <v>43</v>
      </c>
      <c r="D103" s="21"/>
      <c r="E103" s="22"/>
      <c r="F103" s="22"/>
      <c r="G103" s="23"/>
    </row>
    <row r="104" spans="1:7" ht="17.100000000000001" customHeight="1" x14ac:dyDescent="0.25">
      <c r="B104" s="8"/>
      <c r="C104" t="s">
        <v>44</v>
      </c>
      <c r="D104" s="21"/>
      <c r="E104" s="22"/>
      <c r="F104" s="22"/>
      <c r="G104" s="23"/>
    </row>
    <row r="105" spans="1:7" ht="17.100000000000001" customHeight="1" x14ac:dyDescent="0.25">
      <c r="B105" s="8"/>
      <c r="C105" t="s">
        <v>45</v>
      </c>
      <c r="D105" s="21"/>
      <c r="E105" s="22"/>
      <c r="F105" s="22"/>
      <c r="G105" s="23"/>
    </row>
    <row r="106" spans="1:7" ht="17.100000000000001" customHeight="1" x14ac:dyDescent="0.25">
      <c r="B106" s="8"/>
      <c r="C106" s="38" t="s">
        <v>46</v>
      </c>
      <c r="D106" s="21"/>
      <c r="E106" s="22"/>
      <c r="F106" s="22"/>
      <c r="G106" s="23"/>
    </row>
    <row r="107" spans="1:7" ht="17.100000000000001" customHeight="1" x14ac:dyDescent="0.25">
      <c r="B107" s="8"/>
      <c r="C107" s="9" t="s">
        <v>1</v>
      </c>
      <c r="D107" s="49">
        <v>100</v>
      </c>
      <c r="E107" s="50">
        <v>100</v>
      </c>
      <c r="F107" s="50">
        <v>100</v>
      </c>
      <c r="G107" s="51"/>
    </row>
    <row r="108" spans="1:7" ht="17.100000000000001" customHeight="1" x14ac:dyDescent="0.25">
      <c r="B108" s="8"/>
      <c r="C108" s="20"/>
      <c r="D108" s="21"/>
      <c r="E108" s="22"/>
      <c r="F108" s="22"/>
      <c r="G108" s="23"/>
    </row>
    <row r="109" spans="1:7" ht="17.100000000000001" customHeight="1" x14ac:dyDescent="0.25">
      <c r="B109" s="8"/>
      <c r="C109" s="20"/>
      <c r="D109" s="21"/>
      <c r="E109" s="22"/>
      <c r="F109" s="22"/>
      <c r="G109" s="23"/>
    </row>
    <row r="110" spans="1:7" ht="17.100000000000001" customHeight="1" x14ac:dyDescent="0.25">
      <c r="B110" s="8"/>
      <c r="C110" s="20"/>
      <c r="D110" s="21"/>
      <c r="E110" s="22"/>
      <c r="F110" s="22"/>
      <c r="G110" s="23"/>
    </row>
    <row r="111" spans="1:7" ht="17.100000000000001" customHeight="1" x14ac:dyDescent="0.25">
      <c r="B111" s="8"/>
      <c r="C111" s="20"/>
      <c r="D111" s="21"/>
      <c r="E111" s="22"/>
      <c r="F111" s="22"/>
      <c r="G111" s="23"/>
    </row>
    <row r="112" spans="1:7" ht="17.100000000000001" customHeight="1" x14ac:dyDescent="0.25">
      <c r="B112" s="8"/>
      <c r="C112" s="14"/>
      <c r="D112" s="10" t="s">
        <v>2</v>
      </c>
      <c r="E112" s="11" t="s">
        <v>3</v>
      </c>
      <c r="F112" s="11" t="s">
        <v>4</v>
      </c>
      <c r="G112" s="12" t="s">
        <v>5</v>
      </c>
    </row>
    <row r="113" spans="2:7" ht="17.100000000000001" customHeight="1" x14ac:dyDescent="0.25">
      <c r="B113" s="8"/>
      <c r="C113" t="s">
        <v>39</v>
      </c>
      <c r="D113" s="41">
        <v>95</v>
      </c>
      <c r="E113" s="42">
        <v>95</v>
      </c>
      <c r="F113" s="42">
        <v>95</v>
      </c>
      <c r="G113" s="47">
        <v>95</v>
      </c>
    </row>
    <row r="114" spans="2:7" ht="17.100000000000001" customHeight="1" x14ac:dyDescent="0.25">
      <c r="B114" s="8"/>
      <c r="C114" s="38" t="s">
        <v>40</v>
      </c>
      <c r="D114" s="43">
        <v>5</v>
      </c>
      <c r="E114" s="44">
        <v>5</v>
      </c>
      <c r="F114" s="44">
        <v>5</v>
      </c>
      <c r="G114" s="66">
        <v>100</v>
      </c>
    </row>
    <row r="115" spans="2:7" ht="17.100000000000001" customHeight="1" x14ac:dyDescent="0.25">
      <c r="B115" s="8"/>
      <c r="C115" s="38" t="s">
        <v>41</v>
      </c>
      <c r="D115" s="67">
        <v>100</v>
      </c>
      <c r="E115" s="68">
        <v>100</v>
      </c>
      <c r="F115" s="68">
        <v>100</v>
      </c>
      <c r="G115" s="69"/>
    </row>
    <row r="116" spans="2:7" ht="17.100000000000001" customHeight="1" x14ac:dyDescent="0.25">
      <c r="B116" s="8"/>
      <c r="C116" s="38" t="s">
        <v>42</v>
      </c>
      <c r="D116" s="21"/>
      <c r="E116" s="22"/>
      <c r="F116" s="22"/>
      <c r="G116" s="23"/>
    </row>
    <row r="117" spans="2:7" ht="17.100000000000001" customHeight="1" x14ac:dyDescent="0.25">
      <c r="B117" s="8"/>
      <c r="C117" s="38" t="s">
        <v>43</v>
      </c>
      <c r="D117" s="21"/>
      <c r="E117" s="22"/>
      <c r="F117" s="22"/>
      <c r="G117" s="23"/>
    </row>
    <row r="118" spans="2:7" ht="17.100000000000001" customHeight="1" x14ac:dyDescent="0.25">
      <c r="B118" s="8"/>
      <c r="C118" t="s">
        <v>44</v>
      </c>
      <c r="D118" s="21"/>
      <c r="E118" s="22"/>
      <c r="F118" s="22"/>
      <c r="G118" s="23"/>
    </row>
    <row r="119" spans="2:7" ht="17.100000000000001" customHeight="1" x14ac:dyDescent="0.25">
      <c r="B119" s="8"/>
      <c r="C119" t="s">
        <v>45</v>
      </c>
      <c r="D119" s="21"/>
      <c r="E119" s="22"/>
      <c r="F119" s="22"/>
      <c r="G119" s="23"/>
    </row>
    <row r="120" spans="2:7" ht="17.100000000000001" customHeight="1" x14ac:dyDescent="0.25">
      <c r="B120" s="8"/>
      <c r="C120" s="38" t="s">
        <v>46</v>
      </c>
      <c r="D120" s="21"/>
      <c r="E120" s="22"/>
      <c r="F120" s="22"/>
      <c r="G120" s="23"/>
    </row>
    <row r="121" spans="2:7" ht="17.100000000000001" customHeight="1" x14ac:dyDescent="0.25">
      <c r="B121" s="8"/>
      <c r="C121" s="9" t="s">
        <v>1</v>
      </c>
      <c r="D121" s="49">
        <v>100</v>
      </c>
      <c r="E121" s="50">
        <v>100</v>
      </c>
      <c r="F121" s="50">
        <v>100</v>
      </c>
      <c r="G121" s="51"/>
    </row>
    <row r="122" spans="2:7" ht="17.100000000000001" customHeight="1" x14ac:dyDescent="0.25">
      <c r="B122" s="8"/>
      <c r="C122" s="20"/>
      <c r="D122" s="21"/>
      <c r="E122" s="22"/>
      <c r="F122" s="22"/>
      <c r="G122" s="23"/>
    </row>
    <row r="123" spans="2:7" ht="17.100000000000001" customHeight="1" x14ac:dyDescent="0.25">
      <c r="B123" s="8"/>
      <c r="C123" s="20"/>
      <c r="D123" s="21"/>
      <c r="E123" s="22"/>
      <c r="F123" s="22"/>
      <c r="G123" s="23"/>
    </row>
    <row r="124" spans="2:7" ht="17.100000000000001" customHeight="1" x14ac:dyDescent="0.25">
      <c r="B124" s="8"/>
      <c r="C124" s="20"/>
      <c r="D124" s="21"/>
      <c r="E124" s="22"/>
      <c r="F124" s="22"/>
      <c r="G124" s="23"/>
    </row>
    <row r="125" spans="2:7" ht="17.100000000000001" customHeight="1" x14ac:dyDescent="0.25">
      <c r="B125" s="8"/>
      <c r="C125" s="20"/>
      <c r="D125" s="21"/>
      <c r="E125" s="22"/>
      <c r="F125" s="22"/>
      <c r="G125" s="23"/>
    </row>
    <row r="126" spans="2:7" ht="17.100000000000001" customHeight="1" x14ac:dyDescent="0.25">
      <c r="B126" s="8"/>
      <c r="C126" s="20"/>
      <c r="D126" s="21"/>
      <c r="E126" s="22"/>
      <c r="F126" s="22"/>
      <c r="G126" s="23"/>
    </row>
    <row r="127" spans="2:7" ht="17.100000000000001" customHeight="1" x14ac:dyDescent="0.25">
      <c r="B127" s="8"/>
      <c r="C127" s="20"/>
      <c r="D127" s="21"/>
      <c r="E127" s="22"/>
      <c r="F127" s="22"/>
      <c r="G127" s="23"/>
    </row>
    <row r="128" spans="2:7" ht="17.100000000000001" customHeight="1" x14ac:dyDescent="0.25">
      <c r="B128" s="8"/>
      <c r="C128" s="20"/>
      <c r="D128" s="21"/>
      <c r="E128" s="22"/>
      <c r="F128" s="22"/>
      <c r="G128" s="23"/>
    </row>
    <row r="130" spans="2:7" ht="21" customHeight="1" x14ac:dyDescent="0.25">
      <c r="B130" s="59" t="s">
        <v>47</v>
      </c>
      <c r="C130" s="60"/>
      <c r="D130" s="60"/>
      <c r="E130" s="60"/>
      <c r="F130" s="60"/>
      <c r="G130" s="61"/>
    </row>
    <row r="131" spans="2:7" ht="29.1" customHeight="1" x14ac:dyDescent="0.25">
      <c r="B131" s="5"/>
      <c r="C131" s="14"/>
      <c r="D131" s="10" t="s">
        <v>2</v>
      </c>
      <c r="E131" s="11" t="s">
        <v>3</v>
      </c>
      <c r="F131" s="11" t="s">
        <v>4</v>
      </c>
      <c r="G131" s="12" t="s">
        <v>5</v>
      </c>
    </row>
    <row r="132" spans="2:7" ht="17.100000000000001" customHeight="1" x14ac:dyDescent="0.25">
      <c r="B132" s="6"/>
      <c r="C132" s="38" t="s">
        <v>14</v>
      </c>
      <c r="D132" s="43">
        <v>25</v>
      </c>
      <c r="E132" s="44">
        <v>25</v>
      </c>
      <c r="F132" s="44">
        <v>25</v>
      </c>
      <c r="G132" s="31">
        <f>F132</f>
        <v>25</v>
      </c>
    </row>
    <row r="133" spans="2:7" ht="17.100000000000001" customHeight="1" x14ac:dyDescent="0.25">
      <c r="B133" s="7"/>
      <c r="C133" s="38" t="s">
        <v>15</v>
      </c>
      <c r="D133" s="45">
        <v>35</v>
      </c>
      <c r="E133" s="46">
        <v>35</v>
      </c>
      <c r="F133" s="46">
        <v>35</v>
      </c>
      <c r="G133" s="52">
        <f>F133+G132</f>
        <v>60</v>
      </c>
    </row>
    <row r="134" spans="2:7" ht="17.100000000000001" customHeight="1" x14ac:dyDescent="0.25">
      <c r="B134" s="8"/>
      <c r="C134" s="9" t="s">
        <v>1</v>
      </c>
      <c r="D134" s="25">
        <v>100</v>
      </c>
      <c r="E134" s="26">
        <v>100</v>
      </c>
      <c r="F134" s="26">
        <v>100</v>
      </c>
      <c r="G134" s="2"/>
    </row>
    <row r="135" spans="2:7" ht="17.100000000000001" customHeight="1" x14ac:dyDescent="0.25">
      <c r="B135" s="8"/>
      <c r="C135" s="20"/>
      <c r="D135" s="21"/>
      <c r="E135" s="22"/>
      <c r="F135" s="22"/>
      <c r="G135" s="23"/>
    </row>
    <row r="136" spans="2:7" ht="17.100000000000001" customHeight="1" x14ac:dyDescent="0.25">
      <c r="B136" s="8"/>
      <c r="C136" s="20"/>
      <c r="D136" s="21"/>
      <c r="E136" s="22"/>
      <c r="F136" s="22"/>
      <c r="G136" s="23"/>
    </row>
    <row r="137" spans="2:7" ht="17.100000000000001" customHeight="1" x14ac:dyDescent="0.25">
      <c r="B137" s="8"/>
      <c r="C137" s="20"/>
      <c r="D137" s="21"/>
      <c r="E137" s="22"/>
      <c r="F137" s="22"/>
      <c r="G137" s="23"/>
    </row>
    <row r="138" spans="2:7" ht="17.100000000000001" customHeight="1" x14ac:dyDescent="0.25">
      <c r="B138" s="8"/>
      <c r="C138" s="20"/>
      <c r="D138" s="21"/>
      <c r="E138" s="22"/>
      <c r="F138" s="22"/>
      <c r="G138" s="23"/>
    </row>
    <row r="139" spans="2:7" ht="17.100000000000001" customHeight="1" x14ac:dyDescent="0.25">
      <c r="B139" s="8"/>
      <c r="C139" s="20"/>
      <c r="D139" s="21"/>
      <c r="E139" s="22"/>
      <c r="F139" s="22"/>
      <c r="G139" s="23"/>
    </row>
    <row r="140" spans="2:7" ht="17.100000000000001" customHeight="1" x14ac:dyDescent="0.25">
      <c r="B140" s="8"/>
      <c r="C140" s="20"/>
      <c r="D140" s="21"/>
      <c r="E140" s="22"/>
      <c r="F140" s="22"/>
      <c r="G140" s="23"/>
    </row>
    <row r="141" spans="2:7" ht="17.100000000000001" customHeight="1" x14ac:dyDescent="0.25">
      <c r="B141" s="8"/>
      <c r="C141" s="20"/>
      <c r="D141" s="21"/>
      <c r="E141" s="22"/>
      <c r="F141" s="22"/>
      <c r="G141" s="23"/>
    </row>
    <row r="142" spans="2:7" ht="17.100000000000001" customHeight="1" x14ac:dyDescent="0.25">
      <c r="B142" s="8"/>
      <c r="C142" s="20"/>
      <c r="D142" s="21"/>
      <c r="E142" s="22"/>
      <c r="F142" s="22"/>
      <c r="G142" s="23"/>
    </row>
    <row r="143" spans="2:7" ht="17.100000000000001" customHeight="1" x14ac:dyDescent="0.25">
      <c r="B143" s="8"/>
      <c r="C143" s="20"/>
      <c r="D143" s="21"/>
      <c r="E143" s="22"/>
      <c r="F143" s="22"/>
      <c r="G143" s="23"/>
    </row>
    <row r="144" spans="2:7" ht="17.100000000000001" customHeight="1" x14ac:dyDescent="0.25">
      <c r="B144" s="8"/>
      <c r="C144" s="20"/>
      <c r="D144" s="21"/>
      <c r="E144" s="22"/>
      <c r="F144" s="22"/>
      <c r="G144" s="23"/>
    </row>
    <row r="145" spans="2:7" ht="17.100000000000001" customHeight="1" x14ac:dyDescent="0.25">
      <c r="B145" s="8"/>
      <c r="C145" s="20"/>
      <c r="D145" s="21"/>
      <c r="E145" s="22"/>
      <c r="F145" s="22"/>
      <c r="G145" s="23"/>
    </row>
    <row r="146" spans="2:7" ht="17.100000000000001" customHeight="1" x14ac:dyDescent="0.25">
      <c r="B146" s="8"/>
      <c r="C146" s="20"/>
      <c r="D146" s="21"/>
      <c r="E146" s="22"/>
      <c r="F146" s="22"/>
      <c r="G146" s="23"/>
    </row>
    <row r="147" spans="2:7" ht="17.100000000000001" customHeight="1" x14ac:dyDescent="0.25">
      <c r="B147" s="8"/>
      <c r="C147" s="20"/>
      <c r="D147" s="21"/>
      <c r="E147" s="22"/>
      <c r="F147" s="22"/>
      <c r="G147" s="23"/>
    </row>
    <row r="149" spans="2:7" ht="36" customHeight="1" x14ac:dyDescent="0.25">
      <c r="B149" s="62" t="s">
        <v>48</v>
      </c>
      <c r="C149" s="63"/>
      <c r="D149" s="63"/>
      <c r="E149" s="63"/>
      <c r="F149" s="63"/>
      <c r="G149" s="64"/>
    </row>
    <row r="150" spans="2:7" ht="29.1" customHeight="1" x14ac:dyDescent="0.25">
      <c r="B150" s="5"/>
      <c r="C150" s="14"/>
      <c r="D150" s="10" t="s">
        <v>2</v>
      </c>
      <c r="E150" s="11" t="s">
        <v>3</v>
      </c>
      <c r="F150" s="11" t="s">
        <v>4</v>
      </c>
      <c r="G150" s="12" t="s">
        <v>5</v>
      </c>
    </row>
    <row r="151" spans="2:7" ht="17.100000000000001" customHeight="1" x14ac:dyDescent="0.25">
      <c r="B151" s="6"/>
      <c r="C151" s="24" t="s">
        <v>6</v>
      </c>
      <c r="D151" s="53">
        <v>100</v>
      </c>
      <c r="E151" s="54">
        <v>100</v>
      </c>
      <c r="F151" s="54">
        <v>100</v>
      </c>
      <c r="G151" s="55">
        <v>100</v>
      </c>
    </row>
    <row r="152" spans="2:7" ht="17.100000000000001" customHeight="1" x14ac:dyDescent="0.25">
      <c r="B152" s="7"/>
      <c r="C152" s="24" t="s">
        <v>7</v>
      </c>
      <c r="D152" s="56">
        <v>0</v>
      </c>
      <c r="E152" s="57">
        <v>0</v>
      </c>
      <c r="F152" s="57">
        <v>0</v>
      </c>
      <c r="G152" s="58">
        <f>F152+G151</f>
        <v>100</v>
      </c>
    </row>
    <row r="153" spans="2:7" ht="17.100000000000001" customHeight="1" x14ac:dyDescent="0.25">
      <c r="B153" s="8"/>
      <c r="C153" s="16" t="s">
        <v>1</v>
      </c>
      <c r="D153" s="36">
        <v>100</v>
      </c>
      <c r="E153" s="37">
        <v>100</v>
      </c>
      <c r="F153" s="37">
        <v>100</v>
      </c>
      <c r="G153" s="19"/>
    </row>
    <row r="154" spans="2:7" ht="17.100000000000001" customHeight="1" x14ac:dyDescent="0.25">
      <c r="B154" s="8"/>
      <c r="C154" s="20"/>
      <c r="D154" s="21"/>
      <c r="E154" s="22"/>
      <c r="F154" s="22"/>
      <c r="G154" s="23"/>
    </row>
    <row r="155" spans="2:7" ht="17.100000000000001" customHeight="1" x14ac:dyDescent="0.25">
      <c r="B155" s="8"/>
      <c r="C155" s="20"/>
      <c r="D155" s="21"/>
      <c r="E155" s="22"/>
      <c r="F155" s="22"/>
      <c r="G155" s="23"/>
    </row>
    <row r="156" spans="2:7" ht="17.100000000000001" customHeight="1" x14ac:dyDescent="0.25">
      <c r="B156" s="8"/>
      <c r="C156" s="20"/>
      <c r="D156" s="21"/>
      <c r="E156" s="22"/>
      <c r="F156" s="22"/>
      <c r="G156" s="23"/>
    </row>
    <row r="157" spans="2:7" ht="17.100000000000001" customHeight="1" x14ac:dyDescent="0.25">
      <c r="B157" s="8"/>
      <c r="C157" s="20"/>
      <c r="D157" s="21"/>
      <c r="E157" s="22"/>
      <c r="F157" s="22"/>
      <c r="G157" s="23"/>
    </row>
    <row r="158" spans="2:7" ht="17.100000000000001" customHeight="1" x14ac:dyDescent="0.25">
      <c r="B158" s="8"/>
      <c r="C158" s="20"/>
      <c r="G158" s="23"/>
    </row>
    <row r="159" spans="2:7" ht="17.100000000000001" customHeight="1" x14ac:dyDescent="0.25">
      <c r="B159" s="8"/>
      <c r="C159" s="20"/>
      <c r="G159" s="23"/>
    </row>
    <row r="160" spans="2:7" ht="17.100000000000001" customHeight="1" x14ac:dyDescent="0.25">
      <c r="B160" s="8"/>
      <c r="C160" s="20"/>
      <c r="G160" s="23"/>
    </row>
    <row r="161" spans="2:7" ht="17.100000000000001" customHeight="1" x14ac:dyDescent="0.25">
      <c r="B161" s="8"/>
      <c r="C161" s="20"/>
      <c r="D161" s="21"/>
      <c r="E161" s="22"/>
      <c r="F161" s="22"/>
      <c r="G161" s="23"/>
    </row>
    <row r="162" spans="2:7" ht="17.100000000000001" customHeight="1" x14ac:dyDescent="0.25">
      <c r="B162" s="8"/>
      <c r="C162" s="20"/>
      <c r="D162" s="21"/>
      <c r="E162" s="22"/>
      <c r="F162" s="22"/>
      <c r="G162" s="23"/>
    </row>
    <row r="163" spans="2:7" ht="17.100000000000001" customHeight="1" x14ac:dyDescent="0.25">
      <c r="B163" s="8"/>
      <c r="C163" s="20"/>
      <c r="D163" s="21"/>
      <c r="E163" s="22"/>
      <c r="F163" s="22"/>
      <c r="G163" s="23"/>
    </row>
    <row r="164" spans="2:7" ht="17.100000000000001" customHeight="1" x14ac:dyDescent="0.25">
      <c r="B164" s="8"/>
      <c r="C164" s="20"/>
      <c r="D164" s="21"/>
      <c r="E164" s="22"/>
      <c r="F164" s="22"/>
      <c r="G164" s="23"/>
    </row>
    <row r="165" spans="2:7" ht="17.100000000000001" customHeight="1" x14ac:dyDescent="0.25">
      <c r="B165" s="8"/>
      <c r="C165" s="20"/>
      <c r="D165" s="21"/>
      <c r="E165" s="22"/>
      <c r="F165" s="22"/>
      <c r="G165" s="23"/>
    </row>
    <row r="166" spans="2:7" ht="17.100000000000001" customHeight="1" x14ac:dyDescent="0.25">
      <c r="B166" s="62" t="s">
        <v>49</v>
      </c>
      <c r="C166" s="63"/>
      <c r="D166" s="63"/>
      <c r="E166" s="63"/>
      <c r="F166" s="63"/>
      <c r="G166" s="64"/>
    </row>
    <row r="167" spans="2:7" ht="17.100000000000001" customHeight="1" x14ac:dyDescent="0.25">
      <c r="B167" s="8"/>
      <c r="C167" s="20"/>
      <c r="D167" s="21"/>
      <c r="E167" s="22"/>
      <c r="F167" s="22"/>
      <c r="G167" s="23"/>
    </row>
    <row r="168" spans="2:7" ht="34.5" customHeight="1" x14ac:dyDescent="0.25">
      <c r="B168" s="8"/>
      <c r="C168" s="14"/>
      <c r="D168" s="10" t="s">
        <v>2</v>
      </c>
      <c r="E168" s="11" t="s">
        <v>3</v>
      </c>
      <c r="F168" s="11" t="s">
        <v>4</v>
      </c>
      <c r="G168" s="12" t="s">
        <v>5</v>
      </c>
    </row>
    <row r="169" spans="2:7" ht="17.100000000000001" customHeight="1" x14ac:dyDescent="0.25">
      <c r="B169" s="8"/>
      <c r="C169" s="38" t="s">
        <v>50</v>
      </c>
      <c r="D169" s="53">
        <v>100</v>
      </c>
      <c r="E169" s="54">
        <v>100</v>
      </c>
      <c r="F169" s="54">
        <v>100</v>
      </c>
      <c r="G169" s="1">
        <f>F169</f>
        <v>100</v>
      </c>
    </row>
    <row r="170" spans="2:7" ht="17.100000000000001" customHeight="1" x14ac:dyDescent="0.25">
      <c r="B170" s="8"/>
      <c r="C170" s="38" t="s">
        <v>51</v>
      </c>
      <c r="D170" s="56">
        <v>0</v>
      </c>
      <c r="E170" s="57">
        <v>0</v>
      </c>
      <c r="F170" s="57">
        <v>0</v>
      </c>
      <c r="G170" s="15">
        <f>F170+G169</f>
        <v>100</v>
      </c>
    </row>
    <row r="171" spans="2:7" ht="17.100000000000001" customHeight="1" x14ac:dyDescent="0.25">
      <c r="B171" s="8"/>
      <c r="C171" s="16" t="s">
        <v>1</v>
      </c>
      <c r="D171" s="36">
        <v>100</v>
      </c>
      <c r="E171" s="37">
        <v>100</v>
      </c>
      <c r="F171" s="37">
        <v>100</v>
      </c>
      <c r="G171" s="2"/>
    </row>
    <row r="172" spans="2:7" ht="17.100000000000001" customHeight="1" x14ac:dyDescent="0.25">
      <c r="B172" s="8"/>
      <c r="C172" s="20"/>
      <c r="D172" s="21"/>
      <c r="E172" s="22"/>
      <c r="F172" s="22"/>
      <c r="G172" s="23"/>
    </row>
    <row r="173" spans="2:7" ht="17.100000000000001" customHeight="1" x14ac:dyDescent="0.25">
      <c r="B173" s="8"/>
      <c r="C173" s="20"/>
      <c r="D173" s="21"/>
      <c r="E173" s="22"/>
      <c r="F173" s="22"/>
      <c r="G173" s="23"/>
    </row>
    <row r="174" spans="2:7" ht="17.100000000000001" customHeight="1" x14ac:dyDescent="0.25">
      <c r="B174" s="8"/>
      <c r="C174" s="20"/>
      <c r="D174" s="21"/>
      <c r="E174" s="22"/>
      <c r="F174" s="22"/>
      <c r="G174" s="23"/>
    </row>
    <row r="175" spans="2:7" ht="17.100000000000001" customHeight="1" x14ac:dyDescent="0.25">
      <c r="B175" s="8"/>
      <c r="C175" s="20"/>
      <c r="D175" s="21"/>
      <c r="E175" s="22"/>
      <c r="F175" s="22"/>
      <c r="G175" s="23"/>
    </row>
    <row r="176" spans="2:7" ht="17.100000000000001" customHeight="1" x14ac:dyDescent="0.25">
      <c r="B176" s="8"/>
      <c r="C176" s="20"/>
      <c r="D176" s="21"/>
      <c r="E176" s="22"/>
      <c r="F176" s="22"/>
      <c r="G176" s="23"/>
    </row>
    <row r="177" spans="2:7" ht="17.100000000000001" customHeight="1" x14ac:dyDescent="0.25">
      <c r="B177" s="8"/>
      <c r="C177" s="20"/>
      <c r="D177" s="21"/>
      <c r="E177" s="22"/>
      <c r="F177" s="22"/>
      <c r="G177" s="23"/>
    </row>
    <row r="179" spans="2:7" ht="36" customHeight="1" x14ac:dyDescent="0.25">
      <c r="B179" s="62" t="s">
        <v>52</v>
      </c>
      <c r="C179" s="63"/>
      <c r="D179" s="63"/>
      <c r="E179" s="63"/>
      <c r="F179" s="63"/>
      <c r="G179" s="64"/>
    </row>
    <row r="180" spans="2:7" ht="29.1" customHeight="1" x14ac:dyDescent="0.25">
      <c r="B180" s="5"/>
      <c r="C180" s="14"/>
      <c r="D180" s="10" t="s">
        <v>2</v>
      </c>
      <c r="E180" s="11" t="s">
        <v>3</v>
      </c>
      <c r="F180" s="11" t="s">
        <v>4</v>
      </c>
      <c r="G180" s="12" t="s">
        <v>5</v>
      </c>
    </row>
    <row r="181" spans="2:7" ht="17.100000000000001" customHeight="1" x14ac:dyDescent="0.25">
      <c r="B181" s="6"/>
      <c r="C181" t="s">
        <v>53</v>
      </c>
      <c r="D181" s="27">
        <v>85</v>
      </c>
      <c r="E181" s="28">
        <f>D181/100*100</f>
        <v>85</v>
      </c>
      <c r="F181" s="28">
        <f>E181</f>
        <v>85</v>
      </c>
      <c r="G181" s="1">
        <f>F181</f>
        <v>85</v>
      </c>
    </row>
    <row r="182" spans="2:7" ht="17.100000000000001" customHeight="1" x14ac:dyDescent="0.25">
      <c r="B182" s="7"/>
      <c r="C182" t="s">
        <v>54</v>
      </c>
      <c r="D182" s="27">
        <v>120</v>
      </c>
      <c r="E182" s="28">
        <f>D182/100*100</f>
        <v>120</v>
      </c>
      <c r="F182" s="28">
        <f>E182</f>
        <v>120</v>
      </c>
      <c r="G182" s="15">
        <f>F182+G181</f>
        <v>205</v>
      </c>
    </row>
    <row r="183" spans="2:7" ht="17.100000000000001" customHeight="1" x14ac:dyDescent="0.25">
      <c r="B183" s="8"/>
      <c r="C183" t="s">
        <v>55</v>
      </c>
      <c r="D183" s="27">
        <v>20</v>
      </c>
      <c r="E183" s="28">
        <f t="shared" ref="E183:E185" si="0">D183/100*100</f>
        <v>20</v>
      </c>
      <c r="F183" s="28">
        <f>E183</f>
        <v>20</v>
      </c>
      <c r="G183" s="15">
        <f t="shared" ref="G183:G185" si="1">F183+G182</f>
        <v>225</v>
      </c>
    </row>
    <row r="184" spans="2:7" ht="17.100000000000001" customHeight="1" x14ac:dyDescent="0.25">
      <c r="B184" s="8"/>
      <c r="C184" t="s">
        <v>56</v>
      </c>
      <c r="D184" s="27">
        <v>20</v>
      </c>
      <c r="E184" s="28">
        <f t="shared" si="0"/>
        <v>20</v>
      </c>
      <c r="F184" s="28">
        <f>E184</f>
        <v>20</v>
      </c>
      <c r="G184" s="15">
        <f t="shared" si="1"/>
        <v>245</v>
      </c>
    </row>
    <row r="185" spans="2:7" ht="17.100000000000001" customHeight="1" x14ac:dyDescent="0.25">
      <c r="B185" s="8"/>
      <c r="C185" t="s">
        <v>57</v>
      </c>
      <c r="D185" s="27">
        <v>45</v>
      </c>
      <c r="E185" s="28">
        <f t="shared" si="0"/>
        <v>45</v>
      </c>
      <c r="F185" s="28">
        <f>E185</f>
        <v>45</v>
      </c>
      <c r="G185" s="15">
        <f t="shared" si="1"/>
        <v>290</v>
      </c>
    </row>
    <row r="186" spans="2:7" ht="17.100000000000001" customHeight="1" x14ac:dyDescent="0.25">
      <c r="B186" s="8"/>
      <c r="C186" s="16" t="s">
        <v>1</v>
      </c>
      <c r="D186" s="17">
        <f>SUM(D181:D185)</f>
        <v>290</v>
      </c>
      <c r="E186" s="18">
        <f>SUM(E181:E185)</f>
        <v>290</v>
      </c>
      <c r="F186" s="18">
        <f>SUM(F181:F185)</f>
        <v>290</v>
      </c>
      <c r="G186" s="2"/>
    </row>
    <row r="187" spans="2:7" ht="17.100000000000001" customHeight="1" x14ac:dyDescent="0.25">
      <c r="B187" s="8"/>
      <c r="C187" s="20"/>
    </row>
    <row r="188" spans="2:7" ht="17.100000000000001" customHeight="1" x14ac:dyDescent="0.25">
      <c r="B188" s="8"/>
      <c r="C188" s="20"/>
    </row>
    <row r="189" spans="2:7" ht="17.100000000000001" customHeight="1" x14ac:dyDescent="0.25">
      <c r="B189" s="8"/>
      <c r="C189" s="20"/>
      <c r="D189" s="21"/>
      <c r="E189" s="22"/>
      <c r="F189" s="22"/>
      <c r="G189" s="23"/>
    </row>
    <row r="190" spans="2:7" ht="17.100000000000001" customHeight="1" x14ac:dyDescent="0.25">
      <c r="B190" s="8"/>
      <c r="C190" s="20"/>
      <c r="D190" s="21"/>
      <c r="E190" s="22"/>
      <c r="F190" s="22"/>
      <c r="G190" s="23"/>
    </row>
    <row r="191" spans="2:7" ht="17.100000000000001" customHeight="1" x14ac:dyDescent="0.25">
      <c r="B191" s="8"/>
      <c r="C191" s="20"/>
      <c r="D191" s="21"/>
      <c r="E191" s="22"/>
      <c r="F191" s="22"/>
      <c r="G191" s="23"/>
    </row>
    <row r="192" spans="2:7" ht="17.100000000000001" customHeight="1" x14ac:dyDescent="0.25">
      <c r="B192" s="8"/>
      <c r="C192" s="14"/>
      <c r="D192" s="10" t="s">
        <v>2</v>
      </c>
      <c r="E192" s="11" t="s">
        <v>3</v>
      </c>
      <c r="F192" s="11" t="s">
        <v>4</v>
      </c>
      <c r="G192" s="12" t="s">
        <v>5</v>
      </c>
    </row>
    <row r="193" spans="2:7" ht="15" x14ac:dyDescent="0.25">
      <c r="C193" t="s">
        <v>8</v>
      </c>
      <c r="D193" s="27">
        <v>85</v>
      </c>
      <c r="E193" s="28">
        <f>D193/350*100</f>
        <v>24.285714285714285</v>
      </c>
      <c r="F193" s="28">
        <f>E193</f>
        <v>24.285714285714285</v>
      </c>
      <c r="G193" s="1">
        <f>F193</f>
        <v>24.285714285714285</v>
      </c>
    </row>
    <row r="194" spans="2:7" ht="17.100000000000001" customHeight="1" x14ac:dyDescent="0.25">
      <c r="B194" s="8"/>
      <c r="C194" t="s">
        <v>9</v>
      </c>
      <c r="D194" s="27">
        <v>120</v>
      </c>
      <c r="E194" s="28">
        <f t="shared" ref="E194:E198" si="2">D194/350*100</f>
        <v>34.285714285714285</v>
      </c>
      <c r="F194" s="28">
        <f>E194</f>
        <v>34.285714285714285</v>
      </c>
      <c r="G194" s="15">
        <f>F194+G193</f>
        <v>58.571428571428569</v>
      </c>
    </row>
    <row r="195" spans="2:7" ht="17.100000000000001" customHeight="1" x14ac:dyDescent="0.25">
      <c r="B195" s="8"/>
      <c r="C195" t="s">
        <v>10</v>
      </c>
      <c r="D195" s="27">
        <v>20</v>
      </c>
      <c r="E195" s="28">
        <f t="shared" si="2"/>
        <v>5.7142857142857144</v>
      </c>
      <c r="F195" s="28">
        <f>E195</f>
        <v>5.7142857142857144</v>
      </c>
      <c r="G195" s="15">
        <f t="shared" ref="G195:G198" si="3">F195+G194</f>
        <v>64.285714285714278</v>
      </c>
    </row>
    <row r="196" spans="2:7" ht="17.100000000000001" customHeight="1" x14ac:dyDescent="0.25">
      <c r="B196" s="8"/>
      <c r="C196" t="s">
        <v>11</v>
      </c>
      <c r="D196" s="27">
        <v>20</v>
      </c>
      <c r="E196" s="28">
        <f t="shared" si="2"/>
        <v>5.7142857142857144</v>
      </c>
      <c r="F196" s="28">
        <f>E196</f>
        <v>5.7142857142857144</v>
      </c>
      <c r="G196" s="15">
        <f t="shared" si="3"/>
        <v>69.999999999999986</v>
      </c>
    </row>
    <row r="197" spans="2:7" ht="15" x14ac:dyDescent="0.25">
      <c r="C197" t="s">
        <v>12</v>
      </c>
      <c r="D197" s="27">
        <v>45</v>
      </c>
      <c r="E197" s="28">
        <f t="shared" si="2"/>
        <v>12.857142857142856</v>
      </c>
      <c r="F197" s="28">
        <f>E197</f>
        <v>12.857142857142856</v>
      </c>
      <c r="G197" s="15">
        <f t="shared" si="3"/>
        <v>82.857142857142847</v>
      </c>
    </row>
    <row r="198" spans="2:7" ht="17.100000000000001" customHeight="1" x14ac:dyDescent="0.25">
      <c r="B198" s="8"/>
      <c r="C198" t="s">
        <v>13</v>
      </c>
      <c r="D198" s="27">
        <v>60</v>
      </c>
      <c r="E198" s="28">
        <f t="shared" si="2"/>
        <v>17.142857142857142</v>
      </c>
      <c r="F198" s="28">
        <f>E198</f>
        <v>17.142857142857142</v>
      </c>
      <c r="G198" s="15">
        <f t="shared" si="3"/>
        <v>99.999999999999986</v>
      </c>
    </row>
    <row r="199" spans="2:7" ht="17.100000000000001" customHeight="1" x14ac:dyDescent="0.25">
      <c r="B199" s="8"/>
      <c r="C199" s="16" t="s">
        <v>1</v>
      </c>
      <c r="D199" s="17">
        <f>SUM(D193:D198)</f>
        <v>350</v>
      </c>
      <c r="E199" s="18">
        <f>SUM(E193:E198)</f>
        <v>99.999999999999986</v>
      </c>
      <c r="F199" s="18">
        <f>SUM(F193:F198)</f>
        <v>99.999999999999986</v>
      </c>
      <c r="G199" s="2"/>
    </row>
    <row r="200" spans="2:7" ht="17.100000000000001" customHeight="1" x14ac:dyDescent="0.25">
      <c r="B200" s="8"/>
      <c r="C200" s="20"/>
      <c r="D200" s="21"/>
      <c r="E200" s="22"/>
      <c r="F200" s="22"/>
      <c r="G200" s="23"/>
    </row>
    <row r="201" spans="2:7" x14ac:dyDescent="0.25">
      <c r="B201" s="8"/>
    </row>
    <row r="202" spans="2:7" ht="17.100000000000001" customHeight="1" x14ac:dyDescent="0.25">
      <c r="B202" s="8"/>
      <c r="C202" s="20"/>
      <c r="D202" s="21"/>
      <c r="E202" s="22"/>
      <c r="F202" s="22"/>
      <c r="G202" s="23"/>
    </row>
    <row r="203" spans="2:7" ht="17.100000000000001" customHeight="1" x14ac:dyDescent="0.25">
      <c r="B203" s="8"/>
      <c r="C203" s="20"/>
      <c r="D203" s="21"/>
      <c r="E203" s="22"/>
      <c r="F203" s="22"/>
      <c r="G203" s="23"/>
    </row>
    <row r="204" spans="2:7" ht="17.100000000000001" customHeight="1" x14ac:dyDescent="0.25">
      <c r="B204" s="8"/>
      <c r="C204" s="20"/>
      <c r="D204" s="21"/>
      <c r="E204" s="22"/>
      <c r="F204" s="22"/>
      <c r="G204" s="23"/>
    </row>
    <row r="206" spans="2:7" ht="17.100000000000001" customHeight="1" x14ac:dyDescent="0.25">
      <c r="B206" s="8"/>
      <c r="C206" s="20"/>
      <c r="D206" s="21"/>
      <c r="E206" s="22"/>
      <c r="F206" s="22"/>
      <c r="G206" s="23"/>
    </row>
    <row r="207" spans="2:7" ht="17.100000000000001" customHeight="1" x14ac:dyDescent="0.25">
      <c r="B207" s="8"/>
      <c r="C207" s="20"/>
      <c r="D207" s="21"/>
      <c r="E207" s="22"/>
      <c r="F207" s="22"/>
      <c r="G207" s="23"/>
    </row>
    <row r="208" spans="2:7" ht="17.100000000000001" customHeight="1" x14ac:dyDescent="0.25">
      <c r="B208" s="8"/>
      <c r="C208" s="20"/>
      <c r="D208" s="21"/>
      <c r="E208" s="22"/>
      <c r="F208" s="22"/>
      <c r="G208" s="23"/>
    </row>
    <row r="211" spans="2:7" ht="15" x14ac:dyDescent="0.25">
      <c r="B211" s="59" t="s">
        <v>58</v>
      </c>
      <c r="C211" s="60"/>
      <c r="D211" s="60"/>
      <c r="E211" s="60"/>
      <c r="F211" s="60"/>
      <c r="G211" s="61"/>
    </row>
    <row r="212" spans="2:7" ht="31.5" x14ac:dyDescent="0.25">
      <c r="B212" s="5"/>
      <c r="C212" s="14"/>
      <c r="D212" s="10" t="s">
        <v>2</v>
      </c>
      <c r="E212" s="11" t="s">
        <v>3</v>
      </c>
      <c r="F212" s="11" t="s">
        <v>4</v>
      </c>
      <c r="G212" s="12" t="s">
        <v>5</v>
      </c>
    </row>
    <row r="213" spans="2:7" ht="15" x14ac:dyDescent="0.25">
      <c r="B213" s="6"/>
      <c r="C213" s="38" t="s">
        <v>14</v>
      </c>
      <c r="D213" s="29">
        <v>0</v>
      </c>
      <c r="E213" s="30">
        <v>0</v>
      </c>
      <c r="F213" s="30">
        <v>0</v>
      </c>
      <c r="G213" s="1">
        <f>F213</f>
        <v>0</v>
      </c>
    </row>
    <row r="214" spans="2:7" ht="15" x14ac:dyDescent="0.25">
      <c r="B214" s="7"/>
      <c r="C214" s="38" t="s">
        <v>15</v>
      </c>
      <c r="D214" s="39">
        <v>5</v>
      </c>
      <c r="E214" s="40">
        <v>5</v>
      </c>
      <c r="F214" s="40">
        <v>5</v>
      </c>
      <c r="G214" s="15">
        <f>F214+G213</f>
        <v>5</v>
      </c>
    </row>
    <row r="215" spans="2:7" x14ac:dyDescent="0.25">
      <c r="C215" s="9" t="s">
        <v>1</v>
      </c>
      <c r="D215" s="36">
        <v>100</v>
      </c>
      <c r="E215" s="37">
        <v>100</v>
      </c>
      <c r="F215" s="37">
        <v>100</v>
      </c>
      <c r="G215" s="2"/>
    </row>
    <row r="228" spans="2:7" ht="15" x14ac:dyDescent="0.25">
      <c r="B228" s="59" t="s">
        <v>59</v>
      </c>
      <c r="C228" s="60"/>
      <c r="D228" s="60"/>
      <c r="E228" s="60"/>
      <c r="F228" s="60"/>
      <c r="G228" s="61"/>
    </row>
    <row r="229" spans="2:7" ht="31.5" x14ac:dyDescent="0.25">
      <c r="B229" s="5"/>
      <c r="C229" s="14"/>
      <c r="D229" s="10" t="s">
        <v>2</v>
      </c>
      <c r="E229" s="11" t="s">
        <v>3</v>
      </c>
      <c r="F229" s="11" t="s">
        <v>4</v>
      </c>
      <c r="G229" s="12" t="s">
        <v>5</v>
      </c>
    </row>
    <row r="230" spans="2:7" ht="15" x14ac:dyDescent="0.25">
      <c r="B230" s="6"/>
      <c r="C230" s="38" t="s">
        <v>14</v>
      </c>
      <c r="D230" s="41">
        <v>75</v>
      </c>
      <c r="E230" s="42">
        <v>75</v>
      </c>
      <c r="F230" s="42">
        <v>75</v>
      </c>
      <c r="G230" s="47">
        <v>75</v>
      </c>
    </row>
    <row r="231" spans="2:7" ht="15" x14ac:dyDescent="0.25">
      <c r="B231" s="7"/>
      <c r="C231" s="38" t="s">
        <v>15</v>
      </c>
      <c r="D231" s="39">
        <v>25</v>
      </c>
      <c r="E231" s="40">
        <v>25</v>
      </c>
      <c r="F231" s="40">
        <v>25</v>
      </c>
      <c r="G231" s="48">
        <v>100</v>
      </c>
    </row>
    <row r="232" spans="2:7" x14ac:dyDescent="0.25">
      <c r="C232" s="9" t="s">
        <v>1</v>
      </c>
      <c r="D232" s="49">
        <v>100</v>
      </c>
      <c r="E232" s="50">
        <v>100</v>
      </c>
      <c r="F232" s="50">
        <v>100</v>
      </c>
      <c r="G232" s="51"/>
    </row>
    <row r="246" spans="2:7" ht="15" x14ac:dyDescent="0.25">
      <c r="B246" s="59" t="s">
        <v>60</v>
      </c>
      <c r="C246" s="60"/>
      <c r="D246" s="60"/>
      <c r="E246" s="60"/>
      <c r="F246" s="60"/>
      <c r="G246" s="61"/>
    </row>
    <row r="247" spans="2:7" ht="31.5" x14ac:dyDescent="0.25">
      <c r="B247" s="5"/>
      <c r="C247" s="14"/>
      <c r="D247" s="10" t="s">
        <v>2</v>
      </c>
      <c r="E247" s="11" t="s">
        <v>3</v>
      </c>
      <c r="F247" s="11" t="s">
        <v>4</v>
      </c>
      <c r="G247" s="12" t="s">
        <v>5</v>
      </c>
    </row>
    <row r="248" spans="2:7" ht="15" x14ac:dyDescent="0.25">
      <c r="B248" s="6"/>
      <c r="C248" t="s">
        <v>61</v>
      </c>
      <c r="D248" s="41">
        <v>80</v>
      </c>
      <c r="E248" s="42">
        <v>80</v>
      </c>
      <c r="F248" s="42">
        <v>80</v>
      </c>
      <c r="G248" s="47">
        <v>80</v>
      </c>
    </row>
    <row r="249" spans="2:7" ht="15" x14ac:dyDescent="0.25">
      <c r="B249" s="7"/>
      <c r="C249" t="s">
        <v>62</v>
      </c>
      <c r="D249" s="39">
        <v>20</v>
      </c>
      <c r="E249" s="40">
        <v>20</v>
      </c>
      <c r="F249" s="40">
        <v>20</v>
      </c>
      <c r="G249" s="48">
        <v>100</v>
      </c>
    </row>
    <row r="250" spans="2:7" ht="15" x14ac:dyDescent="0.25">
      <c r="C250" t="s">
        <v>63</v>
      </c>
      <c r="D250" s="49">
        <v>100</v>
      </c>
      <c r="E250" s="50">
        <v>100</v>
      </c>
      <c r="F250" s="50">
        <v>100</v>
      </c>
      <c r="G250" s="51"/>
    </row>
    <row r="251" spans="2:7" ht="15" x14ac:dyDescent="0.25">
      <c r="C251" t="s">
        <v>64</v>
      </c>
    </row>
    <row r="252" spans="2:7" ht="15" x14ac:dyDescent="0.25">
      <c r="C252" t="s">
        <v>63</v>
      </c>
    </row>
    <row r="253" spans="2:7" x14ac:dyDescent="0.25">
      <c r="C253" s="9" t="s">
        <v>1</v>
      </c>
      <c r="D253" s="49">
        <v>100</v>
      </c>
      <c r="E253" s="50">
        <v>100</v>
      </c>
      <c r="F253" s="50">
        <v>100</v>
      </c>
      <c r="G253" s="51"/>
    </row>
    <row r="265" spans="2:7" ht="15" x14ac:dyDescent="0.25">
      <c r="B265" s="59" t="s">
        <v>65</v>
      </c>
      <c r="C265" s="60"/>
      <c r="D265" s="60"/>
      <c r="E265" s="60"/>
      <c r="F265" s="60"/>
      <c r="G265" s="61"/>
    </row>
    <row r="266" spans="2:7" ht="31.5" x14ac:dyDescent="0.25">
      <c r="B266" s="5"/>
      <c r="C266" s="14"/>
      <c r="D266" s="10" t="s">
        <v>2</v>
      </c>
      <c r="E266" s="11" t="s">
        <v>3</v>
      </c>
      <c r="F266" s="11" t="s">
        <v>4</v>
      </c>
      <c r="G266" s="12" t="s">
        <v>5</v>
      </c>
    </row>
    <row r="267" spans="2:7" ht="15" x14ac:dyDescent="0.25">
      <c r="B267" s="6"/>
      <c r="C267" t="s">
        <v>53</v>
      </c>
      <c r="D267" s="41">
        <v>80</v>
      </c>
      <c r="E267" s="42">
        <v>80</v>
      </c>
      <c r="F267" s="42">
        <v>80</v>
      </c>
      <c r="G267" s="47">
        <v>80</v>
      </c>
    </row>
    <row r="268" spans="2:7" ht="15" x14ac:dyDescent="0.25">
      <c r="B268" s="7"/>
      <c r="C268" t="s">
        <v>54</v>
      </c>
      <c r="D268" s="39">
        <v>20</v>
      </c>
      <c r="E268" s="40">
        <v>20</v>
      </c>
      <c r="F268" s="40">
        <v>20</v>
      </c>
      <c r="G268" s="48">
        <v>100</v>
      </c>
    </row>
    <row r="269" spans="2:7" ht="15" x14ac:dyDescent="0.25">
      <c r="C269" t="s">
        <v>66</v>
      </c>
      <c r="D269" s="49">
        <v>100</v>
      </c>
      <c r="E269" s="50">
        <v>100</v>
      </c>
      <c r="F269" s="50">
        <v>100</v>
      </c>
      <c r="G269" s="51"/>
    </row>
    <row r="270" spans="2:7" ht="15" x14ac:dyDescent="0.25">
      <c r="C270" t="s">
        <v>56</v>
      </c>
    </row>
    <row r="271" spans="2:7" ht="15" x14ac:dyDescent="0.25">
      <c r="C271" t="s">
        <v>57</v>
      </c>
    </row>
    <row r="272" spans="2:7" x14ac:dyDescent="0.25">
      <c r="C272" s="9" t="s">
        <v>1</v>
      </c>
      <c r="D272" s="49">
        <v>100</v>
      </c>
      <c r="E272" s="50">
        <v>100</v>
      </c>
      <c r="F272" s="50">
        <v>100</v>
      </c>
      <c r="G272" s="51"/>
    </row>
  </sheetData>
  <mergeCells count="14">
    <mergeCell ref="B211:G211"/>
    <mergeCell ref="B228:G228"/>
    <mergeCell ref="B246:G246"/>
    <mergeCell ref="B265:G265"/>
    <mergeCell ref="B7:G7"/>
    <mergeCell ref="B27:G27"/>
    <mergeCell ref="B97:G97"/>
    <mergeCell ref="B130:G130"/>
    <mergeCell ref="B78:G78"/>
    <mergeCell ref="B166:G166"/>
    <mergeCell ref="B44:G44"/>
    <mergeCell ref="B61:G61"/>
    <mergeCell ref="B149:G149"/>
    <mergeCell ref="B179:G17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2023-06-19T18:07:41Z</dcterms:modified>
</cp:coreProperties>
</file>