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ℹ️shara  Ⓜ️adu Vithanage 94 71 282 0851\"/>
    </mc:Choice>
  </mc:AlternateContent>
  <xr:revisionPtr revIDLastSave="0" documentId="13_ncr:1_{F47ACB62-5372-490C-9DDC-C1E35F95A1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410" i="1" l="1"/>
  <c r="F410" i="1"/>
  <c r="F386" i="1"/>
  <c r="E386" i="1"/>
  <c r="G360" i="1"/>
  <c r="G361" i="1" s="1"/>
  <c r="G362" i="1" s="1"/>
  <c r="G363" i="1" s="1"/>
  <c r="G364" i="1" s="1"/>
  <c r="G342" i="1"/>
  <c r="G338" i="1"/>
  <c r="G339" i="1" s="1"/>
  <c r="G340" i="1" s="1"/>
  <c r="G341" i="1" s="1"/>
  <c r="D343" i="1"/>
  <c r="G317" i="1"/>
  <c r="G318" i="1" s="1"/>
  <c r="G319" i="1" s="1"/>
  <c r="G320" i="1" s="1"/>
  <c r="G295" i="1"/>
  <c r="G296" i="1" s="1"/>
  <c r="G297" i="1" s="1"/>
  <c r="G298" i="1" s="1"/>
  <c r="G299" i="1" s="1"/>
  <c r="G275" i="1"/>
  <c r="G276" i="1" s="1"/>
  <c r="G277" i="1" s="1"/>
  <c r="G278" i="1" s="1"/>
  <c r="G279" i="1" s="1"/>
  <c r="G255" i="1"/>
  <c r="G256" i="1" s="1"/>
  <c r="G257" i="1" s="1"/>
  <c r="G258" i="1" s="1"/>
  <c r="G259" i="1" s="1"/>
  <c r="G260" i="1" s="1"/>
  <c r="G235" i="1"/>
  <c r="G236" i="1" s="1"/>
  <c r="G237" i="1" s="1"/>
  <c r="G238" i="1" s="1"/>
  <c r="G215" i="1"/>
  <c r="G216" i="1" s="1"/>
  <c r="G217" i="1" s="1"/>
  <c r="G218" i="1" s="1"/>
  <c r="G219" i="1" s="1"/>
  <c r="G195" i="1"/>
  <c r="G196" i="1" s="1"/>
  <c r="G197" i="1" s="1"/>
  <c r="G198" i="1" s="1"/>
  <c r="D410" i="1"/>
  <c r="E405" i="1"/>
  <c r="F405" i="1" s="1"/>
  <c r="E406" i="1"/>
  <c r="F406" i="1" s="1"/>
  <c r="E407" i="1"/>
  <c r="F407" i="1" s="1"/>
  <c r="E408" i="1"/>
  <c r="F408" i="1" s="1"/>
  <c r="E409" i="1"/>
  <c r="F409" i="1" s="1"/>
  <c r="E404" i="1"/>
  <c r="F404" i="1" s="1"/>
  <c r="E403" i="1"/>
  <c r="F403" i="1" s="1"/>
  <c r="G403" i="1" s="1"/>
  <c r="E382" i="1"/>
  <c r="F382" i="1" s="1"/>
  <c r="E383" i="1"/>
  <c r="F383" i="1" s="1"/>
  <c r="E384" i="1"/>
  <c r="F384" i="1" s="1"/>
  <c r="E385" i="1"/>
  <c r="F385" i="1" s="1"/>
  <c r="E381" i="1"/>
  <c r="F381" i="1" s="1"/>
  <c r="G381" i="1" s="1"/>
  <c r="D386" i="1"/>
  <c r="D116" i="1"/>
  <c r="G110" i="1"/>
  <c r="G111" i="1" s="1"/>
  <c r="G112" i="1" s="1"/>
  <c r="G113" i="1" s="1"/>
  <c r="G114" i="1" s="1"/>
  <c r="G115" i="1" s="1"/>
  <c r="D93" i="1"/>
  <c r="G88" i="1"/>
  <c r="G89" i="1" s="1"/>
  <c r="G90" i="1" s="1"/>
  <c r="G91" i="1" s="1"/>
  <c r="G92" i="1" s="1"/>
  <c r="D50" i="1"/>
  <c r="G48" i="1"/>
  <c r="D31" i="1"/>
  <c r="G28" i="1"/>
  <c r="G29" i="1" s="1"/>
  <c r="G30" i="1" s="1"/>
  <c r="G382" i="1" l="1"/>
  <c r="G383" i="1" s="1"/>
  <c r="G384" i="1" s="1"/>
  <c r="G385" i="1" s="1"/>
  <c r="G404" i="1"/>
  <c r="G405" i="1" s="1"/>
  <c r="G406" i="1" s="1"/>
  <c r="G407" i="1" s="1"/>
  <c r="G408" i="1" s="1"/>
  <c r="G409" i="1" s="1"/>
</calcChain>
</file>

<file path=xl/sharedStrings.xml><?xml version="1.0" encoding="utf-8"?>
<sst xmlns="http://schemas.openxmlformats.org/spreadsheetml/2006/main" count="213" uniqueCount="84">
  <si>
    <t>Frequency Table</t>
  </si>
  <si>
    <t>tl;=j</t>
  </si>
  <si>
    <t>ixLHd;h</t>
  </si>
  <si>
    <t>m%;sY;h</t>
  </si>
  <si>
    <t>j,x.= m%;sY;h</t>
  </si>
  <si>
    <t>iuqÉÑ; m%;sY;h</t>
  </si>
  <si>
    <t>w¾O kd.ßl</t>
  </si>
  <si>
    <t>.%dóh</t>
  </si>
  <si>
    <t>kd.ßl</t>
  </si>
  <si>
    <t>mqreI</t>
  </si>
  <si>
    <t>ia;%S</t>
  </si>
  <si>
    <t>w'fmd'i Wiia fm&lt; iu;a</t>
  </si>
  <si>
    <t>w'fmd'i idudkH fm&lt; iu;a</t>
  </si>
  <si>
    <t>Wmdê wfmalaIl</t>
  </si>
  <si>
    <t>WmdêOdÍ</t>
  </si>
  <si>
    <t>fjk;a</t>
  </si>
  <si>
    <t>fm!oa.,sl wxYh</t>
  </si>
  <si>
    <t>rdcH wxYh</t>
  </si>
  <si>
    <t>/lshd úrys;</t>
  </si>
  <si>
    <t>YsIH</t>
  </si>
  <si>
    <t>1. ඔබ පදිංචි දිස්ත්‍රික්කය</t>
  </si>
  <si>
    <t>කොළඹ</t>
  </si>
  <si>
    <t>රත්නපුර</t>
  </si>
  <si>
    <t>2. ඔබ පදිංචි ප්‍රදේශයේ ස්වභාවය</t>
  </si>
  <si>
    <t>4. ස්ත්‍රී - පුරුෂ භාවය</t>
  </si>
  <si>
    <t>3. ඔබගේ වයස් සීමාව</t>
  </si>
  <si>
    <t>18ට අඩු</t>
  </si>
  <si>
    <t>18ත් 30ත් අතර</t>
  </si>
  <si>
    <t>30ත් 50ත් අතර</t>
  </si>
  <si>
    <t>50ට වැඩි</t>
  </si>
  <si>
    <t>5. ඔබගේ අධ්‍යාපන මට්ටම</t>
  </si>
  <si>
    <t xml:space="preserve"> 6. ඔබගේ රැකියාවේ ස්වභාවය</t>
  </si>
  <si>
    <t>ව්‍යාපාරික</t>
  </si>
  <si>
    <t>7. ආගම</t>
  </si>
  <si>
    <t>8. ඔබ සංහතික මාධ්‍ය (ජනමාධ්‍ය) පුවත්පත, ගුවන් විදුලි, රූපවාහිනිය භාවිතා කරන්නේ ද?</t>
  </si>
  <si>
    <t>10. ඔබ රූපවාහිනිය මාධ්‍ය නැරඹීමට ප්‍රියතාවක් දක්වන්නේ ද?</t>
  </si>
  <si>
    <t>11. ජෙයාතිස්‍ය විද්‍යාත්මක අන්තර්ගතයක්ද සහිත එහෙත් ජෝතිසය විද්‍යාව ප්‍රශ්න ගත කරමින් එහි සත්‍ය අසත්‍යතාව රූපවාහිනිය මගින් ජනතාව වෙත ඉදිරිපත් කරනු ලබන නව ආකෘතික වැඩසටහන් ප්‍රවර්ගයක් පිළිබඳව ඔබ දැනුවත් ද?</t>
  </si>
  <si>
    <t>13. එම වැඩසටහන් නැරඹීමට ඔබ</t>
  </si>
  <si>
    <t>14. ඔබ මෙම වැඩසටහන් ප්‍රවර්ගය නැරඹීම කෙරෙහි පෙළඹවී තිබේ ද?</t>
  </si>
  <si>
    <t>17. රූපවාහිනී මාධ්‍ය හරහා මෙම වැඩසටහන් සමාජ ගත කිරීම නිවැරදි ලෙස සිදු කරන්නේ ද?</t>
  </si>
  <si>
    <t>18. මෙම වැඩසටහන් නැරඹීම හරහා ඔබ තුළ යම්කිසි වෙනසක් සිදු වී ඇතැයි ඔබ විශ්වාස කරන්නේද?</t>
  </si>
  <si>
    <t>19. මෙම වැඩසටහන් හරහා මිත්‍යා විශ්වාස, අදෘශ්‍යමාන බලවේග, මිත්‍යාවන්, මිත්‍යා ඇදහිලි විශ්වාස සමාජයෙන් ඉවත් වේ යැයි ඔබ සිතන්නේද?</t>
  </si>
  <si>
    <t>20. දෘෂ්ටිවාදයන් නිර්මාණය වීම උදෙසා මෙම වැඩසටහන් දායක වන්නේ  යැයි ඔබ සිතන්නේද?</t>
  </si>
  <si>
    <t>21. සමාජයෙහි පවතින විවිධ අදෘශ්‍යමාන බලවේගයන්ගෙන්, මිත්‍යා විශ්වාසයන් ආදීන්ගෙන් ප්‍රේක්ෂකයා මුදවා ගෙන වැරදි අදහස් නිවැරදි කර ගැනීමට මෙම වැඩසටහන් හරහා පෙළඹවීක් ඇති කරන බව ඔබ සිතන්නේ ද?</t>
  </si>
  <si>
    <t>22. මෙම වැඩසටහන් හරහා සමාජයට සහ සංස්කෘතියට බලපෑමක් සිදුවනවා යැයි ඔබ සිතන්නේ ද?</t>
  </si>
  <si>
    <t>12. පහත සදහන් එකී වැඩසටහන් ප්‍රවර්ගය අතුරින් ඔබ නැරඹීමට වඩා ප්‍රියතාවක් දක්වන්නේ කුමන නාලිකාවේ කුමන වැඩසටහන් ද? / වැඩසටහන ද?</t>
  </si>
  <si>
    <t>15. අනිකුත් වැඩසටහන් අතුරින් මෙම වැඩසටහන් ප්‍රවර්ගය නැරඹීමට ඔබ පෙළඹීමට හේතු / හේතුව වනුයේ</t>
  </si>
  <si>
    <t>fuu jevigyka ;=&lt; mj;sk wdl¾IŒh nj</t>
  </si>
  <si>
    <t>iudcfha isÿjk f;dr;=re ta yryd bÈßm;a ùu ksid</t>
  </si>
  <si>
    <t>úYd, oekqula ,nd .ekSug yels ùu ksid</t>
  </si>
  <si>
    <t>ñksia ukfia iajdNdjh oek.ekSug we;s l=;=y,h ksid</t>
  </si>
  <si>
    <t>ñ;Hd úYajdi" weoys,s" woDYHudk n,fõ." wOHd;añl Yla;Ska wdÈh ms&lt;sn| tys i;H wi;H;djh oek.ekSug we;s Wjukdj ksid</t>
  </si>
  <si>
    <t>tu lreKq úYajdi lrk fya;=j ksid</t>
  </si>
  <si>
    <t>fjki" fkdfmfkk f,dalfhka ^iajdëk rEmjdysksh&amp;</t>
  </si>
  <si>
    <t>´Ië ^iaj¾Kjdysks kd,sldj&amp;</t>
  </si>
  <si>
    <t>fkdfmfkk udkh ^à' ù'forK kd,sldj</t>
  </si>
  <si>
    <t>woDYHudkh ^cd;slrEmjdysksh</t>
  </si>
  <si>
    <t>woyila fkdue;</t>
  </si>
  <si>
    <t>fndfyda ÿrg isÿ fkdfõ</t>
  </si>
  <si>
    <t>fndfyda ÿrg isÿ fõ</t>
  </si>
  <si>
    <t>isÿ fkdfõ</t>
  </si>
  <si>
    <t>isÿ fõ</t>
  </si>
  <si>
    <t>Tõ</t>
  </si>
  <si>
    <t>;rula ÿrg yelsfõ'</t>
  </si>
  <si>
    <t>ke;</t>
  </si>
  <si>
    <t>;rula ÿrg odhl fõ</t>
  </si>
  <si>
    <t>lsisfia;au fkdue;</t>
  </si>
  <si>
    <t>;rula ÿrg</t>
  </si>
  <si>
    <t>is;d.; fkdyel</t>
  </si>
  <si>
    <t>is;d.; fkdyelsh</t>
  </si>
  <si>
    <t>fndfyda ÿrg</t>
  </si>
  <si>
    <t>lsisfia;au ke;</t>
  </si>
  <si>
    <t>w;sYhskau m%sh;djla fkdolajhs</t>
  </si>
  <si>
    <t>w;sYhskau m%shhs</t>
  </si>
  <si>
    <t>;rula ÿrg m%shhs</t>
  </si>
  <si>
    <t>m%sh;djla olajhs</t>
  </si>
  <si>
    <t>m%sh;djla fkdolajhs</t>
  </si>
  <si>
    <t>.=jka úÿ,sh</t>
  </si>
  <si>
    <t>mqj;am;</t>
  </si>
  <si>
    <t>rEmjdysksh</t>
  </si>
  <si>
    <t>l%sia;shdks</t>
  </si>
  <si>
    <t>fn!oaO</t>
  </si>
  <si>
    <t>9. ඒ අතරින් වැඩියෙන් ම භාවිත කරන ජනමාධ්‍ය වන්නේ,</t>
  </si>
  <si>
    <t>තරමක් දුරට නොහැකි වේ.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</si>
</sst>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/>
      <top/>
      <bottom style="thin">
        <color rgb="FFAEAEAE"/>
      </bottom>
      <diagonal/>
    </border>
    <border>
      <left/>
      <right style="thin">
        <color rgb="FFE0E0E0"/>
      </right>
      <top/>
      <bottom/>
      <diagonal/>
    </border>
  </borders>
  <cellStyleXfs count="5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84">
    <xf numFmtId="0" fontId="0" fillId="0" borderId="0" xfId="0"/>
    <xf numFmtId="164" fontId="3" fillId="0" borderId="13" xfId="26" applyNumberFormat="1" applyFont="1" applyBorder="1" applyAlignment="1">
      <alignment horizontal="right" vertical="top"/>
    </xf>
    <xf numFmtId="164" fontId="3" fillId="0" borderId="16" xfId="29" applyNumberFormat="1" applyFont="1" applyBorder="1" applyAlignment="1">
      <alignment horizontal="right" vertical="top"/>
    </xf>
    <xf numFmtId="165" fontId="3" fillId="0" borderId="15" xfId="33" applyNumberFormat="1" applyFont="1" applyBorder="1" applyAlignment="1">
      <alignment horizontal="right" vertical="top"/>
    </xf>
    <xf numFmtId="164" fontId="3" fillId="0" borderId="19" xfId="34" applyNumberFormat="1" applyFont="1" applyBorder="1" applyAlignment="1">
      <alignment horizontal="right" vertical="top"/>
    </xf>
    <xf numFmtId="165" fontId="3" fillId="0" borderId="20" xfId="35" applyNumberFormat="1" applyFont="1" applyBorder="1" applyAlignment="1">
      <alignment horizontal="right" vertical="top"/>
    </xf>
    <xf numFmtId="165" fontId="3" fillId="0" borderId="21" xfId="36" applyNumberFormat="1" applyFont="1" applyBorder="1" applyAlignment="1">
      <alignment horizontal="right" vertical="top"/>
    </xf>
    <xf numFmtId="165" fontId="3" fillId="0" borderId="17" xfId="37" applyNumberFormat="1" applyFont="1" applyBorder="1" applyAlignment="1">
      <alignment horizontal="right" vertical="top"/>
    </xf>
    <xf numFmtId="0" fontId="3" fillId="0" borderId="18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6" fillId="0" borderId="22" xfId="0" applyFont="1" applyBorder="1" applyAlignment="1">
      <alignment horizontal="center" wrapText="1"/>
    </xf>
    <xf numFmtId="0" fontId="6" fillId="0" borderId="23" xfId="0" applyFont="1" applyBorder="1" applyAlignment="1">
      <alignment horizontal="center" wrapText="1"/>
    </xf>
    <xf numFmtId="0" fontId="6" fillId="0" borderId="24" xfId="0" applyFont="1" applyBorder="1" applyAlignment="1">
      <alignment horizontal="center" wrapText="1"/>
    </xf>
    <xf numFmtId="0" fontId="5" fillId="0" borderId="8" xfId="20" applyFont="1" applyBorder="1" applyAlignment="1">
      <alignment wrapText="1"/>
    </xf>
    <xf numFmtId="0" fontId="5" fillId="0" borderId="4" xfId="10" applyFont="1" applyBorder="1" applyAlignment="1">
      <alignment horizontal="left" vertical="top" wrapText="1"/>
    </xf>
    <xf numFmtId="164" fontId="3" fillId="0" borderId="26" xfId="34" applyNumberFormat="1" applyFont="1" applyBorder="1" applyAlignment="1">
      <alignment horizontal="right" vertical="top"/>
    </xf>
    <xf numFmtId="165" fontId="3" fillId="0" borderId="28" xfId="36" applyNumberFormat="1" applyFont="1" applyBorder="1" applyAlignment="1">
      <alignment horizontal="right" vertical="top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165" fontId="3" fillId="0" borderId="3" xfId="33" applyNumberFormat="1" applyFont="1" applyBorder="1" applyAlignment="1">
      <alignment horizontal="right" vertical="top"/>
    </xf>
    <xf numFmtId="164" fontId="3" fillId="0" borderId="9" xfId="29" applyNumberFormat="1" applyFont="1" applyBorder="1" applyAlignment="1">
      <alignment horizontal="right" vertical="top"/>
    </xf>
    <xf numFmtId="165" fontId="3" fillId="0" borderId="10" xfId="37" applyNumberFormat="1" applyFont="1" applyBorder="1" applyAlignment="1">
      <alignment horizontal="right" vertical="top"/>
    </xf>
    <xf numFmtId="0" fontId="3" fillId="0" borderId="11" xfId="38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164" fontId="3" fillId="0" borderId="13" xfId="43" applyNumberFormat="1" applyFont="1" applyBorder="1" applyAlignment="1">
      <alignment horizontal="right" vertical="top"/>
    </xf>
    <xf numFmtId="165" fontId="3" fillId="0" borderId="14" xfId="44" applyNumberFormat="1" applyFont="1" applyBorder="1" applyAlignment="1">
      <alignment horizontal="right" vertical="top"/>
    </xf>
    <xf numFmtId="165" fontId="3" fillId="0" borderId="15" xfId="45" applyNumberFormat="1" applyFont="1" applyBorder="1" applyAlignment="1">
      <alignment horizontal="right" vertical="top"/>
    </xf>
    <xf numFmtId="164" fontId="3" fillId="0" borderId="19" xfId="47" applyNumberFormat="1" applyFont="1" applyBorder="1" applyAlignment="1">
      <alignment horizontal="right" vertical="top"/>
    </xf>
    <xf numFmtId="165" fontId="3" fillId="0" borderId="20" xfId="48" applyNumberFormat="1" applyFont="1" applyBorder="1" applyAlignment="1">
      <alignment horizontal="right" vertical="top"/>
    </xf>
    <xf numFmtId="165" fontId="3" fillId="0" borderId="21" xfId="49" applyNumberFormat="1" applyFont="1" applyBorder="1" applyAlignment="1">
      <alignment horizontal="right" vertical="top"/>
    </xf>
    <xf numFmtId="164" fontId="3" fillId="0" borderId="16" xfId="51" applyNumberFormat="1" applyFont="1" applyBorder="1" applyAlignment="1">
      <alignment horizontal="right" vertical="top"/>
    </xf>
    <xf numFmtId="165" fontId="3" fillId="0" borderId="17" xfId="52" applyNumberFormat="1" applyFont="1" applyBorder="1" applyAlignment="1">
      <alignment horizontal="right" vertical="top"/>
    </xf>
    <xf numFmtId="0" fontId="3" fillId="0" borderId="18" xfId="53" applyFont="1" applyBorder="1" applyAlignment="1">
      <alignment horizontal="left" vertical="top" wrapText="1"/>
    </xf>
    <xf numFmtId="164" fontId="3" fillId="0" borderId="26" xfId="47" applyNumberFormat="1" applyFont="1" applyBorder="1" applyAlignment="1">
      <alignment horizontal="right" vertical="top"/>
    </xf>
    <xf numFmtId="165" fontId="3" fillId="0" borderId="27" xfId="48" applyNumberFormat="1" applyFont="1" applyBorder="1" applyAlignment="1">
      <alignment horizontal="right" vertical="top"/>
    </xf>
    <xf numFmtId="164" fontId="3" fillId="0" borderId="29" xfId="47" applyNumberFormat="1" applyFont="1" applyBorder="1" applyAlignment="1">
      <alignment horizontal="right" vertical="top"/>
    </xf>
    <xf numFmtId="165" fontId="3" fillId="0" borderId="30" xfId="48" applyNumberFormat="1" applyFont="1" applyBorder="1" applyAlignment="1">
      <alignment horizontal="right" vertical="top"/>
    </xf>
    <xf numFmtId="165" fontId="3" fillId="0" borderId="31" xfId="45" applyNumberFormat="1" applyFont="1" applyBorder="1" applyAlignment="1">
      <alignment horizontal="right" vertical="top"/>
    </xf>
    <xf numFmtId="164" fontId="3" fillId="0" borderId="3" xfId="43" applyNumberFormat="1" applyFont="1" applyAlignment="1">
      <alignment horizontal="right" vertical="top"/>
    </xf>
    <xf numFmtId="165" fontId="3" fillId="0" borderId="3" xfId="44" applyNumberFormat="1" applyFont="1" applyAlignment="1">
      <alignment horizontal="right" vertical="top"/>
    </xf>
    <xf numFmtId="165" fontId="3" fillId="0" borderId="3" xfId="45" applyNumberFormat="1" applyFont="1" applyAlignment="1">
      <alignment horizontal="right" vertical="top"/>
    </xf>
    <xf numFmtId="165" fontId="3" fillId="0" borderId="28" xfId="49" applyNumberFormat="1" applyFont="1" applyBorder="1" applyAlignment="1">
      <alignment horizontal="right" vertical="top"/>
    </xf>
    <xf numFmtId="165" fontId="3" fillId="0" borderId="3" xfId="49" applyNumberFormat="1" applyFont="1" applyAlignment="1">
      <alignment horizontal="right" vertical="top"/>
    </xf>
    <xf numFmtId="164" fontId="3" fillId="0" borderId="32" xfId="34" applyNumberFormat="1" applyFont="1" applyBorder="1" applyAlignment="1">
      <alignment horizontal="right" vertical="top"/>
    </xf>
    <xf numFmtId="0" fontId="5" fillId="0" borderId="0" xfId="0" applyFont="1"/>
    <xf numFmtId="0" fontId="5" fillId="0" borderId="12" xfId="42" applyFont="1" applyBorder="1" applyAlignment="1">
      <alignment vertical="top" wrapText="1"/>
    </xf>
    <xf numFmtId="0" fontId="5" fillId="0" borderId="7" xfId="46" applyFont="1" applyBorder="1" applyAlignment="1">
      <alignment vertical="top" wrapText="1"/>
    </xf>
    <xf numFmtId="0" fontId="5" fillId="0" borderId="5" xfId="50" applyFont="1" applyBorder="1" applyAlignment="1">
      <alignment vertical="top" wrapText="1"/>
    </xf>
    <xf numFmtId="0" fontId="5" fillId="0" borderId="3" xfId="12" applyFont="1" applyBorder="1" applyAlignment="1">
      <alignment vertical="top" wrapText="1"/>
    </xf>
    <xf numFmtId="0" fontId="5" fillId="0" borderId="25" xfId="10" applyFont="1" applyBorder="1" applyAlignment="1">
      <alignment vertical="top" wrapText="1"/>
    </xf>
    <xf numFmtId="0" fontId="5" fillId="0" borderId="3" xfId="25" applyFont="1" applyBorder="1" applyAlignment="1">
      <alignment vertical="top" wrapText="1"/>
    </xf>
    <xf numFmtId="0" fontId="5" fillId="0" borderId="6" xfId="10" applyFont="1" applyBorder="1" applyAlignment="1">
      <alignment vertical="top" wrapText="1"/>
    </xf>
    <xf numFmtId="0" fontId="5" fillId="0" borderId="5" xfId="12" applyFont="1" applyBorder="1" applyAlignment="1">
      <alignment vertical="top" wrapText="1"/>
    </xf>
    <xf numFmtId="0" fontId="5" fillId="0" borderId="8" xfId="12" applyFont="1" applyBorder="1" applyAlignment="1">
      <alignment vertical="top" wrapText="1"/>
    </xf>
    <xf numFmtId="0" fontId="5" fillId="0" borderId="4" xfId="10" applyFont="1" applyBorder="1" applyAlignment="1">
      <alignment vertical="top" wrapText="1"/>
    </xf>
    <xf numFmtId="0" fontId="5" fillId="0" borderId="12" xfId="25" applyFont="1" applyBorder="1" applyAlignment="1">
      <alignment vertical="top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vertical="top" wrapText="1"/>
    </xf>
    <xf numFmtId="0" fontId="2" fillId="0" borderId="3" xfId="39" applyFont="1" applyAlignment="1">
      <alignment horizontal="center" vertical="center" wrapText="1"/>
    </xf>
    <xf numFmtId="0" fontId="2" fillId="0" borderId="3" xfId="40" applyFont="1" applyAlignment="1">
      <alignment horizontal="center" vertical="center" wrapText="1"/>
    </xf>
    <xf numFmtId="0" fontId="2" fillId="0" borderId="3" xfId="41" applyFont="1" applyAlignment="1">
      <alignment horizontal="center" vertical="center" wrapText="1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5" fillId="0" borderId="5" xfId="50" applyFont="1" applyBorder="1" applyAlignment="1">
      <alignment horizontal="left" vertical="top" wrapText="1"/>
    </xf>
    <xf numFmtId="0" fontId="5" fillId="0" borderId="12" xfId="42" applyFont="1" applyBorder="1" applyAlignment="1">
      <alignment horizontal="left" vertical="top" wrapText="1"/>
    </xf>
    <xf numFmtId="0" fontId="5" fillId="0" borderId="7" xfId="46" applyFont="1" applyBorder="1" applyAlignment="1">
      <alignment horizontal="left" vertical="top" wrapText="1"/>
    </xf>
    <xf numFmtId="165" fontId="3" fillId="0" borderId="7" xfId="49" applyNumberFormat="1" applyFont="1" applyBorder="1" applyAlignment="1">
      <alignment horizontal="right" vertical="top"/>
    </xf>
    <xf numFmtId="0" fontId="5" fillId="0" borderId="25" xfId="46" applyFont="1" applyBorder="1" applyAlignment="1">
      <alignment vertical="top" wrapText="1"/>
    </xf>
    <xf numFmtId="0" fontId="5" fillId="0" borderId="6" xfId="46" applyFont="1" applyBorder="1" applyAlignment="1">
      <alignment vertical="top" wrapText="1"/>
    </xf>
    <xf numFmtId="0" fontId="5" fillId="0" borderId="3" xfId="42" applyFont="1" applyBorder="1" applyAlignment="1">
      <alignment vertical="top" wrapText="1"/>
    </xf>
    <xf numFmtId="164" fontId="3" fillId="0" borderId="3" xfId="43" applyNumberFormat="1" applyFont="1" applyBorder="1" applyAlignment="1">
      <alignment horizontal="right" vertical="top"/>
    </xf>
    <xf numFmtId="165" fontId="3" fillId="0" borderId="3" xfId="44" applyNumberFormat="1" applyFont="1" applyBorder="1" applyAlignment="1">
      <alignment horizontal="right" vertical="top"/>
    </xf>
    <xf numFmtId="0" fontId="5" fillId="0" borderId="8" xfId="50" applyFont="1" applyBorder="1" applyAlignment="1">
      <alignment vertical="top" wrapText="1"/>
    </xf>
    <xf numFmtId="164" fontId="3" fillId="0" borderId="9" xfId="51" applyNumberFormat="1" applyFont="1" applyBorder="1" applyAlignment="1">
      <alignment horizontal="right" vertical="top"/>
    </xf>
    <xf numFmtId="165" fontId="3" fillId="0" borderId="10" xfId="52" applyNumberFormat="1" applyFont="1" applyBorder="1" applyAlignment="1">
      <alignment horizontal="right" vertical="top"/>
    </xf>
  </cellXfs>
  <cellStyles count="54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6919929929" xfId="40" xr:uid="{9BB345FD-2D8D-480D-8F98-8A5A510F1B9B}"/>
    <cellStyle name="style1686919930011" xfId="41" xr:uid="{1FAE71D1-AC18-41D8-907C-A5EACBD94D78}"/>
    <cellStyle name="style1686919930095" xfId="39" xr:uid="{4A948C3D-1AF9-4366-95AE-B8E2299F64A6}"/>
    <cellStyle name="style1686919930407" xfId="46" xr:uid="{16C2A291-30DA-48C9-884D-88294C9CA9E0}"/>
    <cellStyle name="style1686919930565" xfId="50" xr:uid="{F36E7CC2-2737-48A9-AF36-E94AA6A14DA4}"/>
    <cellStyle name="style1686919931540" xfId="42" xr:uid="{DB67C432-A5D2-4ACC-919C-1C5247E42D04}"/>
    <cellStyle name="style1686919931620" xfId="43" xr:uid="{F206A7BD-818C-45AF-8CE0-8778D0C32B25}"/>
    <cellStyle name="style1686919931881" xfId="51" xr:uid="{CF5EC47E-A1D7-4A61-A90A-F410BB9C5042}"/>
    <cellStyle name="style1686919932141" xfId="44" xr:uid="{91C9DAD4-50C5-4A4E-9C77-DBAC23CF5B0E}"/>
    <cellStyle name="style1686919932204" xfId="45" xr:uid="{FB1BA9BC-82FE-45B7-9415-7784CDC618FB}"/>
    <cellStyle name="style1686919932264" xfId="47" xr:uid="{BD3839C7-623D-4769-954C-EF3677CFC834}"/>
    <cellStyle name="style1686919932349" xfId="48" xr:uid="{209F4812-35C4-420B-AFCD-F4F98EEF878D}"/>
    <cellStyle name="style1686919932434" xfId="49" xr:uid="{B81711AA-CEDE-4686-8D42-6DF9CD49A968}"/>
    <cellStyle name="style1686919932515" xfId="52" xr:uid="{14C719F0-560A-4035-97C3-489A73BE7ACD}"/>
    <cellStyle name="style1686919932581" xfId="53" xr:uid="{9304FB77-F71A-4256-AD0D-B361F4F90A3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Sheet1!$C$8:$C$9</c:f>
              <c:strCache>
                <c:ptCount val="2"/>
                <c:pt idx="0">
                  <c:v>කොළඹ</c:v>
                </c:pt>
                <c:pt idx="1">
                  <c:v>රත්නපුර</c:v>
                </c:pt>
              </c:strCache>
            </c:strRef>
          </c:cat>
          <c:val>
            <c:numRef>
              <c:f>Sheet1!$D$8:$D$9</c:f>
              <c:numCache>
                <c:formatCode>###0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Sheet1!$C$88:$C$92</c:f>
              <c:strCache>
                <c:ptCount val="5"/>
                <c:pt idx="0">
                  <c:v>w'fmd'i idudkH fm&lt; iu;a</c:v>
                </c:pt>
                <c:pt idx="1">
                  <c:v>w'fmd'i Wiia fm&lt; iu;a</c:v>
                </c:pt>
                <c:pt idx="2">
                  <c:v>Wmdê wfmalaIl</c:v>
                </c:pt>
                <c:pt idx="3">
                  <c:v>WmdêOdÍ</c:v>
                </c:pt>
                <c:pt idx="4">
                  <c:v>fjk;a</c:v>
                </c:pt>
              </c:strCache>
            </c:strRef>
          </c:cat>
          <c:val>
            <c:numRef>
              <c:f>Sheet1!$D$88:$D$92</c:f>
              <c:numCache>
                <c:formatCode>###0</c:formatCode>
                <c:ptCount val="5"/>
                <c:pt idx="0">
                  <c:v>4</c:v>
                </c:pt>
                <c:pt idx="1">
                  <c:v>38</c:v>
                </c:pt>
                <c:pt idx="2">
                  <c:v>48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Sheet1!$C$110:$C$115</c:f>
              <c:strCache>
                <c:ptCount val="6"/>
                <c:pt idx="0">
                  <c:v>fm!oa.,sl wxYh</c:v>
                </c:pt>
                <c:pt idx="1">
                  <c:v>rdcH wxYh</c:v>
                </c:pt>
                <c:pt idx="2">
                  <c:v>/lshd úrys;</c:v>
                </c:pt>
                <c:pt idx="3">
                  <c:v>YsIH</c:v>
                </c:pt>
                <c:pt idx="4">
                  <c:v>ව්‍යාපාරික</c:v>
                </c:pt>
                <c:pt idx="5">
                  <c:v>fjk;a</c:v>
                </c:pt>
              </c:strCache>
            </c:strRef>
          </c:cat>
          <c:val>
            <c:numRef>
              <c:f>Sheet1!$D$110:$D$115</c:f>
              <c:numCache>
                <c:formatCode>###0</c:formatCode>
                <c:ptCount val="6"/>
                <c:pt idx="0">
                  <c:v>18</c:v>
                </c:pt>
                <c:pt idx="1">
                  <c:v>12</c:v>
                </c:pt>
                <c:pt idx="2">
                  <c:v>12</c:v>
                </c:pt>
                <c:pt idx="3">
                  <c:v>46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Sheet1!$C$110:$C$115</c:f>
              <c:strCache>
                <c:ptCount val="6"/>
                <c:pt idx="0">
                  <c:v>fm!oa.,sl wxYh</c:v>
                </c:pt>
                <c:pt idx="1">
                  <c:v>rdcH wxYh</c:v>
                </c:pt>
                <c:pt idx="2">
                  <c:v>/lshd úrys;</c:v>
                </c:pt>
                <c:pt idx="3">
                  <c:v>YsIH</c:v>
                </c:pt>
                <c:pt idx="4">
                  <c:v>ව්‍යාපාරික</c:v>
                </c:pt>
                <c:pt idx="5">
                  <c:v>fjk;a</c:v>
                </c:pt>
              </c:strCache>
            </c:strRef>
          </c:cat>
          <c:val>
            <c:numRef>
              <c:f>Sheet1!$D$110:$D$115</c:f>
              <c:numCache>
                <c:formatCode>###0</c:formatCode>
                <c:ptCount val="6"/>
                <c:pt idx="0">
                  <c:v>18</c:v>
                </c:pt>
                <c:pt idx="1">
                  <c:v>12</c:v>
                </c:pt>
                <c:pt idx="2">
                  <c:v>12</c:v>
                </c:pt>
                <c:pt idx="3">
                  <c:v>46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Sheet1!$C$133:$C$134</c:f>
              <c:strCache>
                <c:ptCount val="2"/>
                <c:pt idx="0">
                  <c:v>l%sia;shdks</c:v>
                </c:pt>
                <c:pt idx="1">
                  <c:v>fn!oaO</c:v>
                </c:pt>
              </c:strCache>
            </c:strRef>
          </c:cat>
          <c:val>
            <c:numRef>
              <c:f>Sheet1!$D$133:$D$134</c:f>
              <c:numCache>
                <c:formatCode>###0</c:formatCode>
                <c:ptCount val="2"/>
                <c:pt idx="0">
                  <c:v>2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cat>
            <c:strRef>
              <c:f>Sheet1!$C$133:$C$134</c:f>
              <c:strCache>
                <c:ptCount val="2"/>
                <c:pt idx="0">
                  <c:v>l%sia;shdks</c:v>
                </c:pt>
                <c:pt idx="1">
                  <c:v>fn!oaO</c:v>
                </c:pt>
              </c:strCache>
            </c:strRef>
          </c:cat>
          <c:val>
            <c:numRef>
              <c:f>Sheet1!$D$133:$D$134</c:f>
              <c:numCache>
                <c:formatCode>###0</c:formatCode>
                <c:ptCount val="2"/>
                <c:pt idx="0">
                  <c:v>2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Sheet1!$C$152:$C$154</c:f>
              <c:strCache>
                <c:ptCount val="3"/>
                <c:pt idx="0">
                  <c:v>.=jka úÿ,sh</c:v>
                </c:pt>
                <c:pt idx="1">
                  <c:v>mqj;am;</c:v>
                </c:pt>
                <c:pt idx="2">
                  <c:v>rEmjdysksh</c:v>
                </c:pt>
              </c:strCache>
            </c:strRef>
          </c:cat>
          <c:val>
            <c:numRef>
              <c:f>Sheet1!$D$152:$D$154</c:f>
              <c:numCache>
                <c:formatCode>###0</c:formatCode>
                <c:ptCount val="3"/>
                <c:pt idx="0">
                  <c:v>4</c:v>
                </c:pt>
                <c:pt idx="1">
                  <c:v>2</c:v>
                </c:pt>
                <c:pt idx="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cat>
            <c:strRef>
              <c:f>Sheet1!$C$152:$C$154</c:f>
              <c:strCache>
                <c:ptCount val="3"/>
                <c:pt idx="0">
                  <c:v>.=jka úÿ,sh</c:v>
                </c:pt>
                <c:pt idx="1">
                  <c:v>mqj;am;</c:v>
                </c:pt>
                <c:pt idx="2">
                  <c:v>rEmjdysksh</c:v>
                </c:pt>
              </c:strCache>
            </c:strRef>
          </c:cat>
          <c:val>
            <c:numRef>
              <c:f>Sheet1!$D$152:$D$154</c:f>
              <c:numCache>
                <c:formatCode>###0</c:formatCode>
                <c:ptCount val="3"/>
                <c:pt idx="0">
                  <c:v>4</c:v>
                </c:pt>
                <c:pt idx="1">
                  <c:v>2</c:v>
                </c:pt>
                <c:pt idx="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Sheet1!$C$185:$C$186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Sheet1!$D$185:$D$186</c:f>
              <c:numCache>
                <c:formatCode>###0</c:formatCode>
                <c:ptCount val="2"/>
                <c:pt idx="0">
                  <c:v>72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Sheet1!$C$195:$C$198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fkdue;</c:v>
                </c:pt>
              </c:strCache>
            </c:strRef>
          </c:cat>
          <c:val>
            <c:numRef>
              <c:f>Sheet1!$D$195:$D$198</c:f>
              <c:numCache>
                <c:formatCode>###0</c:formatCode>
                <c:ptCount val="4"/>
                <c:pt idx="0">
                  <c:v>40</c:v>
                </c:pt>
                <c:pt idx="1">
                  <c:v>12</c:v>
                </c:pt>
                <c:pt idx="2">
                  <c:v>46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D0-45B9-9E1E-1CA24A71F321}"/>
              </c:ext>
            </c:extLst>
          </c:dPt>
          <c:cat>
            <c:strRef>
              <c:f>Sheet1!$C$195:$C$198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fkdue;</c:v>
                </c:pt>
              </c:strCache>
            </c:strRef>
          </c:cat>
          <c:val>
            <c:numRef>
              <c:f>Sheet1!$D$195:$D$198</c:f>
              <c:numCache>
                <c:formatCode>###0</c:formatCode>
                <c:ptCount val="4"/>
                <c:pt idx="0">
                  <c:v>40</c:v>
                </c:pt>
                <c:pt idx="1">
                  <c:v>12</c:v>
                </c:pt>
                <c:pt idx="2">
                  <c:v>46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cat>
            <c:strRef>
              <c:f>Sheet1!$C$8:$C$9</c:f>
              <c:strCache>
                <c:ptCount val="2"/>
                <c:pt idx="0">
                  <c:v>කොළඹ</c:v>
                </c:pt>
                <c:pt idx="1">
                  <c:v>රත්නපුර</c:v>
                </c:pt>
              </c:strCache>
            </c:strRef>
          </c:cat>
          <c:val>
            <c:numRef>
              <c:f>Sheet1!$D$8:$D$9</c:f>
              <c:numCache>
                <c:formatCode>###0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Sheet1!$C$215:$C$219</c:f>
              <c:strCache>
                <c:ptCount val="5"/>
                <c:pt idx="0">
                  <c:v>w;sYhskau m%shhs</c:v>
                </c:pt>
                <c:pt idx="1">
                  <c:v>m%sh;djla olajhs</c:v>
                </c:pt>
                <c:pt idx="2">
                  <c:v>;rula ÿrg m%shhs</c:v>
                </c:pt>
                <c:pt idx="3">
                  <c:v>m%sh;djla fkdolajhs</c:v>
                </c:pt>
                <c:pt idx="4">
                  <c:v>w;sYhskau m%sh;djla fkdolajhs</c:v>
                </c:pt>
              </c:strCache>
            </c:strRef>
          </c:cat>
          <c:val>
            <c:numRef>
              <c:f>Sheet1!$D$215:$D$219</c:f>
              <c:numCache>
                <c:formatCode>###0</c:formatCode>
                <c:ptCount val="5"/>
                <c:pt idx="0">
                  <c:v>6</c:v>
                </c:pt>
                <c:pt idx="1">
                  <c:v>14</c:v>
                </c:pt>
                <c:pt idx="2">
                  <c:v>64</c:v>
                </c:pt>
                <c:pt idx="3">
                  <c:v>12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28-4A14-A00A-B27C8B2096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28-4A14-A00A-B27C8B20964B}"/>
              </c:ext>
            </c:extLst>
          </c:dPt>
          <c:cat>
            <c:strRef>
              <c:f>Sheet1!$C$215:$C$219</c:f>
              <c:strCache>
                <c:ptCount val="5"/>
                <c:pt idx="0">
                  <c:v>w;sYhskau m%shhs</c:v>
                </c:pt>
                <c:pt idx="1">
                  <c:v>m%sh;djla olajhs</c:v>
                </c:pt>
                <c:pt idx="2">
                  <c:v>;rula ÿrg m%shhs</c:v>
                </c:pt>
                <c:pt idx="3">
                  <c:v>m%sh;djla fkdolajhs</c:v>
                </c:pt>
                <c:pt idx="4">
                  <c:v>w;sYhskau m%sh;djla fkdolajhs</c:v>
                </c:pt>
              </c:strCache>
            </c:strRef>
          </c:cat>
          <c:val>
            <c:numRef>
              <c:f>Sheet1!$D$215:$D$219</c:f>
              <c:numCache>
                <c:formatCode>###0</c:formatCode>
                <c:ptCount val="5"/>
                <c:pt idx="0">
                  <c:v>6</c:v>
                </c:pt>
                <c:pt idx="1">
                  <c:v>14</c:v>
                </c:pt>
                <c:pt idx="2">
                  <c:v>64</c:v>
                </c:pt>
                <c:pt idx="3">
                  <c:v>12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Sheet1!$C$235:$C$238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Sheet1!$D$235:$D$238</c:f>
              <c:numCache>
                <c:formatCode>###0</c:formatCode>
                <c:ptCount val="4"/>
                <c:pt idx="0">
                  <c:v>8</c:v>
                </c:pt>
                <c:pt idx="1">
                  <c:v>46</c:v>
                </c:pt>
                <c:pt idx="2">
                  <c:v>24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D7-4FA7-A05A-DD399A34F990}"/>
              </c:ext>
            </c:extLst>
          </c:dPt>
          <c:cat>
            <c:strRef>
              <c:f>Sheet1!$C$235:$C$238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Sheet1!$D$235:$D$238</c:f>
              <c:numCache>
                <c:formatCode>###0</c:formatCode>
                <c:ptCount val="4"/>
                <c:pt idx="0">
                  <c:v>8</c:v>
                </c:pt>
                <c:pt idx="1">
                  <c:v>46</c:v>
                </c:pt>
                <c:pt idx="2">
                  <c:v>24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Sheet1!$C$255:$C$260</c:f>
              <c:strCache>
                <c:ptCount val="6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fndfyda ÿrg</c:v>
                </c:pt>
                <c:pt idx="4">
                  <c:v>woyila fkdue;</c:v>
                </c:pt>
                <c:pt idx="5">
                  <c:v>lsisfia;au fkdue;</c:v>
                </c:pt>
              </c:strCache>
            </c:strRef>
          </c:cat>
          <c:val>
            <c:numRef>
              <c:f>Sheet1!$D$255:$D$260</c:f>
              <c:numCache>
                <c:formatCode>###0</c:formatCode>
                <c:ptCount val="6"/>
                <c:pt idx="0">
                  <c:v>6</c:v>
                </c:pt>
                <c:pt idx="1">
                  <c:v>8</c:v>
                </c:pt>
                <c:pt idx="2">
                  <c:v>60</c:v>
                </c:pt>
                <c:pt idx="3">
                  <c:v>10</c:v>
                </c:pt>
                <c:pt idx="4">
                  <c:v>14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B0-469C-8E26-86344C733B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B0-469C-8E26-86344C733B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1B0-469C-8E26-86344C733B34}"/>
              </c:ext>
            </c:extLst>
          </c:dPt>
          <c:cat>
            <c:strRef>
              <c:f>Sheet1!$C$255:$C$260</c:f>
              <c:strCache>
                <c:ptCount val="6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fndfyda ÿrg</c:v>
                </c:pt>
                <c:pt idx="4">
                  <c:v>woyila fkdue;</c:v>
                </c:pt>
                <c:pt idx="5">
                  <c:v>lsisfia;au fkdue;</c:v>
                </c:pt>
              </c:strCache>
            </c:strRef>
          </c:cat>
          <c:val>
            <c:numRef>
              <c:f>Sheet1!$D$255:$D$260</c:f>
              <c:numCache>
                <c:formatCode>###0</c:formatCode>
                <c:ptCount val="6"/>
                <c:pt idx="0">
                  <c:v>6</c:v>
                </c:pt>
                <c:pt idx="1">
                  <c:v>8</c:v>
                </c:pt>
                <c:pt idx="2">
                  <c:v>60</c:v>
                </c:pt>
                <c:pt idx="3">
                  <c:v>10</c:v>
                </c:pt>
                <c:pt idx="4">
                  <c:v>14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C-4FF5-B657-44538863F61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BC-4FF5-B657-44538863F611}"/>
              </c:ext>
            </c:extLst>
          </c:dPt>
          <c:cat>
            <c:strRef>
              <c:f>Sheet1!$C$275:$C$279</c:f>
              <c:strCache>
                <c:ptCount val="5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fkdue;</c:v>
                </c:pt>
                <c:pt idx="4">
                  <c:v>is;d.; fkdyelsh</c:v>
                </c:pt>
              </c:strCache>
            </c:strRef>
          </c:cat>
          <c:val>
            <c:numRef>
              <c:f>Sheet1!$D$275:$D$279</c:f>
              <c:numCache>
                <c:formatCode>###0</c:formatCode>
                <c:ptCount val="5"/>
                <c:pt idx="0">
                  <c:v>8</c:v>
                </c:pt>
                <c:pt idx="1">
                  <c:v>30</c:v>
                </c:pt>
                <c:pt idx="2">
                  <c:v>30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C-4FF5-B657-44538863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8184"/>
        <c:axId val="644232864"/>
      </c:barChart>
      <c:catAx>
        <c:axId val="6442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2864"/>
        <c:crosses val="autoZero"/>
        <c:auto val="1"/>
        <c:lblAlgn val="ctr"/>
        <c:lblOffset val="100"/>
        <c:noMultiLvlLbl val="0"/>
      </c:catAx>
      <c:valAx>
        <c:axId val="6442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2B-4793-AD43-02583DC4E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2B-4793-AD43-02583DC4E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2B-4793-AD43-02583DC4E3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A5-4AA6-8129-FE75CC8B1F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A5-4AA6-8129-FE75CC8B1F55}"/>
              </c:ext>
            </c:extLst>
          </c:dPt>
          <c:cat>
            <c:strRef>
              <c:f>Sheet1!$C$275:$C$279</c:f>
              <c:strCache>
                <c:ptCount val="5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fkdue;</c:v>
                </c:pt>
                <c:pt idx="4">
                  <c:v>is;d.; fkdyelsh</c:v>
                </c:pt>
              </c:strCache>
            </c:strRef>
          </c:cat>
          <c:val>
            <c:numRef>
              <c:f>Sheet1!$D$275:$D$279</c:f>
              <c:numCache>
                <c:formatCode>###0</c:formatCode>
                <c:ptCount val="5"/>
                <c:pt idx="0">
                  <c:v>8</c:v>
                </c:pt>
                <c:pt idx="1">
                  <c:v>30</c:v>
                </c:pt>
                <c:pt idx="2">
                  <c:v>30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A-47D9-A9C1-F07C8033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6-41A5-B0C1-68DCB36E7E9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56-41A5-B0C1-68DCB36E7E9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56-41A5-B0C1-68DCB36E7E9A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56-41A5-B0C1-68DCB36E7E9A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56-41A5-B0C1-68DCB36E7E9A}"/>
              </c:ext>
            </c:extLst>
          </c:dPt>
          <c:cat>
            <c:strRef>
              <c:f>Sheet1!$C$295:$C$299</c:f>
              <c:strCache>
                <c:ptCount val="5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fkdue;</c:v>
                </c:pt>
                <c:pt idx="4">
                  <c:v>is;d.; fkdyel</c:v>
                </c:pt>
              </c:strCache>
            </c:strRef>
          </c:cat>
          <c:val>
            <c:numRef>
              <c:f>Sheet1!$D$295:$D$299</c:f>
              <c:numCache>
                <c:formatCode>###0</c:formatCode>
                <c:ptCount val="5"/>
                <c:pt idx="0">
                  <c:v>4</c:v>
                </c:pt>
                <c:pt idx="1">
                  <c:v>32</c:v>
                </c:pt>
                <c:pt idx="2">
                  <c:v>38</c:v>
                </c:pt>
                <c:pt idx="3">
                  <c:v>6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6-41A5-B0C1-68DCB36E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9792"/>
        <c:axId val="677416912"/>
      </c:barChart>
      <c:catAx>
        <c:axId val="6774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6912"/>
        <c:crosses val="autoZero"/>
        <c:auto val="1"/>
        <c:lblAlgn val="ctr"/>
        <c:lblOffset val="100"/>
        <c:noMultiLvlLbl val="0"/>
      </c:catAx>
      <c:valAx>
        <c:axId val="6774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0F-4FB1-8FB6-1EAE67E3E3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0F-4FB1-8FB6-1EAE67E3E3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0F-4FB1-8FB6-1EAE67E3E3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0F-4FB1-8FB6-1EAE67E3E3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0F-4FB1-8FB6-1EAE67E3E374}"/>
              </c:ext>
            </c:extLst>
          </c:dPt>
          <c:cat>
            <c:strRef>
              <c:f>Sheet1!$C$295:$C$299</c:f>
              <c:strCache>
                <c:ptCount val="5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fkdue;</c:v>
                </c:pt>
                <c:pt idx="4">
                  <c:v>is;d.; fkdyel</c:v>
                </c:pt>
              </c:strCache>
            </c:strRef>
          </c:cat>
          <c:val>
            <c:numRef>
              <c:f>Sheet1!$D$295:$D$299</c:f>
              <c:numCache>
                <c:formatCode>###0</c:formatCode>
                <c:ptCount val="5"/>
                <c:pt idx="0">
                  <c:v>4</c:v>
                </c:pt>
                <c:pt idx="1">
                  <c:v>32</c:v>
                </c:pt>
                <c:pt idx="2">
                  <c:v>38</c:v>
                </c:pt>
                <c:pt idx="3">
                  <c:v>6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5-43B7-A84E-5927AF8A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Sheet1!$C$28:$C$30</c:f>
              <c:strCache>
                <c:ptCount val="3"/>
                <c:pt idx="0">
                  <c:v>.%dóh</c:v>
                </c:pt>
                <c:pt idx="1">
                  <c:v>w¾O kd.ßl</c:v>
                </c:pt>
                <c:pt idx="2">
                  <c:v>kd.ßl</c:v>
                </c:pt>
              </c:strCache>
            </c:strRef>
          </c:cat>
          <c:val>
            <c:numRef>
              <c:f>Sheet1!$D$28:$D$30</c:f>
              <c:numCache>
                <c:formatCode>###0</c:formatCode>
                <c:ptCount val="3"/>
                <c:pt idx="0">
                  <c:v>40</c:v>
                </c:pt>
                <c:pt idx="1">
                  <c:v>28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06-4207-99DE-44F74662380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06-4207-99DE-44F746623801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06-4207-99DE-44F746623801}"/>
              </c:ext>
            </c:extLst>
          </c:dPt>
          <c:cat>
            <c:strRef>
              <c:f>Sheet1!$C$317:$C$320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 odhl fõ</c:v>
                </c:pt>
                <c:pt idx="3">
                  <c:v>woyila fkdue;</c:v>
                </c:pt>
              </c:strCache>
            </c:strRef>
          </c:cat>
          <c:val>
            <c:numRef>
              <c:f>Sheet1!$D$317:$D$320</c:f>
              <c:numCache>
                <c:formatCode>###0</c:formatCode>
                <c:ptCount val="4"/>
                <c:pt idx="0">
                  <c:v>34</c:v>
                </c:pt>
                <c:pt idx="1">
                  <c:v>4</c:v>
                </c:pt>
                <c:pt idx="2">
                  <c:v>38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6-4207-99DE-44F74662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4032"/>
        <c:axId val="677419432"/>
      </c:barChart>
      <c:catAx>
        <c:axId val="6774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9432"/>
        <c:crosses val="autoZero"/>
        <c:auto val="1"/>
        <c:lblAlgn val="ctr"/>
        <c:lblOffset val="100"/>
        <c:noMultiLvlLbl val="0"/>
      </c:catAx>
      <c:valAx>
        <c:axId val="67741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D0-4EC0-A25D-45BC745B03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D0-4EC0-A25D-45BC745B03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D0-4EC0-A25D-45BC745B03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D0-4EC0-A25D-45BC745B0334}"/>
              </c:ext>
            </c:extLst>
          </c:dPt>
          <c:cat>
            <c:strRef>
              <c:f>Sheet1!$C$317:$C$320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 odhl fõ</c:v>
                </c:pt>
                <c:pt idx="3">
                  <c:v>woyila fkdue;</c:v>
                </c:pt>
              </c:strCache>
            </c:strRef>
          </c:cat>
          <c:val>
            <c:numRef>
              <c:f>Sheet1!$D$317:$D$320</c:f>
              <c:numCache>
                <c:formatCode>###0</c:formatCode>
                <c:ptCount val="4"/>
                <c:pt idx="0">
                  <c:v>34</c:v>
                </c:pt>
                <c:pt idx="1">
                  <c:v>4</c:v>
                </c:pt>
                <c:pt idx="2">
                  <c:v>38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5-4B84-81B7-98308ED8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34-498E-9938-A9893DB9B2D4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34-498E-9938-A9893DB9B2D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34-498E-9938-A9893DB9B2D4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34-498E-9938-A9893DB9B2D4}"/>
              </c:ext>
            </c:extLst>
          </c:dPt>
          <c:cat>
            <c:strRef>
              <c:f>Sheet1!$C$338:$C$342</c:f>
              <c:strCache>
                <c:ptCount val="5"/>
                <c:pt idx="0">
                  <c:v>Tõ</c:v>
                </c:pt>
                <c:pt idx="1">
                  <c:v>ke;</c:v>
                </c:pt>
                <c:pt idx="2">
                  <c:v>;rula ÿrg yelsfõ'</c:v>
                </c:pt>
                <c:pt idx="3">
                  <c:v>තරමක් දුරට නොහැකි වේ.</c:v>
                </c:pt>
                <c:pt idx="4">
                  <c:v>woyila fkdue;</c:v>
                </c:pt>
              </c:strCache>
            </c:strRef>
          </c:cat>
          <c:val>
            <c:numRef>
              <c:f>Sheet1!$D$338:$D$342</c:f>
              <c:numCache>
                <c:formatCode>###0</c:formatCode>
                <c:ptCount val="5"/>
                <c:pt idx="0">
                  <c:v>22</c:v>
                </c:pt>
                <c:pt idx="1">
                  <c:v>10</c:v>
                </c:pt>
                <c:pt idx="2">
                  <c:v>46</c:v>
                </c:pt>
                <c:pt idx="3">
                  <c:v>0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4-498E-9938-A9893DB9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5832"/>
        <c:axId val="677426992"/>
      </c:barChart>
      <c:catAx>
        <c:axId val="67741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26992"/>
        <c:crosses val="autoZero"/>
        <c:auto val="1"/>
        <c:lblAlgn val="ctr"/>
        <c:lblOffset val="100"/>
        <c:noMultiLvlLbl val="0"/>
      </c:catAx>
      <c:valAx>
        <c:axId val="6774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E4-4118-9F05-12E67F1317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E4-4118-9F05-12E67F1317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E4-4118-9F05-12E67F1317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E4-4118-9F05-12E67F1317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Sheet1!$C$338:$C$342</c:f>
              <c:strCache>
                <c:ptCount val="5"/>
                <c:pt idx="0">
                  <c:v>Tõ</c:v>
                </c:pt>
                <c:pt idx="1">
                  <c:v>ke;</c:v>
                </c:pt>
                <c:pt idx="2">
                  <c:v>;rula ÿrg yelsfõ'</c:v>
                </c:pt>
                <c:pt idx="3">
                  <c:v>තරමක් දුරට නොහැකි වේ.</c:v>
                </c:pt>
                <c:pt idx="4">
                  <c:v>woyila fkdue;</c:v>
                </c:pt>
              </c:strCache>
            </c:strRef>
          </c:cat>
          <c:val>
            <c:numRef>
              <c:f>Sheet1!$D$338:$D$342</c:f>
              <c:numCache>
                <c:formatCode>###0</c:formatCode>
                <c:ptCount val="5"/>
                <c:pt idx="0">
                  <c:v>22</c:v>
                </c:pt>
                <c:pt idx="1">
                  <c:v>10</c:v>
                </c:pt>
                <c:pt idx="2">
                  <c:v>46</c:v>
                </c:pt>
                <c:pt idx="3">
                  <c:v>0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B-4BCE-ABFC-87A9F78D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A8-4FA0-852B-1C9491257AC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AA8-4FA0-852B-1C9491257AC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A8-4FA0-852B-1C9491257AC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AA8-4FA0-852B-1C9491257AC8}"/>
              </c:ext>
            </c:extLst>
          </c:dPt>
          <c:cat>
            <c:strRef>
              <c:f>Sheet1!$C$360:$C$364</c:f>
              <c:strCache>
                <c:ptCount val="5"/>
                <c:pt idx="0">
                  <c:v>isÿ fõ</c:v>
                </c:pt>
                <c:pt idx="1">
                  <c:v>isÿ fkdfõ</c:v>
                </c:pt>
                <c:pt idx="2">
                  <c:v>fndfyda ÿrg isÿ fõ</c:v>
                </c:pt>
                <c:pt idx="3">
                  <c:v>fndfyda ÿrg isÿ fkdfõ</c:v>
                </c:pt>
                <c:pt idx="4">
                  <c:v>woyila fkdue;</c:v>
                </c:pt>
              </c:strCache>
            </c:strRef>
          </c:cat>
          <c:val>
            <c:numRef>
              <c:f>Sheet1!$D$360:$D$364</c:f>
              <c:numCache>
                <c:formatCode>###0</c:formatCode>
                <c:ptCount val="5"/>
                <c:pt idx="0">
                  <c:v>34</c:v>
                </c:pt>
                <c:pt idx="1">
                  <c:v>8</c:v>
                </c:pt>
                <c:pt idx="2">
                  <c:v>28</c:v>
                </c:pt>
                <c:pt idx="3">
                  <c:v>8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8-4FA0-852B-1C9491257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8352"/>
        <c:axId val="657798400"/>
      </c:barChart>
      <c:catAx>
        <c:axId val="6774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400"/>
        <c:crosses val="autoZero"/>
        <c:auto val="1"/>
        <c:lblAlgn val="ctr"/>
        <c:lblOffset val="100"/>
        <c:noMultiLvlLbl val="0"/>
      </c:catAx>
      <c:valAx>
        <c:axId val="6577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3B-4502-9B31-79D6C44BC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3B-4502-9B31-79D6C44BC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3B-4502-9B31-79D6C44BC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3B-4502-9B31-79D6C44BC6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AD-48C4-8605-69AD2DAE0DCE}"/>
              </c:ext>
            </c:extLst>
          </c:dPt>
          <c:cat>
            <c:strRef>
              <c:f>Sheet1!$C$360:$C$364</c:f>
              <c:strCache>
                <c:ptCount val="5"/>
                <c:pt idx="0">
                  <c:v>isÿ fõ</c:v>
                </c:pt>
                <c:pt idx="1">
                  <c:v>isÿ fkdfõ</c:v>
                </c:pt>
                <c:pt idx="2">
                  <c:v>fndfyda ÿrg isÿ fõ</c:v>
                </c:pt>
                <c:pt idx="3">
                  <c:v>fndfyda ÿrg isÿ fkdfõ</c:v>
                </c:pt>
                <c:pt idx="4">
                  <c:v>woyila fkdue;</c:v>
                </c:pt>
              </c:strCache>
            </c:strRef>
          </c:cat>
          <c:val>
            <c:numRef>
              <c:f>Sheet1!$D$360:$D$364</c:f>
              <c:numCache>
                <c:formatCode>###0</c:formatCode>
                <c:ptCount val="5"/>
                <c:pt idx="0">
                  <c:v>34</c:v>
                </c:pt>
                <c:pt idx="1">
                  <c:v>8</c:v>
                </c:pt>
                <c:pt idx="2">
                  <c:v>28</c:v>
                </c:pt>
                <c:pt idx="3">
                  <c:v>8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3-46DA-9D4C-ACEE4A839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97-4788-B8CC-7FC2D8CA845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97-4788-B8CC-7FC2D8CA845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97-4788-B8CC-7FC2D8CA845B}"/>
              </c:ext>
            </c:extLst>
          </c:dPt>
          <c:cat>
            <c:strRef>
              <c:f>Sheet1!$C$381:$C$385</c:f>
              <c:strCache>
                <c:ptCount val="5"/>
                <c:pt idx="0">
                  <c:v>fjki" fkdfmfkk f,dalfhka ^iajdëk rEmjdysksh&amp;</c:v>
                </c:pt>
                <c:pt idx="1">
                  <c:v>´Ië ^iaj¾Kjdysks kd,sldj&amp;</c:v>
                </c:pt>
                <c:pt idx="2">
                  <c:v>fkdfmfkk udkh ^à' ù'forK kd,sldj</c:v>
                </c:pt>
                <c:pt idx="3">
                  <c:v>woDYHudkh ^cd;slrEmjdysksh</c:v>
                </c:pt>
                <c:pt idx="4">
                  <c:v>fjk;a</c:v>
                </c:pt>
              </c:strCache>
            </c:strRef>
          </c:cat>
          <c:val>
            <c:numRef>
              <c:f>Sheet1!$D$381:$D$385</c:f>
              <c:numCache>
                <c:formatCode>###0</c:formatCode>
                <c:ptCount val="5"/>
                <c:pt idx="0">
                  <c:v>46</c:v>
                </c:pt>
                <c:pt idx="1">
                  <c:v>10</c:v>
                </c:pt>
                <c:pt idx="2">
                  <c:v>48</c:v>
                </c:pt>
                <c:pt idx="3">
                  <c:v>26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7-4788-B8CC-7FC2D8CA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6600"/>
        <c:axId val="657798040"/>
      </c:barChart>
      <c:catAx>
        <c:axId val="65779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040"/>
        <c:crosses val="autoZero"/>
        <c:auto val="1"/>
        <c:lblAlgn val="ctr"/>
        <c:lblOffset val="100"/>
        <c:noMultiLvlLbl val="0"/>
      </c:catAx>
      <c:valAx>
        <c:axId val="65779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B5-4248-9300-47AB8ED9ACF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B5-4248-9300-47AB8ED9ACF5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B5-4248-9300-47AB8ED9ACF5}"/>
              </c:ext>
            </c:extLst>
          </c:dPt>
          <c:cat>
            <c:strRef>
              <c:f>Sheet1!$C$403:$C$409</c:f>
              <c:strCache>
                <c:ptCount val="7"/>
                <c:pt idx="0">
                  <c:v>fuu jevigyka ;=&lt; mj;sk wdl¾IŒh nj</c:v>
                </c:pt>
                <c:pt idx="1">
                  <c:v>iudcfha isÿjk f;dr;=re ta yryd bÈßm;a ùu ksid</c:v>
                </c:pt>
                <c:pt idx="2">
                  <c:v>úYd, oekqula ,nd .ekSug yels ùu ksid</c:v>
                </c:pt>
                <c:pt idx="3">
                  <c:v>ñksia ukfia iajdNdjh oek.ekSug we;s l=;=y,h ksid</c:v>
                </c:pt>
                <c:pt idx="4">
                  <c:v>ñ;Hd úYajdi" weoys,s" woDYHudk n,fõ." wOHd;añl Yla;Ska wdÈh ms&lt;sn| tys i;H wi;H;djh oek.ekSug we;s Wjukdj ksid</c:v>
                </c:pt>
                <c:pt idx="5">
                  <c:v>tu lreKq úYajdi lrk fya;=j ksid</c:v>
                </c:pt>
                <c:pt idx="6">
                  <c:v>fjk;a</c:v>
                </c:pt>
              </c:strCache>
            </c:strRef>
          </c:cat>
          <c:val>
            <c:numRef>
              <c:f>Sheet1!$D$403:$D$409</c:f>
              <c:numCache>
                <c:formatCode>###0</c:formatCode>
                <c:ptCount val="7"/>
                <c:pt idx="0">
                  <c:v>12</c:v>
                </c:pt>
                <c:pt idx="1">
                  <c:v>22</c:v>
                </c:pt>
                <c:pt idx="2">
                  <c:v>10</c:v>
                </c:pt>
                <c:pt idx="3">
                  <c:v>34</c:v>
                </c:pt>
                <c:pt idx="4">
                  <c:v>62</c:v>
                </c:pt>
                <c:pt idx="5">
                  <c:v>8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5-4248-9300-47AB8ED9A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3000"/>
        <c:axId val="657793360"/>
      </c:barChart>
      <c:catAx>
        <c:axId val="65779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3360"/>
        <c:crosses val="autoZero"/>
        <c:auto val="1"/>
        <c:lblAlgn val="ctr"/>
        <c:lblOffset val="100"/>
        <c:noMultiLvlLbl val="0"/>
      </c:catAx>
      <c:valAx>
        <c:axId val="6577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D6-4D98-BC96-0C7851738786}"/>
              </c:ext>
            </c:extLst>
          </c:dPt>
          <c:cat>
            <c:strRef>
              <c:f>Sheet1!$C$170:$C$171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Sheet1!$D$170:$D$171</c:f>
              <c:numCache>
                <c:formatCode>###0</c:formatCode>
                <c:ptCount val="2"/>
                <c:pt idx="0">
                  <c:v>98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6-4D98-BC96-0C7851738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281208"/>
        <c:axId val="565287688"/>
      </c:barChart>
      <c:catAx>
        <c:axId val="56528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5287688"/>
        <c:crosses val="autoZero"/>
        <c:auto val="1"/>
        <c:lblAlgn val="ctr"/>
        <c:lblOffset val="100"/>
        <c:noMultiLvlLbl val="0"/>
      </c:catAx>
      <c:valAx>
        <c:axId val="56528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8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Sheet1!$C$170:$C$171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Sheet1!$D$170:$D$171</c:f>
              <c:numCache>
                <c:formatCode>###0</c:formatCode>
                <c:ptCount val="2"/>
                <c:pt idx="0">
                  <c:v>98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9-44E2-B7ED-23B45D275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cat>
            <c:strRef>
              <c:f>Sheet1!$C$28:$C$30</c:f>
              <c:strCache>
                <c:ptCount val="3"/>
                <c:pt idx="0">
                  <c:v>.%dóh</c:v>
                </c:pt>
                <c:pt idx="1">
                  <c:v>w¾O kd.ßl</c:v>
                </c:pt>
                <c:pt idx="2">
                  <c:v>kd.ßl</c:v>
                </c:pt>
              </c:strCache>
            </c:strRef>
          </c:cat>
          <c:val>
            <c:numRef>
              <c:f>Sheet1!$D$28:$D$30</c:f>
              <c:numCache>
                <c:formatCode>###0</c:formatCode>
                <c:ptCount val="3"/>
                <c:pt idx="0">
                  <c:v>40</c:v>
                </c:pt>
                <c:pt idx="1">
                  <c:v>28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Sheet1!$C$48:$C$49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Sheet1!$D$48:$D$49</c:f>
              <c:numCache>
                <c:formatCode>###0</c:formatCode>
                <c:ptCount val="2"/>
                <c:pt idx="0">
                  <c:v>72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cat>
            <c:strRef>
              <c:f>Sheet1!$C$48:$C$49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Sheet1!$D$48:$D$49</c:f>
              <c:numCache>
                <c:formatCode>###0</c:formatCode>
                <c:ptCount val="2"/>
                <c:pt idx="0">
                  <c:v>72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Sheet1!$C$67:$C$70</c:f>
              <c:strCache>
                <c:ptCount val="4"/>
                <c:pt idx="0">
                  <c:v>18ට අඩු</c:v>
                </c:pt>
                <c:pt idx="1">
                  <c:v>18ත් 30ත් අතර</c:v>
                </c:pt>
                <c:pt idx="2">
                  <c:v>30ත් 50ත් අතර</c:v>
                </c:pt>
                <c:pt idx="3">
                  <c:v>50ට වැඩි</c:v>
                </c:pt>
              </c:strCache>
            </c:strRef>
          </c:cat>
          <c:val>
            <c:numRef>
              <c:f>Sheet1!$D$67:$D$70</c:f>
              <c:numCache>
                <c:formatCode>###0</c:formatCode>
                <c:ptCount val="4"/>
                <c:pt idx="0">
                  <c:v>4</c:v>
                </c:pt>
                <c:pt idx="1">
                  <c:v>80</c:v>
                </c:pt>
                <c:pt idx="2">
                  <c:v>14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E5A-4674-BDF4-3245C265679B}"/>
              </c:ext>
            </c:extLst>
          </c:dPt>
          <c:cat>
            <c:strRef>
              <c:f>Sheet1!$C$67:$C$70</c:f>
              <c:strCache>
                <c:ptCount val="4"/>
                <c:pt idx="0">
                  <c:v>18ට අඩු</c:v>
                </c:pt>
                <c:pt idx="1">
                  <c:v>18ත් 30ත් අතර</c:v>
                </c:pt>
                <c:pt idx="2">
                  <c:v>30ත් 50ත් අතර</c:v>
                </c:pt>
                <c:pt idx="3">
                  <c:v>50ට වැඩි</c:v>
                </c:pt>
              </c:strCache>
            </c:strRef>
          </c:cat>
          <c:val>
            <c:numRef>
              <c:f>Sheet1!$D$67:$D$70</c:f>
              <c:numCache>
                <c:formatCode>###0</c:formatCode>
                <c:ptCount val="4"/>
                <c:pt idx="0">
                  <c:v>4</c:v>
                </c:pt>
                <c:pt idx="1">
                  <c:v>80</c:v>
                </c:pt>
                <c:pt idx="2">
                  <c:v>14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Sheet1!$C$88:$C$92</c:f>
              <c:strCache>
                <c:ptCount val="5"/>
                <c:pt idx="0">
                  <c:v>w'fmd'i idudkH fm&lt; iu;a</c:v>
                </c:pt>
                <c:pt idx="1">
                  <c:v>w'fmd'i Wiia fm&lt; iu;a</c:v>
                </c:pt>
                <c:pt idx="2">
                  <c:v>Wmdê wfmalaIl</c:v>
                </c:pt>
                <c:pt idx="3">
                  <c:v>WmdêOdÍ</c:v>
                </c:pt>
                <c:pt idx="4">
                  <c:v>fjk;a</c:v>
                </c:pt>
              </c:strCache>
            </c:strRef>
          </c:cat>
          <c:val>
            <c:numRef>
              <c:f>Sheet1!$D$88:$D$92</c:f>
              <c:numCache>
                <c:formatCode>###0</c:formatCode>
                <c:ptCount val="5"/>
                <c:pt idx="0">
                  <c:v>4</c:v>
                </c:pt>
                <c:pt idx="1">
                  <c:v>38</c:v>
                </c:pt>
                <c:pt idx="2">
                  <c:v>48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10</xdr:row>
      <xdr:rowOff>123825</xdr:rowOff>
    </xdr:from>
    <xdr:to>
      <xdr:col>6</xdr:col>
      <xdr:colOff>333375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10</xdr:row>
      <xdr:rowOff>104775</xdr:rowOff>
    </xdr:from>
    <xdr:to>
      <xdr:col>11</xdr:col>
      <xdr:colOff>647700</xdr:colOff>
      <xdr:row>23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27</xdr:row>
      <xdr:rowOff>9525</xdr:rowOff>
    </xdr:from>
    <xdr:to>
      <xdr:col>12</xdr:col>
      <xdr:colOff>247650</xdr:colOff>
      <xdr:row>40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26</xdr:row>
      <xdr:rowOff>342900</xdr:rowOff>
    </xdr:from>
    <xdr:to>
      <xdr:col>17</xdr:col>
      <xdr:colOff>561975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45</xdr:row>
      <xdr:rowOff>238125</xdr:rowOff>
    </xdr:from>
    <xdr:to>
      <xdr:col>12</xdr:col>
      <xdr:colOff>371475</xdr:colOff>
      <xdr:row>58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45</xdr:row>
      <xdr:rowOff>247650</xdr:rowOff>
    </xdr:from>
    <xdr:to>
      <xdr:col>17</xdr:col>
      <xdr:colOff>647700</xdr:colOff>
      <xdr:row>58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65</xdr:row>
      <xdr:rowOff>66675</xdr:rowOff>
    </xdr:from>
    <xdr:to>
      <xdr:col>12</xdr:col>
      <xdr:colOff>657225</xdr:colOff>
      <xdr:row>77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65</xdr:row>
      <xdr:rowOff>66675</xdr:rowOff>
    </xdr:from>
    <xdr:to>
      <xdr:col>18</xdr:col>
      <xdr:colOff>200025</xdr:colOff>
      <xdr:row>77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86</xdr:row>
      <xdr:rowOff>171450</xdr:rowOff>
    </xdr:from>
    <xdr:to>
      <xdr:col>17</xdr:col>
      <xdr:colOff>142875</xdr:colOff>
      <xdr:row>97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38100</xdr:colOff>
      <xdr:row>86</xdr:row>
      <xdr:rowOff>180975</xdr:rowOff>
    </xdr:from>
    <xdr:to>
      <xdr:col>12</xdr:col>
      <xdr:colOff>85725</xdr:colOff>
      <xdr:row>97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107</xdr:row>
      <xdr:rowOff>247650</xdr:rowOff>
    </xdr:from>
    <xdr:to>
      <xdr:col>12</xdr:col>
      <xdr:colOff>219075</xdr:colOff>
      <xdr:row>120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108</xdr:row>
      <xdr:rowOff>19050</xdr:rowOff>
    </xdr:from>
    <xdr:to>
      <xdr:col>17</xdr:col>
      <xdr:colOff>571500</xdr:colOff>
      <xdr:row>120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131</xdr:row>
      <xdr:rowOff>314325</xdr:rowOff>
    </xdr:from>
    <xdr:to>
      <xdr:col>12</xdr:col>
      <xdr:colOff>600075</xdr:colOff>
      <xdr:row>144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131</xdr:row>
      <xdr:rowOff>257175</xdr:rowOff>
    </xdr:from>
    <xdr:to>
      <xdr:col>17</xdr:col>
      <xdr:colOff>819150</xdr:colOff>
      <xdr:row>144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149</xdr:row>
      <xdr:rowOff>390525</xdr:rowOff>
    </xdr:from>
    <xdr:to>
      <xdr:col>12</xdr:col>
      <xdr:colOff>285750</xdr:colOff>
      <xdr:row>161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149</xdr:row>
      <xdr:rowOff>400050</xdr:rowOff>
    </xdr:from>
    <xdr:to>
      <xdr:col>17</xdr:col>
      <xdr:colOff>723900</xdr:colOff>
      <xdr:row>161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180975</xdr:colOff>
      <xdr:row>180</xdr:row>
      <xdr:rowOff>57150</xdr:rowOff>
    </xdr:from>
    <xdr:to>
      <xdr:col>12</xdr:col>
      <xdr:colOff>228600</xdr:colOff>
      <xdr:row>192</xdr:row>
      <xdr:rowOff>85725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192</xdr:row>
      <xdr:rowOff>409575</xdr:rowOff>
    </xdr:from>
    <xdr:to>
      <xdr:col>12</xdr:col>
      <xdr:colOff>523875</xdr:colOff>
      <xdr:row>204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192</xdr:row>
      <xdr:rowOff>419100</xdr:rowOff>
    </xdr:from>
    <xdr:to>
      <xdr:col>17</xdr:col>
      <xdr:colOff>809625</xdr:colOff>
      <xdr:row>204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212</xdr:row>
      <xdr:rowOff>381000</xdr:rowOff>
    </xdr:from>
    <xdr:to>
      <xdr:col>12</xdr:col>
      <xdr:colOff>333375</xdr:colOff>
      <xdr:row>225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212</xdr:row>
      <xdr:rowOff>400050</xdr:rowOff>
    </xdr:from>
    <xdr:to>
      <xdr:col>17</xdr:col>
      <xdr:colOff>800100</xdr:colOff>
      <xdr:row>225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233</xdr:row>
      <xdr:rowOff>76200</xdr:rowOff>
    </xdr:from>
    <xdr:to>
      <xdr:col>12</xdr:col>
      <xdr:colOff>704850</xdr:colOff>
      <xdr:row>244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9525</xdr:colOff>
      <xdr:row>233</xdr:row>
      <xdr:rowOff>19050</xdr:rowOff>
    </xdr:from>
    <xdr:to>
      <xdr:col>18</xdr:col>
      <xdr:colOff>57150</xdr:colOff>
      <xdr:row>244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276225</xdr:colOff>
      <xdr:row>253</xdr:row>
      <xdr:rowOff>19050</xdr:rowOff>
    </xdr:from>
    <xdr:to>
      <xdr:col>12</xdr:col>
      <xdr:colOff>323850</xdr:colOff>
      <xdr:row>265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647700</xdr:colOff>
      <xdr:row>253</xdr:row>
      <xdr:rowOff>9525</xdr:rowOff>
    </xdr:from>
    <xdr:to>
      <xdr:col>17</xdr:col>
      <xdr:colOff>695325</xdr:colOff>
      <xdr:row>265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228600</xdr:colOff>
      <xdr:row>272</xdr:row>
      <xdr:rowOff>400050</xdr:rowOff>
    </xdr:from>
    <xdr:to>
      <xdr:col>12</xdr:col>
      <xdr:colOff>276225</xdr:colOff>
      <xdr:row>282</xdr:row>
      <xdr:rowOff>104775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44120B3-2081-61E7-73A1-F950F2B8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523875</xdr:colOff>
      <xdr:row>272</xdr:row>
      <xdr:rowOff>419100</xdr:rowOff>
    </xdr:from>
    <xdr:to>
      <xdr:col>17</xdr:col>
      <xdr:colOff>571500</xdr:colOff>
      <xdr:row>282</xdr:row>
      <xdr:rowOff>123825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BC23989-8048-70E6-7B23-E44A1509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590550</xdr:colOff>
      <xdr:row>297</xdr:row>
      <xdr:rowOff>152400</xdr:rowOff>
    </xdr:from>
    <xdr:to>
      <xdr:col>12</xdr:col>
      <xdr:colOff>638175</xdr:colOff>
      <xdr:row>308</xdr:row>
      <xdr:rowOff>142875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42F73AB-A64F-FC65-5DCF-0D208636A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28575</xdr:colOff>
      <xdr:row>297</xdr:row>
      <xdr:rowOff>152400</xdr:rowOff>
    </xdr:from>
    <xdr:to>
      <xdr:col>18</xdr:col>
      <xdr:colOff>76200</xdr:colOff>
      <xdr:row>308</xdr:row>
      <xdr:rowOff>142875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2236F28-5A8D-0155-52D9-C1898E833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638175</xdr:colOff>
      <xdr:row>315</xdr:row>
      <xdr:rowOff>47625</xdr:rowOff>
    </xdr:from>
    <xdr:to>
      <xdr:col>12</xdr:col>
      <xdr:colOff>685800</xdr:colOff>
      <xdr:row>323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4AD0437-2DD7-8831-CC23-2C6F939B0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428625</xdr:colOff>
      <xdr:row>314</xdr:row>
      <xdr:rowOff>400050</xdr:rowOff>
    </xdr:from>
    <xdr:to>
      <xdr:col>18</xdr:col>
      <xdr:colOff>476250</xdr:colOff>
      <xdr:row>322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B499E65-E34D-7CEA-198C-5F4E31D9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647700</xdr:colOff>
      <xdr:row>336</xdr:row>
      <xdr:rowOff>190500</xdr:rowOff>
    </xdr:from>
    <xdr:to>
      <xdr:col>12</xdr:col>
      <xdr:colOff>695325</xdr:colOff>
      <xdr:row>348</xdr:row>
      <xdr:rowOff>133350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340BC49-C39F-6BA6-9238-9C857F69B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885825</xdr:colOff>
      <xdr:row>336</xdr:row>
      <xdr:rowOff>200025</xdr:rowOff>
    </xdr:from>
    <xdr:to>
      <xdr:col>18</xdr:col>
      <xdr:colOff>28575</xdr:colOff>
      <xdr:row>348</xdr:row>
      <xdr:rowOff>142875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6BC0B8B-08EE-31A1-784C-14F508CF3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276225</xdr:colOff>
      <xdr:row>358</xdr:row>
      <xdr:rowOff>38100</xdr:rowOff>
    </xdr:from>
    <xdr:to>
      <xdr:col>12</xdr:col>
      <xdr:colOff>323850</xdr:colOff>
      <xdr:row>368</xdr:row>
      <xdr:rowOff>190500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0958202-76D8-14CC-8F56-3403C292D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495300</xdr:colOff>
      <xdr:row>358</xdr:row>
      <xdr:rowOff>19050</xdr:rowOff>
    </xdr:from>
    <xdr:to>
      <xdr:col>17</xdr:col>
      <xdr:colOff>542925</xdr:colOff>
      <xdr:row>368</xdr:row>
      <xdr:rowOff>171450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FBFB534-A14E-C09C-A956-AAA3616FE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733425</xdr:colOff>
      <xdr:row>379</xdr:row>
      <xdr:rowOff>304800</xdr:rowOff>
    </xdr:from>
    <xdr:to>
      <xdr:col>12</xdr:col>
      <xdr:colOff>781050</xdr:colOff>
      <xdr:row>392</xdr:row>
      <xdr:rowOff>38100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791058A-24B6-DE88-5DC0-B06A63C94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581025</xdr:colOff>
      <xdr:row>401</xdr:row>
      <xdr:rowOff>38100</xdr:rowOff>
    </xdr:from>
    <xdr:to>
      <xdr:col>13</xdr:col>
      <xdr:colOff>733425</xdr:colOff>
      <xdr:row>419</xdr:row>
      <xdr:rowOff>152400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F4B435C-82A9-8E5B-F8A5-3466A0FD2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85725</xdr:colOff>
      <xdr:row>165</xdr:row>
      <xdr:rowOff>104775</xdr:rowOff>
    </xdr:from>
    <xdr:to>
      <xdr:col>13</xdr:col>
      <xdr:colOff>133350</xdr:colOff>
      <xdr:row>177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54661D-6D08-49B6-CCEC-08FDE5C2A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13</xdr:col>
      <xdr:colOff>347662</xdr:colOff>
      <xdr:row>165</xdr:row>
      <xdr:rowOff>28575</xdr:rowOff>
    </xdr:from>
    <xdr:to>
      <xdr:col>18</xdr:col>
      <xdr:colOff>395287</xdr:colOff>
      <xdr:row>177</xdr:row>
      <xdr:rowOff>28575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BA7B248-C59A-6F7A-A28A-6750C85B8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M420"/>
  <sheetViews>
    <sheetView tabSelected="1" workbookViewId="0">
      <selection activeCell="J8" sqref="J8"/>
    </sheetView>
  </sheetViews>
  <sheetFormatPr defaultRowHeight="15.75" x14ac:dyDescent="0.25"/>
  <cols>
    <col min="2" max="2" width="21.140625" style="9" customWidth="1"/>
    <col min="3" max="3" width="22.7109375" style="51" customWidth="1"/>
    <col min="4" max="4" width="23" customWidth="1"/>
    <col min="5" max="25" width="13.5703125" customWidth="1"/>
  </cols>
  <sheetData>
    <row r="4" spans="2:7" ht="18" x14ac:dyDescent="0.25">
      <c r="B4" s="10" t="s">
        <v>0</v>
      </c>
    </row>
    <row r="6" spans="2:7" ht="21" customHeight="1" x14ac:dyDescent="0.25">
      <c r="B6" s="66" t="s">
        <v>20</v>
      </c>
      <c r="C6" s="67"/>
      <c r="D6" s="67"/>
      <c r="E6" s="67"/>
      <c r="F6" s="67"/>
      <c r="G6" s="68"/>
    </row>
    <row r="7" spans="2:7" ht="29.1" customHeight="1" x14ac:dyDescent="0.25">
      <c r="B7" s="11"/>
      <c r="C7" s="18"/>
      <c r="D7" s="15" t="s">
        <v>2</v>
      </c>
      <c r="E7" s="16" t="s">
        <v>3</v>
      </c>
      <c r="F7" s="16" t="s">
        <v>4</v>
      </c>
      <c r="G7" s="17" t="s">
        <v>5</v>
      </c>
    </row>
    <row r="8" spans="2:7" ht="17.100000000000001" customHeight="1" x14ac:dyDescent="0.25">
      <c r="B8" s="12"/>
      <c r="C8" s="52" t="s">
        <v>21</v>
      </c>
      <c r="D8" s="31">
        <v>50</v>
      </c>
      <c r="E8" s="32">
        <v>50</v>
      </c>
      <c r="F8" s="32">
        <v>50</v>
      </c>
      <c r="G8" s="33">
        <v>50</v>
      </c>
    </row>
    <row r="9" spans="2:7" ht="17.100000000000001" customHeight="1" x14ac:dyDescent="0.25">
      <c r="B9" s="13"/>
      <c r="C9" s="53" t="s">
        <v>22</v>
      </c>
      <c r="D9" s="34">
        <v>50</v>
      </c>
      <c r="E9" s="35">
        <v>50</v>
      </c>
      <c r="F9" s="35">
        <v>50</v>
      </c>
      <c r="G9" s="36">
        <v>100</v>
      </c>
    </row>
    <row r="10" spans="2:7" ht="17.100000000000001" customHeight="1" x14ac:dyDescent="0.25">
      <c r="B10" s="14"/>
      <c r="C10" s="54" t="s">
        <v>1</v>
      </c>
      <c r="D10" s="37">
        <v>100</v>
      </c>
      <c r="E10" s="38">
        <v>100</v>
      </c>
      <c r="F10" s="38">
        <v>100</v>
      </c>
      <c r="G10" s="39"/>
    </row>
    <row r="11" spans="2:7" ht="17.100000000000001" customHeight="1" x14ac:dyDescent="0.25">
      <c r="B11" s="14"/>
      <c r="C11" s="55"/>
      <c r="D11" s="28"/>
      <c r="E11" s="29"/>
      <c r="F11" s="29"/>
      <c r="G11" s="30"/>
    </row>
    <row r="12" spans="2:7" ht="17.100000000000001" customHeight="1" x14ac:dyDescent="0.25">
      <c r="B12" s="14"/>
      <c r="C12" s="55"/>
      <c r="D12" s="28"/>
      <c r="E12" s="29"/>
      <c r="F12" s="29"/>
      <c r="G12" s="30"/>
    </row>
    <row r="13" spans="2:7" ht="17.100000000000001" customHeight="1" x14ac:dyDescent="0.25">
      <c r="B13" s="14"/>
      <c r="C13" s="55"/>
      <c r="D13" s="28"/>
      <c r="E13" s="29"/>
      <c r="F13" s="29"/>
      <c r="G13" s="30"/>
    </row>
    <row r="14" spans="2:7" ht="17.100000000000001" customHeight="1" x14ac:dyDescent="0.25">
      <c r="B14" s="14"/>
      <c r="C14" s="55"/>
      <c r="D14" s="28"/>
      <c r="E14" s="29"/>
      <c r="F14" s="29"/>
      <c r="G14" s="30"/>
    </row>
    <row r="15" spans="2:7" ht="17.100000000000001" customHeight="1" x14ac:dyDescent="0.25">
      <c r="B15" s="14"/>
      <c r="C15" s="55"/>
      <c r="D15" s="28"/>
      <c r="E15" s="29"/>
      <c r="F15" s="29"/>
      <c r="G15" s="30"/>
    </row>
    <row r="16" spans="2:7" ht="17.100000000000001" customHeight="1" x14ac:dyDescent="0.25">
      <c r="B16" s="14"/>
      <c r="C16" s="55"/>
      <c r="D16" s="28"/>
      <c r="E16" s="29"/>
      <c r="F16" s="29"/>
      <c r="G16" s="30"/>
    </row>
    <row r="17" spans="2:7" ht="17.100000000000001" customHeight="1" x14ac:dyDescent="0.25">
      <c r="B17" s="14"/>
      <c r="C17" s="55"/>
      <c r="D17" s="28"/>
      <c r="E17" s="29"/>
      <c r="F17" s="29"/>
      <c r="G17" s="30"/>
    </row>
    <row r="18" spans="2:7" ht="17.100000000000001" customHeight="1" x14ac:dyDescent="0.25">
      <c r="B18" s="14"/>
      <c r="C18" s="55"/>
      <c r="D18" s="28"/>
      <c r="E18" s="29"/>
      <c r="F18" s="29"/>
      <c r="G18" s="30"/>
    </row>
    <row r="19" spans="2:7" ht="17.100000000000001" customHeight="1" x14ac:dyDescent="0.25">
      <c r="B19" s="14"/>
      <c r="C19" s="55"/>
      <c r="D19" s="28"/>
      <c r="E19" s="29"/>
      <c r="F19" s="29"/>
      <c r="G19" s="30"/>
    </row>
    <row r="20" spans="2:7" ht="17.100000000000001" customHeight="1" x14ac:dyDescent="0.25">
      <c r="B20" s="14"/>
      <c r="C20" s="55"/>
      <c r="D20" s="28"/>
      <c r="E20" s="29"/>
      <c r="F20" s="29"/>
      <c r="G20" s="30"/>
    </row>
    <row r="21" spans="2:7" ht="17.100000000000001" customHeight="1" x14ac:dyDescent="0.25">
      <c r="B21" s="14"/>
      <c r="C21" s="55"/>
      <c r="D21" s="28"/>
      <c r="E21" s="29"/>
      <c r="F21" s="29"/>
      <c r="G21" s="30"/>
    </row>
    <row r="22" spans="2:7" ht="17.100000000000001" customHeight="1" x14ac:dyDescent="0.25">
      <c r="B22" s="14"/>
      <c r="C22" s="55"/>
      <c r="D22" s="28"/>
      <c r="E22" s="29"/>
      <c r="F22" s="29"/>
      <c r="G22" s="30"/>
    </row>
    <row r="23" spans="2:7" ht="17.100000000000001" customHeight="1" x14ac:dyDescent="0.25">
      <c r="B23" s="14"/>
      <c r="C23" s="55"/>
      <c r="D23" s="28"/>
      <c r="E23" s="29"/>
      <c r="F23" s="29"/>
      <c r="G23" s="30"/>
    </row>
    <row r="24" spans="2:7" ht="17.100000000000001" customHeight="1" x14ac:dyDescent="0.25">
      <c r="B24" s="14"/>
      <c r="C24" s="55"/>
      <c r="D24" s="28"/>
      <c r="E24" s="29"/>
      <c r="F24" s="29"/>
      <c r="G24" s="30"/>
    </row>
    <row r="26" spans="2:7" ht="21" customHeight="1" x14ac:dyDescent="0.25">
      <c r="B26" s="66" t="s">
        <v>23</v>
      </c>
      <c r="C26" s="67"/>
      <c r="D26" s="67"/>
      <c r="E26" s="67"/>
      <c r="F26" s="67"/>
      <c r="G26" s="68"/>
    </row>
    <row r="27" spans="2:7" ht="29.1" customHeight="1" x14ac:dyDescent="0.25">
      <c r="B27" s="11"/>
      <c r="C27" s="18"/>
      <c r="D27" s="15" t="s">
        <v>2</v>
      </c>
      <c r="E27" s="16" t="s">
        <v>3</v>
      </c>
      <c r="F27" s="16" t="s">
        <v>4</v>
      </c>
      <c r="G27" s="17" t="s">
        <v>5</v>
      </c>
    </row>
    <row r="28" spans="2:7" ht="17.100000000000001" customHeight="1" x14ac:dyDescent="0.25">
      <c r="B28" s="12"/>
      <c r="C28" s="56" t="s">
        <v>7</v>
      </c>
      <c r="D28" s="40">
        <v>40</v>
      </c>
      <c r="E28" s="41">
        <v>40</v>
      </c>
      <c r="F28" s="41">
        <v>40</v>
      </c>
      <c r="G28" s="21">
        <f>F28</f>
        <v>40</v>
      </c>
    </row>
    <row r="29" spans="2:7" ht="17.100000000000001" customHeight="1" x14ac:dyDescent="0.25">
      <c r="B29" s="13"/>
      <c r="C29" s="57" t="s">
        <v>6</v>
      </c>
      <c r="D29" s="45">
        <v>28</v>
      </c>
      <c r="E29" s="46">
        <v>28.000000000000004</v>
      </c>
      <c r="F29" s="46">
        <v>28.000000000000004</v>
      </c>
      <c r="G29" s="47">
        <f>F29+G28</f>
        <v>68</v>
      </c>
    </row>
    <row r="30" spans="2:7" ht="17.100000000000001" customHeight="1" x14ac:dyDescent="0.25">
      <c r="B30" s="13"/>
      <c r="C30" s="58" t="s">
        <v>8</v>
      </c>
      <c r="D30" s="42">
        <v>32</v>
      </c>
      <c r="E30" s="43">
        <v>32</v>
      </c>
      <c r="F30" s="43">
        <v>32</v>
      </c>
      <c r="G30" s="44">
        <f>F30+G29</f>
        <v>100</v>
      </c>
    </row>
    <row r="31" spans="2:7" ht="17.100000000000001" customHeight="1" x14ac:dyDescent="0.25">
      <c r="B31" s="14"/>
      <c r="C31" s="59" t="s">
        <v>1</v>
      </c>
      <c r="D31" s="2">
        <f>SUM(D28:D30)</f>
        <v>100</v>
      </c>
      <c r="E31" s="7">
        <v>100</v>
      </c>
      <c r="F31" s="7">
        <v>100</v>
      </c>
      <c r="G31" s="8"/>
    </row>
    <row r="32" spans="2:7" ht="17.100000000000001" customHeight="1" x14ac:dyDescent="0.25">
      <c r="B32" s="14"/>
      <c r="C32" s="55"/>
      <c r="D32" s="28"/>
      <c r="E32" s="29"/>
      <c r="F32" s="29"/>
      <c r="G32" s="30"/>
    </row>
    <row r="33" spans="2:7" ht="17.100000000000001" customHeight="1" x14ac:dyDescent="0.25">
      <c r="B33" s="14"/>
      <c r="C33" s="55"/>
      <c r="D33" s="28"/>
      <c r="E33" s="29"/>
      <c r="F33" s="29"/>
      <c r="G33" s="30"/>
    </row>
    <row r="34" spans="2:7" ht="17.100000000000001" customHeight="1" x14ac:dyDescent="0.25">
      <c r="B34" s="14"/>
      <c r="C34" s="55"/>
      <c r="D34" s="28"/>
      <c r="E34" s="29"/>
      <c r="F34" s="29"/>
      <c r="G34" s="30"/>
    </row>
    <row r="35" spans="2:7" ht="17.100000000000001" customHeight="1" x14ac:dyDescent="0.25">
      <c r="B35" s="14"/>
      <c r="C35" s="55"/>
      <c r="D35" s="28"/>
      <c r="E35" s="29"/>
      <c r="F35" s="29"/>
      <c r="G35" s="30"/>
    </row>
    <row r="36" spans="2:7" ht="17.100000000000001" customHeight="1" x14ac:dyDescent="0.25">
      <c r="B36" s="14"/>
      <c r="C36" s="55"/>
      <c r="D36" s="28"/>
      <c r="E36" s="29"/>
      <c r="F36" s="29"/>
      <c r="G36" s="30"/>
    </row>
    <row r="37" spans="2:7" ht="17.100000000000001" customHeight="1" x14ac:dyDescent="0.25">
      <c r="B37" s="14"/>
      <c r="C37" s="55"/>
      <c r="D37" s="28"/>
      <c r="E37" s="29"/>
      <c r="F37" s="29"/>
      <c r="G37" s="30"/>
    </row>
    <row r="38" spans="2:7" ht="17.100000000000001" customHeight="1" x14ac:dyDescent="0.25">
      <c r="B38" s="14"/>
      <c r="C38" s="55"/>
      <c r="D38" s="28"/>
      <c r="E38" s="29"/>
      <c r="F38" s="29"/>
      <c r="G38" s="30"/>
    </row>
    <row r="39" spans="2:7" ht="17.100000000000001" customHeight="1" x14ac:dyDescent="0.25">
      <c r="B39" s="14"/>
      <c r="C39" s="55"/>
      <c r="D39" s="28"/>
      <c r="E39" s="29"/>
      <c r="F39" s="29"/>
      <c r="G39" s="30"/>
    </row>
    <row r="40" spans="2:7" ht="17.100000000000001" customHeight="1" x14ac:dyDescent="0.25">
      <c r="B40" s="14"/>
      <c r="C40" s="55"/>
      <c r="D40" s="28"/>
      <c r="E40" s="29"/>
      <c r="F40" s="29"/>
      <c r="G40" s="30"/>
    </row>
    <row r="41" spans="2:7" ht="17.100000000000001" customHeight="1" x14ac:dyDescent="0.25">
      <c r="B41" s="14"/>
      <c r="C41" s="55"/>
      <c r="D41" s="28"/>
      <c r="E41" s="29"/>
      <c r="F41" s="29"/>
      <c r="G41" s="30"/>
    </row>
    <row r="42" spans="2:7" ht="17.100000000000001" customHeight="1" x14ac:dyDescent="0.25">
      <c r="B42" s="14"/>
      <c r="C42" s="55"/>
      <c r="D42" s="28"/>
      <c r="E42" s="29"/>
      <c r="F42" s="29"/>
      <c r="G42" s="30"/>
    </row>
    <row r="43" spans="2:7" ht="17.100000000000001" customHeight="1" x14ac:dyDescent="0.25">
      <c r="B43" s="14"/>
      <c r="C43" s="55"/>
      <c r="D43" s="28"/>
      <c r="E43" s="29"/>
      <c r="F43" s="29"/>
      <c r="G43" s="30"/>
    </row>
    <row r="44" spans="2:7" ht="17.100000000000001" customHeight="1" x14ac:dyDescent="0.25">
      <c r="B44" s="14"/>
      <c r="C44" s="55"/>
      <c r="D44" s="28"/>
      <c r="E44" s="29"/>
      <c r="F44" s="29"/>
      <c r="G44" s="30"/>
    </row>
    <row r="46" spans="2:7" ht="21" customHeight="1" x14ac:dyDescent="0.25">
      <c r="B46" s="66" t="s">
        <v>24</v>
      </c>
      <c r="C46" s="67"/>
      <c r="D46" s="67"/>
      <c r="E46" s="67"/>
      <c r="F46" s="67"/>
      <c r="G46" s="68"/>
    </row>
    <row r="47" spans="2:7" ht="29.1" customHeight="1" x14ac:dyDescent="0.25">
      <c r="B47" s="11"/>
      <c r="C47" s="18"/>
      <c r="D47" s="15" t="s">
        <v>2</v>
      </c>
      <c r="E47" s="16" t="s">
        <v>3</v>
      </c>
      <c r="F47" s="16" t="s">
        <v>4</v>
      </c>
      <c r="G47" s="17" t="s">
        <v>5</v>
      </c>
    </row>
    <row r="48" spans="2:7" ht="17.100000000000001" customHeight="1" x14ac:dyDescent="0.25">
      <c r="B48" s="12"/>
      <c r="C48" s="56" t="s">
        <v>10</v>
      </c>
      <c r="D48" s="40">
        <v>72</v>
      </c>
      <c r="E48" s="41">
        <v>72</v>
      </c>
      <c r="F48" s="41">
        <v>72</v>
      </c>
      <c r="G48" s="48">
        <f>F48</f>
        <v>72</v>
      </c>
    </row>
    <row r="49" spans="2:7" ht="17.100000000000001" customHeight="1" x14ac:dyDescent="0.25">
      <c r="B49" s="13"/>
      <c r="C49" s="57" t="s">
        <v>9</v>
      </c>
      <c r="D49" s="45">
        <v>28</v>
      </c>
      <c r="E49" s="46">
        <v>28.000000000000004</v>
      </c>
      <c r="F49" s="46">
        <v>28.000000000000004</v>
      </c>
      <c r="G49" s="49">
        <v>100</v>
      </c>
    </row>
    <row r="50" spans="2:7" ht="17.100000000000001" customHeight="1" x14ac:dyDescent="0.25">
      <c r="B50" s="14"/>
      <c r="C50" s="60" t="s">
        <v>1</v>
      </c>
      <c r="D50" s="25">
        <f>SUM(D48:D49)</f>
        <v>100</v>
      </c>
      <c r="E50" s="26">
        <v>100</v>
      </c>
      <c r="F50" s="26">
        <v>100</v>
      </c>
      <c r="G50" s="27"/>
    </row>
    <row r="51" spans="2:7" ht="17.100000000000001" customHeight="1" x14ac:dyDescent="0.25">
      <c r="B51" s="14"/>
      <c r="C51" s="55"/>
      <c r="D51" s="28"/>
      <c r="E51" s="29"/>
      <c r="F51" s="29"/>
      <c r="G51" s="30"/>
    </row>
    <row r="52" spans="2:7" ht="17.100000000000001" customHeight="1" x14ac:dyDescent="0.25">
      <c r="B52" s="14"/>
      <c r="C52" s="55"/>
      <c r="D52" s="28"/>
      <c r="E52" s="29"/>
      <c r="F52" s="29"/>
      <c r="G52" s="30"/>
    </row>
    <row r="53" spans="2:7" ht="17.100000000000001" customHeight="1" x14ac:dyDescent="0.25">
      <c r="B53" s="14"/>
    </row>
    <row r="54" spans="2:7" ht="17.100000000000001" customHeight="1" x14ac:dyDescent="0.25">
      <c r="B54" s="14"/>
    </row>
    <row r="55" spans="2:7" ht="17.100000000000001" customHeight="1" x14ac:dyDescent="0.25">
      <c r="B55" s="14"/>
      <c r="C55" s="55"/>
      <c r="D55" s="28"/>
      <c r="E55" s="29"/>
      <c r="F55" s="29"/>
      <c r="G55" s="30"/>
    </row>
    <row r="56" spans="2:7" ht="17.100000000000001" customHeight="1" x14ac:dyDescent="0.25">
      <c r="B56" s="14"/>
      <c r="C56" s="55"/>
      <c r="D56" s="28"/>
      <c r="E56" s="29"/>
      <c r="F56" s="29"/>
      <c r="G56" s="30"/>
    </row>
    <row r="57" spans="2:7" ht="17.100000000000001" customHeight="1" x14ac:dyDescent="0.25">
      <c r="B57" s="14"/>
      <c r="C57" s="55"/>
      <c r="D57" s="28"/>
      <c r="E57" s="29"/>
      <c r="F57" s="29"/>
      <c r="G57" s="30"/>
    </row>
    <row r="58" spans="2:7" ht="17.100000000000001" customHeight="1" x14ac:dyDescent="0.25">
      <c r="B58" s="14"/>
      <c r="C58" s="55"/>
      <c r="D58" s="28"/>
      <c r="E58" s="29"/>
      <c r="F58" s="29"/>
      <c r="G58" s="30"/>
    </row>
    <row r="59" spans="2:7" ht="17.100000000000001" customHeight="1" x14ac:dyDescent="0.25">
      <c r="B59" s="14"/>
      <c r="C59" s="55"/>
      <c r="D59" s="28"/>
      <c r="E59" s="29"/>
      <c r="F59" s="29"/>
      <c r="G59" s="30"/>
    </row>
    <row r="60" spans="2:7" ht="17.100000000000001" customHeight="1" x14ac:dyDescent="0.25">
      <c r="B60" s="14"/>
      <c r="C60" s="55"/>
      <c r="D60" s="28"/>
      <c r="E60" s="29"/>
      <c r="F60" s="29"/>
      <c r="G60" s="30"/>
    </row>
    <row r="61" spans="2:7" ht="17.100000000000001" customHeight="1" x14ac:dyDescent="0.25">
      <c r="B61" s="14"/>
      <c r="C61" s="55"/>
      <c r="D61" s="28"/>
      <c r="E61" s="29"/>
      <c r="F61" s="29"/>
      <c r="G61" s="30"/>
    </row>
    <row r="62" spans="2:7" ht="17.100000000000001" customHeight="1" x14ac:dyDescent="0.25">
      <c r="B62" s="14"/>
      <c r="C62" s="55"/>
      <c r="D62" s="28"/>
      <c r="E62" s="29"/>
      <c r="F62" s="29"/>
      <c r="G62" s="30"/>
    </row>
    <row r="63" spans="2:7" ht="17.100000000000001" customHeight="1" x14ac:dyDescent="0.25">
      <c r="B63" s="14"/>
      <c r="C63" s="55"/>
      <c r="D63" s="28"/>
      <c r="E63" s="29"/>
      <c r="F63" s="29"/>
      <c r="G63" s="30"/>
    </row>
    <row r="65" spans="2:7" ht="21" customHeight="1" x14ac:dyDescent="0.25">
      <c r="B65" s="66" t="s">
        <v>25</v>
      </c>
      <c r="C65" s="67"/>
      <c r="D65" s="67"/>
      <c r="E65" s="67"/>
      <c r="F65" s="67"/>
      <c r="G65" s="68"/>
    </row>
    <row r="66" spans="2:7" ht="29.1" customHeight="1" x14ac:dyDescent="0.25">
      <c r="B66" s="11"/>
      <c r="C66" s="18"/>
      <c r="D66" s="15" t="s">
        <v>2</v>
      </c>
      <c r="E66" s="16" t="s">
        <v>3</v>
      </c>
      <c r="F66" s="16" t="s">
        <v>4</v>
      </c>
      <c r="G66" s="17" t="s">
        <v>5</v>
      </c>
    </row>
    <row r="67" spans="2:7" ht="17.100000000000001" customHeight="1" x14ac:dyDescent="0.25">
      <c r="B67" s="12"/>
      <c r="C67" s="52" t="s">
        <v>26</v>
      </c>
      <c r="D67" s="31">
        <v>4</v>
      </c>
      <c r="E67" s="32">
        <v>4</v>
      </c>
      <c r="F67" s="32">
        <v>4</v>
      </c>
      <c r="G67" s="33">
        <v>4</v>
      </c>
    </row>
    <row r="68" spans="2:7" ht="17.100000000000001" customHeight="1" x14ac:dyDescent="0.25">
      <c r="B68" s="13"/>
      <c r="C68" s="53" t="s">
        <v>27</v>
      </c>
      <c r="D68" s="34">
        <v>80</v>
      </c>
      <c r="E68" s="35">
        <v>80</v>
      </c>
      <c r="F68" s="35">
        <v>80</v>
      </c>
      <c r="G68" s="36">
        <v>84</v>
      </c>
    </row>
    <row r="69" spans="2:7" ht="17.100000000000001" customHeight="1" x14ac:dyDescent="0.25">
      <c r="B69" s="13"/>
      <c r="C69" s="53" t="s">
        <v>28</v>
      </c>
      <c r="D69" s="34">
        <v>14</v>
      </c>
      <c r="E69" s="35">
        <v>14.000000000000002</v>
      </c>
      <c r="F69" s="35">
        <v>14.000000000000002</v>
      </c>
      <c r="G69" s="36">
        <v>98</v>
      </c>
    </row>
    <row r="70" spans="2:7" ht="17.100000000000001" customHeight="1" x14ac:dyDescent="0.25">
      <c r="B70" s="13"/>
      <c r="C70" s="53" t="s">
        <v>29</v>
      </c>
      <c r="D70" s="34">
        <v>2</v>
      </c>
      <c r="E70" s="35">
        <v>2</v>
      </c>
      <c r="F70" s="35">
        <v>2</v>
      </c>
      <c r="G70" s="36">
        <v>100</v>
      </c>
    </row>
    <row r="71" spans="2:7" ht="17.100000000000001" customHeight="1" x14ac:dyDescent="0.25">
      <c r="B71" s="13"/>
      <c r="C71" s="54" t="s">
        <v>1</v>
      </c>
      <c r="D71" s="37">
        <v>100</v>
      </c>
      <c r="E71" s="38">
        <v>100</v>
      </c>
      <c r="F71" s="38">
        <v>100</v>
      </c>
      <c r="G71" s="39"/>
    </row>
    <row r="72" spans="2:7" ht="17.100000000000001" customHeight="1" x14ac:dyDescent="0.25">
      <c r="B72" s="14"/>
      <c r="C72" s="55"/>
      <c r="D72" s="28"/>
      <c r="E72" s="29"/>
      <c r="F72" s="29"/>
      <c r="G72" s="30"/>
    </row>
    <row r="73" spans="2:7" ht="17.100000000000001" customHeight="1" x14ac:dyDescent="0.25">
      <c r="B73" s="14"/>
      <c r="C73" s="55"/>
      <c r="D73" s="28"/>
      <c r="E73" s="29"/>
      <c r="F73" s="29"/>
      <c r="G73" s="30"/>
    </row>
    <row r="74" spans="2:7" ht="17.100000000000001" customHeight="1" x14ac:dyDescent="0.25">
      <c r="B74" s="14"/>
      <c r="C74" s="55"/>
      <c r="D74" s="28"/>
      <c r="E74" s="29"/>
      <c r="F74" s="29"/>
      <c r="G74" s="30"/>
    </row>
    <row r="75" spans="2:7" ht="17.100000000000001" customHeight="1" x14ac:dyDescent="0.25">
      <c r="B75" s="14"/>
      <c r="C75" s="55"/>
      <c r="D75" s="28"/>
      <c r="E75" s="29"/>
      <c r="F75" s="29"/>
      <c r="G75" s="30"/>
    </row>
    <row r="76" spans="2:7" ht="17.100000000000001" customHeight="1" x14ac:dyDescent="0.25">
      <c r="B76" s="14"/>
      <c r="C76" s="55"/>
      <c r="D76" s="28"/>
      <c r="E76" s="29"/>
      <c r="F76" s="29"/>
      <c r="G76" s="30"/>
    </row>
    <row r="77" spans="2:7" ht="17.100000000000001" customHeight="1" x14ac:dyDescent="0.25">
      <c r="B77" s="14"/>
      <c r="C77" s="55"/>
      <c r="D77" s="28"/>
      <c r="E77" s="29"/>
      <c r="F77" s="29"/>
      <c r="G77" s="30"/>
    </row>
    <row r="78" spans="2:7" ht="17.100000000000001" customHeight="1" x14ac:dyDescent="0.25">
      <c r="B78" s="14"/>
      <c r="C78" s="55"/>
      <c r="D78" s="28"/>
      <c r="E78" s="29"/>
      <c r="F78" s="29"/>
      <c r="G78" s="30"/>
    </row>
    <row r="79" spans="2:7" ht="17.100000000000001" customHeight="1" x14ac:dyDescent="0.25">
      <c r="B79" s="14"/>
      <c r="C79" s="55"/>
      <c r="D79" s="28"/>
      <c r="E79" s="29"/>
      <c r="F79" s="29"/>
      <c r="G79" s="30"/>
    </row>
    <row r="80" spans="2:7" ht="17.100000000000001" customHeight="1" x14ac:dyDescent="0.25">
      <c r="B80" s="14"/>
      <c r="C80" s="55"/>
      <c r="D80" s="28"/>
      <c r="E80" s="29"/>
      <c r="F80" s="29"/>
      <c r="G80" s="30"/>
    </row>
    <row r="81" spans="2:13" ht="17.100000000000001" customHeight="1" x14ac:dyDescent="0.25">
      <c r="B81" s="14"/>
      <c r="C81" s="55"/>
      <c r="D81" s="28"/>
      <c r="E81" s="29"/>
      <c r="F81" s="29"/>
      <c r="G81" s="30"/>
    </row>
    <row r="82" spans="2:13" ht="17.100000000000001" customHeight="1" x14ac:dyDescent="0.25">
      <c r="B82" s="14"/>
      <c r="C82" s="55"/>
      <c r="D82" s="28"/>
      <c r="E82" s="29"/>
      <c r="F82" s="29"/>
      <c r="G82" s="30"/>
    </row>
    <row r="83" spans="2:13" ht="17.100000000000001" customHeight="1" x14ac:dyDescent="0.25">
      <c r="B83" s="14"/>
      <c r="C83" s="55"/>
      <c r="D83" s="28"/>
      <c r="E83" s="29"/>
      <c r="F83" s="29"/>
      <c r="G83" s="30"/>
    </row>
    <row r="84" spans="2:13" ht="17.100000000000001" customHeight="1" x14ac:dyDescent="0.25">
      <c r="B84" s="14"/>
      <c r="C84" s="55"/>
      <c r="D84" s="28"/>
      <c r="E84" s="29"/>
      <c r="F84" s="29"/>
      <c r="G84" s="30"/>
    </row>
    <row r="86" spans="2:13" ht="21" customHeight="1" x14ac:dyDescent="0.25">
      <c r="B86" s="66" t="s">
        <v>30</v>
      </c>
      <c r="C86" s="67"/>
      <c r="D86" s="67"/>
      <c r="E86" s="67"/>
      <c r="F86" s="67"/>
      <c r="G86" s="68"/>
    </row>
    <row r="87" spans="2:13" ht="29.1" customHeight="1" x14ac:dyDescent="0.25">
      <c r="B87" s="11"/>
      <c r="C87" s="18"/>
      <c r="D87" s="15" t="s">
        <v>2</v>
      </c>
      <c r="E87" s="16" t="s">
        <v>3</v>
      </c>
      <c r="F87" s="16" t="s">
        <v>4</v>
      </c>
      <c r="G87" s="17" t="s">
        <v>5</v>
      </c>
    </row>
    <row r="88" spans="2:13" ht="17.100000000000001" customHeight="1" x14ac:dyDescent="0.25">
      <c r="B88" s="12"/>
      <c r="C88" s="56" t="s">
        <v>12</v>
      </c>
      <c r="D88" s="34">
        <v>4</v>
      </c>
      <c r="E88" s="35">
        <v>4</v>
      </c>
      <c r="F88" s="35">
        <v>4</v>
      </c>
      <c r="G88" s="21">
        <f>F88</f>
        <v>4</v>
      </c>
    </row>
    <row r="89" spans="2:13" ht="30" customHeight="1" x14ac:dyDescent="0.25">
      <c r="B89" s="13"/>
      <c r="C89" s="57" t="s">
        <v>11</v>
      </c>
      <c r="D89" s="31">
        <v>38</v>
      </c>
      <c r="E89" s="32">
        <v>38</v>
      </c>
      <c r="F89" s="32">
        <v>38</v>
      </c>
      <c r="G89" s="24">
        <f>F89+G88</f>
        <v>42</v>
      </c>
    </row>
    <row r="90" spans="2:13" ht="17.100000000000001" customHeight="1" x14ac:dyDescent="0.25">
      <c r="B90" s="13"/>
      <c r="C90" s="61" t="s">
        <v>13</v>
      </c>
      <c r="D90" s="34">
        <v>48</v>
      </c>
      <c r="E90" s="35">
        <v>48</v>
      </c>
      <c r="F90" s="35">
        <v>48</v>
      </c>
      <c r="G90" s="24">
        <f t="shared" ref="G90:G92" si="0">F90+G89</f>
        <v>90</v>
      </c>
    </row>
    <row r="91" spans="2:13" ht="17.100000000000001" customHeight="1" x14ac:dyDescent="0.25">
      <c r="B91" s="13"/>
      <c r="C91" s="61" t="s">
        <v>14</v>
      </c>
      <c r="D91" s="34">
        <v>6</v>
      </c>
      <c r="E91" s="35">
        <v>6</v>
      </c>
      <c r="F91" s="35">
        <v>6</v>
      </c>
      <c r="G91" s="24">
        <f t="shared" si="0"/>
        <v>96</v>
      </c>
    </row>
    <row r="92" spans="2:13" ht="17.100000000000001" customHeight="1" x14ac:dyDescent="0.25">
      <c r="B92" s="13"/>
      <c r="C92" s="61" t="s">
        <v>15</v>
      </c>
      <c r="D92" s="34">
        <v>4</v>
      </c>
      <c r="E92" s="35">
        <v>4</v>
      </c>
      <c r="F92" s="35">
        <v>4</v>
      </c>
      <c r="G92" s="24">
        <f t="shared" si="0"/>
        <v>100</v>
      </c>
      <c r="I92" s="19"/>
      <c r="J92" s="4"/>
      <c r="K92" s="5"/>
      <c r="L92" s="5"/>
      <c r="M92" s="6"/>
    </row>
    <row r="93" spans="2:13" ht="17.100000000000001" customHeight="1" x14ac:dyDescent="0.25">
      <c r="B93" s="14"/>
      <c r="C93" s="59" t="s">
        <v>1</v>
      </c>
      <c r="D93" s="2">
        <f>SUM(D88:D92)</f>
        <v>100</v>
      </c>
      <c r="E93" s="7">
        <v>100</v>
      </c>
      <c r="F93" s="7">
        <v>100</v>
      </c>
      <c r="G93" s="8"/>
    </row>
    <row r="94" spans="2:13" ht="17.100000000000001" customHeight="1" x14ac:dyDescent="0.25">
      <c r="B94" s="14"/>
      <c r="C94" s="55"/>
      <c r="D94" s="28"/>
      <c r="E94" s="29"/>
      <c r="F94" s="29"/>
      <c r="G94" s="30"/>
    </row>
    <row r="95" spans="2:13" ht="17.100000000000001" customHeight="1" x14ac:dyDescent="0.25">
      <c r="B95" s="14"/>
      <c r="C95" s="55"/>
      <c r="D95" s="28"/>
      <c r="E95" s="29"/>
      <c r="F95" s="29"/>
      <c r="G95" s="30"/>
    </row>
    <row r="96" spans="2:13" ht="17.100000000000001" customHeight="1" x14ac:dyDescent="0.25">
      <c r="B96" s="14"/>
      <c r="C96" s="55"/>
      <c r="D96" s="28"/>
      <c r="E96" s="29"/>
      <c r="F96" s="29"/>
      <c r="G96" s="30"/>
    </row>
    <row r="97" spans="2:7" ht="17.100000000000001" customHeight="1" x14ac:dyDescent="0.25">
      <c r="B97" s="14"/>
      <c r="C97" s="55"/>
      <c r="D97" s="28"/>
      <c r="E97" s="29"/>
      <c r="F97" s="29"/>
      <c r="G97" s="30"/>
    </row>
    <row r="98" spans="2:7" ht="17.100000000000001" customHeight="1" x14ac:dyDescent="0.25">
      <c r="B98" s="14"/>
      <c r="C98" s="55"/>
      <c r="D98" s="28"/>
      <c r="E98" s="29"/>
      <c r="F98" s="29"/>
      <c r="G98" s="30"/>
    </row>
    <row r="99" spans="2:7" ht="17.100000000000001" customHeight="1" x14ac:dyDescent="0.25">
      <c r="B99" s="14"/>
      <c r="C99" s="55"/>
      <c r="D99" s="28"/>
      <c r="E99" s="29"/>
      <c r="F99" s="29"/>
      <c r="G99" s="30"/>
    </row>
    <row r="100" spans="2:7" ht="17.100000000000001" customHeight="1" x14ac:dyDescent="0.25">
      <c r="B100" s="14"/>
      <c r="C100" s="55"/>
      <c r="D100" s="28"/>
      <c r="E100" s="29"/>
      <c r="F100" s="29"/>
      <c r="G100" s="30"/>
    </row>
    <row r="101" spans="2:7" ht="17.100000000000001" customHeight="1" x14ac:dyDescent="0.25">
      <c r="B101" s="14"/>
      <c r="C101" s="55"/>
      <c r="D101" s="28"/>
      <c r="E101" s="29"/>
      <c r="F101" s="29"/>
      <c r="G101" s="30"/>
    </row>
    <row r="102" spans="2:7" ht="17.100000000000001" customHeight="1" x14ac:dyDescent="0.25">
      <c r="B102" s="14"/>
      <c r="C102" s="55"/>
      <c r="D102" s="28"/>
      <c r="E102" s="29"/>
      <c r="F102" s="29"/>
      <c r="G102" s="30"/>
    </row>
    <row r="103" spans="2:7" ht="17.100000000000001" customHeight="1" x14ac:dyDescent="0.25">
      <c r="B103" s="14"/>
      <c r="C103" s="55"/>
      <c r="D103" s="28"/>
      <c r="E103" s="29"/>
      <c r="F103" s="29"/>
      <c r="G103" s="30"/>
    </row>
    <row r="104" spans="2:7" ht="17.100000000000001" customHeight="1" x14ac:dyDescent="0.25">
      <c r="B104" s="14"/>
      <c r="C104" s="55"/>
      <c r="D104" s="28"/>
      <c r="E104" s="29"/>
      <c r="F104" s="29"/>
      <c r="G104" s="30"/>
    </row>
    <row r="105" spans="2:7" ht="17.100000000000001" customHeight="1" x14ac:dyDescent="0.25">
      <c r="B105" s="14"/>
      <c r="C105" s="55"/>
      <c r="D105" s="28"/>
      <c r="E105" s="29"/>
      <c r="F105" s="29"/>
      <c r="G105" s="30"/>
    </row>
    <row r="106" spans="2:7" ht="17.100000000000001" customHeight="1" x14ac:dyDescent="0.25">
      <c r="B106" s="14"/>
      <c r="C106" s="55"/>
      <c r="D106" s="28"/>
      <c r="E106" s="29"/>
      <c r="F106" s="29"/>
      <c r="G106" s="30"/>
    </row>
    <row r="108" spans="2:7" ht="21" customHeight="1" x14ac:dyDescent="0.25">
      <c r="B108" s="66" t="s">
        <v>31</v>
      </c>
      <c r="C108" s="67"/>
      <c r="D108" s="67"/>
      <c r="E108" s="67"/>
      <c r="F108" s="67"/>
      <c r="G108" s="68"/>
    </row>
    <row r="109" spans="2:7" ht="29.1" customHeight="1" x14ac:dyDescent="0.25">
      <c r="B109" s="11"/>
      <c r="C109" s="18"/>
      <c r="D109" s="15" t="s">
        <v>2</v>
      </c>
      <c r="E109" s="16" t="s">
        <v>3</v>
      </c>
      <c r="F109" s="16" t="s">
        <v>4</v>
      </c>
      <c r="G109" s="17" t="s">
        <v>5</v>
      </c>
    </row>
    <row r="110" spans="2:7" ht="17.100000000000001" customHeight="1" x14ac:dyDescent="0.25">
      <c r="B110" s="12"/>
      <c r="C110" s="62" t="s">
        <v>16</v>
      </c>
      <c r="D110" s="31">
        <v>18</v>
      </c>
      <c r="E110" s="32">
        <v>18</v>
      </c>
      <c r="F110" s="32">
        <v>18</v>
      </c>
      <c r="G110" s="3">
        <f>F110</f>
        <v>18</v>
      </c>
    </row>
    <row r="111" spans="2:7" ht="17.100000000000001" customHeight="1" x14ac:dyDescent="0.25">
      <c r="B111" s="13"/>
      <c r="C111" s="61" t="s">
        <v>17</v>
      </c>
      <c r="D111" s="34">
        <v>12</v>
      </c>
      <c r="E111" s="35">
        <v>12</v>
      </c>
      <c r="F111" s="35">
        <v>12</v>
      </c>
      <c r="G111" s="6">
        <f>F111+G110</f>
        <v>30</v>
      </c>
    </row>
    <row r="112" spans="2:7" ht="17.100000000000001" customHeight="1" x14ac:dyDescent="0.25">
      <c r="B112" s="13"/>
      <c r="C112" s="61" t="s">
        <v>18</v>
      </c>
      <c r="D112" s="34">
        <v>12</v>
      </c>
      <c r="E112" s="35">
        <v>12</v>
      </c>
      <c r="F112" s="35">
        <v>12</v>
      </c>
      <c r="G112" s="6">
        <f t="shared" ref="G112:G115" si="1">F112+G111</f>
        <v>42</v>
      </c>
    </row>
    <row r="113" spans="2:7" ht="17.100000000000001" customHeight="1" x14ac:dyDescent="0.25">
      <c r="B113" s="13"/>
      <c r="C113" s="61" t="s">
        <v>19</v>
      </c>
      <c r="D113" s="34">
        <v>46</v>
      </c>
      <c r="E113" s="35">
        <v>46</v>
      </c>
      <c r="F113" s="35">
        <v>46</v>
      </c>
      <c r="G113" s="6">
        <f t="shared" si="1"/>
        <v>88</v>
      </c>
    </row>
    <row r="114" spans="2:7" ht="17.100000000000001" customHeight="1" x14ac:dyDescent="0.25">
      <c r="B114" s="13"/>
      <c r="C114" s="53" t="s">
        <v>32</v>
      </c>
      <c r="D114" s="34">
        <v>6</v>
      </c>
      <c r="E114" s="35">
        <v>6</v>
      </c>
      <c r="F114" s="35">
        <v>6</v>
      </c>
      <c r="G114" s="6">
        <f t="shared" si="1"/>
        <v>94</v>
      </c>
    </row>
    <row r="115" spans="2:7" ht="17.100000000000001" customHeight="1" x14ac:dyDescent="0.25">
      <c r="B115" s="13"/>
      <c r="C115" s="61" t="s">
        <v>15</v>
      </c>
      <c r="D115" s="34">
        <v>6</v>
      </c>
      <c r="E115" s="35">
        <v>6</v>
      </c>
      <c r="F115" s="35">
        <v>6</v>
      </c>
      <c r="G115" s="6">
        <f t="shared" si="1"/>
        <v>100</v>
      </c>
    </row>
    <row r="116" spans="2:7" ht="17.100000000000001" customHeight="1" x14ac:dyDescent="0.25">
      <c r="B116" s="14"/>
      <c r="C116" s="59" t="s">
        <v>1</v>
      </c>
      <c r="D116" s="2">
        <f>SUM(D110:D115)</f>
        <v>100</v>
      </c>
      <c r="E116" s="7">
        <v>100</v>
      </c>
      <c r="F116" s="7">
        <v>100</v>
      </c>
      <c r="G116" s="8"/>
    </row>
    <row r="117" spans="2:7" ht="17.100000000000001" customHeight="1" x14ac:dyDescent="0.25">
      <c r="B117" s="14"/>
      <c r="C117" s="55"/>
      <c r="D117" s="28"/>
      <c r="E117" s="29"/>
      <c r="F117" s="29"/>
      <c r="G117" s="30"/>
    </row>
    <row r="118" spans="2:7" ht="17.100000000000001" customHeight="1" x14ac:dyDescent="0.25">
      <c r="B118" s="14"/>
      <c r="C118" s="55"/>
      <c r="D118" s="28"/>
      <c r="E118" s="29"/>
      <c r="F118" s="29"/>
      <c r="G118" s="30"/>
    </row>
    <row r="119" spans="2:7" ht="17.100000000000001" customHeight="1" x14ac:dyDescent="0.25">
      <c r="B119" s="14"/>
    </row>
    <row r="120" spans="2:7" ht="17.100000000000001" customHeight="1" x14ac:dyDescent="0.25">
      <c r="B120" s="14"/>
      <c r="C120" s="55"/>
      <c r="D120" s="28"/>
      <c r="E120" s="29"/>
      <c r="F120" s="29"/>
      <c r="G120" s="30"/>
    </row>
    <row r="121" spans="2:7" ht="17.100000000000001" customHeight="1" x14ac:dyDescent="0.25">
      <c r="B121" s="14"/>
      <c r="C121" s="55"/>
      <c r="D121" s="28"/>
      <c r="E121" s="29"/>
      <c r="F121" s="29"/>
      <c r="G121" s="30"/>
    </row>
    <row r="122" spans="2:7" ht="17.100000000000001" customHeight="1" x14ac:dyDescent="0.25">
      <c r="B122" s="14"/>
      <c r="C122" s="55"/>
      <c r="D122" s="28"/>
      <c r="E122" s="29"/>
      <c r="F122" s="29"/>
      <c r="G122" s="30"/>
    </row>
    <row r="123" spans="2:7" ht="17.100000000000001" customHeight="1" x14ac:dyDescent="0.25">
      <c r="B123" s="14"/>
      <c r="C123" s="55"/>
      <c r="D123" s="28"/>
      <c r="E123" s="29"/>
      <c r="F123" s="29"/>
      <c r="G123" s="30"/>
    </row>
    <row r="124" spans="2:7" ht="17.100000000000001" customHeight="1" x14ac:dyDescent="0.25">
      <c r="B124" s="14"/>
      <c r="C124" s="55"/>
      <c r="D124" s="28"/>
      <c r="E124" s="29"/>
      <c r="F124" s="29"/>
      <c r="G124" s="30"/>
    </row>
    <row r="125" spans="2:7" ht="17.100000000000001" customHeight="1" x14ac:dyDescent="0.25">
      <c r="B125" s="14"/>
      <c r="C125" s="55"/>
      <c r="D125" s="28"/>
      <c r="E125" s="29"/>
      <c r="F125" s="29"/>
      <c r="G125" s="30"/>
    </row>
    <row r="126" spans="2:7" ht="17.100000000000001" customHeight="1" x14ac:dyDescent="0.25">
      <c r="B126" s="14"/>
      <c r="C126" s="55"/>
      <c r="D126" s="28"/>
      <c r="E126" s="29"/>
      <c r="F126" s="29"/>
      <c r="G126" s="30"/>
    </row>
    <row r="127" spans="2:7" ht="17.100000000000001" customHeight="1" x14ac:dyDescent="0.25">
      <c r="B127" s="14"/>
      <c r="C127" s="55"/>
      <c r="D127" s="28"/>
      <c r="E127" s="29"/>
      <c r="F127" s="29"/>
      <c r="G127" s="30"/>
    </row>
    <row r="128" spans="2:7" ht="17.100000000000001" customHeight="1" x14ac:dyDescent="0.25">
      <c r="B128" s="14"/>
      <c r="C128" s="55"/>
      <c r="D128" s="28"/>
      <c r="E128" s="29"/>
      <c r="F128" s="29"/>
      <c r="G128" s="30"/>
    </row>
    <row r="129" spans="2:7" ht="17.100000000000001" customHeight="1" x14ac:dyDescent="0.25">
      <c r="B129" s="14"/>
      <c r="C129" s="55"/>
      <c r="D129" s="28"/>
      <c r="E129" s="29"/>
      <c r="F129" s="29"/>
      <c r="G129" s="30"/>
    </row>
    <row r="131" spans="2:7" ht="21" customHeight="1" x14ac:dyDescent="0.25">
      <c r="B131" s="66" t="s">
        <v>33</v>
      </c>
      <c r="C131" s="67"/>
      <c r="D131" s="67"/>
      <c r="E131" s="67"/>
      <c r="F131" s="67"/>
      <c r="G131" s="68"/>
    </row>
    <row r="132" spans="2:7" ht="29.1" customHeight="1" x14ac:dyDescent="0.25">
      <c r="B132" s="11"/>
      <c r="C132" s="18"/>
      <c r="D132" s="15" t="s">
        <v>2</v>
      </c>
      <c r="E132" s="16" t="s">
        <v>3</v>
      </c>
      <c r="F132" s="16" t="s">
        <v>4</v>
      </c>
      <c r="G132" s="17" t="s">
        <v>5</v>
      </c>
    </row>
    <row r="133" spans="2:7" ht="17.100000000000001" customHeight="1" x14ac:dyDescent="0.25">
      <c r="B133" s="12"/>
      <c r="C133" s="52" t="s">
        <v>80</v>
      </c>
      <c r="D133" s="31">
        <v>2</v>
      </c>
      <c r="E133" s="32">
        <v>2</v>
      </c>
      <c r="F133" s="32">
        <v>2</v>
      </c>
      <c r="G133" s="33">
        <v>2</v>
      </c>
    </row>
    <row r="134" spans="2:7" ht="17.100000000000001" customHeight="1" x14ac:dyDescent="0.25">
      <c r="B134" s="13"/>
      <c r="C134" s="53" t="s">
        <v>81</v>
      </c>
      <c r="D134" s="34">
        <v>98</v>
      </c>
      <c r="E134" s="35">
        <v>98</v>
      </c>
      <c r="F134" s="35">
        <v>98</v>
      </c>
      <c r="G134" s="36">
        <v>100</v>
      </c>
    </row>
    <row r="135" spans="2:7" ht="17.100000000000001" customHeight="1" x14ac:dyDescent="0.25">
      <c r="B135" s="14"/>
      <c r="C135" s="54" t="s">
        <v>1</v>
      </c>
      <c r="D135" s="37">
        <v>100</v>
      </c>
      <c r="E135" s="38">
        <v>100</v>
      </c>
      <c r="F135" s="38">
        <v>100</v>
      </c>
      <c r="G135" s="39"/>
    </row>
    <row r="136" spans="2:7" ht="17.100000000000001" customHeight="1" x14ac:dyDescent="0.25">
      <c r="B136" s="14"/>
      <c r="C136" s="55"/>
      <c r="D136" s="28"/>
      <c r="E136" s="29"/>
      <c r="F136" s="29"/>
      <c r="G136" s="30"/>
    </row>
    <row r="137" spans="2:7" ht="17.100000000000001" customHeight="1" x14ac:dyDescent="0.25">
      <c r="B137" s="14"/>
      <c r="C137" s="55"/>
      <c r="D137" s="28"/>
      <c r="E137" s="29"/>
      <c r="F137" s="29"/>
      <c r="G137" s="30"/>
    </row>
    <row r="138" spans="2:7" ht="17.100000000000001" customHeight="1" x14ac:dyDescent="0.25">
      <c r="B138" s="14"/>
      <c r="C138" s="55"/>
      <c r="D138" s="28"/>
      <c r="E138" s="29"/>
      <c r="F138" s="29"/>
      <c r="G138" s="30"/>
    </row>
    <row r="139" spans="2:7" ht="17.100000000000001" customHeight="1" x14ac:dyDescent="0.25">
      <c r="B139" s="14"/>
      <c r="C139" s="55"/>
      <c r="D139" s="28"/>
      <c r="E139" s="29"/>
      <c r="F139" s="29"/>
      <c r="G139" s="30"/>
    </row>
    <row r="140" spans="2:7" ht="17.100000000000001" customHeight="1" x14ac:dyDescent="0.25">
      <c r="B140" s="14"/>
      <c r="C140" s="55"/>
      <c r="D140" s="28"/>
      <c r="E140" s="29"/>
      <c r="F140" s="29"/>
      <c r="G140" s="30"/>
    </row>
    <row r="141" spans="2:7" ht="17.100000000000001" customHeight="1" x14ac:dyDescent="0.25">
      <c r="B141" s="14"/>
      <c r="C141" s="55"/>
      <c r="D141" s="28"/>
      <c r="E141" s="29"/>
      <c r="F141" s="29"/>
      <c r="G141" s="30"/>
    </row>
    <row r="142" spans="2:7" ht="17.100000000000001" customHeight="1" x14ac:dyDescent="0.25">
      <c r="B142" s="14"/>
      <c r="C142" s="55"/>
      <c r="D142" s="28"/>
      <c r="E142" s="29"/>
      <c r="F142" s="29"/>
      <c r="G142" s="30"/>
    </row>
    <row r="143" spans="2:7" ht="17.100000000000001" customHeight="1" x14ac:dyDescent="0.25">
      <c r="B143" s="14"/>
      <c r="C143" s="55"/>
      <c r="D143" s="28"/>
      <c r="E143" s="29"/>
      <c r="F143" s="29"/>
      <c r="G143" s="30"/>
    </row>
    <row r="144" spans="2:7" ht="17.100000000000001" customHeight="1" x14ac:dyDescent="0.25">
      <c r="B144" s="14"/>
      <c r="C144" s="55"/>
      <c r="D144" s="28"/>
      <c r="E144" s="29"/>
      <c r="F144" s="29"/>
      <c r="G144" s="30"/>
    </row>
    <row r="145" spans="2:7" ht="17.100000000000001" customHeight="1" x14ac:dyDescent="0.25">
      <c r="B145" s="14"/>
      <c r="C145" s="55"/>
      <c r="D145" s="28"/>
      <c r="E145" s="29"/>
      <c r="F145" s="29"/>
      <c r="G145" s="30"/>
    </row>
    <row r="146" spans="2:7" ht="17.100000000000001" customHeight="1" x14ac:dyDescent="0.25">
      <c r="B146" s="14"/>
      <c r="C146" s="55"/>
      <c r="D146" s="28"/>
      <c r="E146" s="29"/>
      <c r="F146" s="29"/>
      <c r="G146" s="30"/>
    </row>
    <row r="147" spans="2:7" ht="17.100000000000001" customHeight="1" x14ac:dyDescent="0.25">
      <c r="B147" s="14"/>
      <c r="C147" s="55"/>
      <c r="D147" s="28"/>
      <c r="E147" s="29"/>
      <c r="F147" s="29"/>
      <c r="G147" s="30"/>
    </row>
    <row r="148" spans="2:7" ht="17.100000000000001" customHeight="1" x14ac:dyDescent="0.25">
      <c r="B148" s="14"/>
      <c r="C148" s="55"/>
      <c r="D148" s="28"/>
      <c r="E148" s="29"/>
      <c r="F148" s="29"/>
      <c r="G148" s="30"/>
    </row>
    <row r="150" spans="2:7" ht="36" customHeight="1" x14ac:dyDescent="0.25">
      <c r="B150" s="66" t="s">
        <v>82</v>
      </c>
      <c r="C150" s="67"/>
      <c r="D150" s="67"/>
      <c r="E150" s="67"/>
      <c r="F150" s="67"/>
      <c r="G150" s="68"/>
    </row>
    <row r="151" spans="2:7" ht="29.1" customHeight="1" x14ac:dyDescent="0.25">
      <c r="B151" s="11"/>
      <c r="C151" s="18"/>
      <c r="D151" s="15" t="s">
        <v>2</v>
      </c>
      <c r="E151" s="16" t="s">
        <v>3</v>
      </c>
      <c r="F151" s="16" t="s">
        <v>4</v>
      </c>
      <c r="G151" s="17" t="s">
        <v>5</v>
      </c>
    </row>
    <row r="152" spans="2:7" ht="17.100000000000001" customHeight="1" x14ac:dyDescent="0.25">
      <c r="B152" s="12"/>
      <c r="C152" s="52" t="s">
        <v>77</v>
      </c>
      <c r="D152" s="31">
        <v>4</v>
      </c>
      <c r="E152" s="32">
        <v>4</v>
      </c>
      <c r="F152" s="32">
        <v>4</v>
      </c>
      <c r="G152" s="33">
        <v>4</v>
      </c>
    </row>
    <row r="153" spans="2:7" ht="17.100000000000001" customHeight="1" x14ac:dyDescent="0.25">
      <c r="B153" s="13"/>
      <c r="C153" s="53" t="s">
        <v>78</v>
      </c>
      <c r="D153" s="34">
        <v>2</v>
      </c>
      <c r="E153" s="35">
        <v>2</v>
      </c>
      <c r="F153" s="35">
        <v>2</v>
      </c>
      <c r="G153" s="36">
        <v>6</v>
      </c>
    </row>
    <row r="154" spans="2:7" ht="19.5" customHeight="1" x14ac:dyDescent="0.25">
      <c r="B154" s="13"/>
      <c r="C154" s="53" t="s">
        <v>79</v>
      </c>
      <c r="D154" s="34">
        <v>94</v>
      </c>
      <c r="E154" s="35">
        <v>94</v>
      </c>
      <c r="F154" s="35">
        <v>94</v>
      </c>
      <c r="G154" s="36">
        <v>100</v>
      </c>
    </row>
    <row r="155" spans="2:7" ht="17.100000000000001" customHeight="1" x14ac:dyDescent="0.25">
      <c r="B155" s="14"/>
      <c r="C155" s="54" t="s">
        <v>1</v>
      </c>
      <c r="D155" s="37">
        <v>100</v>
      </c>
      <c r="E155" s="38">
        <v>100</v>
      </c>
      <c r="F155" s="38">
        <v>100</v>
      </c>
      <c r="G155" s="39"/>
    </row>
    <row r="156" spans="2:7" ht="17.100000000000001" customHeight="1" x14ac:dyDescent="0.25">
      <c r="B156" s="14"/>
      <c r="C156" s="55"/>
      <c r="D156" s="28"/>
      <c r="E156" s="29"/>
      <c r="F156" s="29"/>
      <c r="G156" s="30"/>
    </row>
    <row r="157" spans="2:7" ht="17.100000000000001" customHeight="1" x14ac:dyDescent="0.25">
      <c r="B157" s="14"/>
      <c r="C157" s="55"/>
      <c r="D157" s="28"/>
      <c r="E157" s="29"/>
      <c r="F157" s="29"/>
      <c r="G157" s="30"/>
    </row>
    <row r="158" spans="2:7" ht="17.100000000000001" customHeight="1" x14ac:dyDescent="0.25">
      <c r="B158" s="14"/>
      <c r="C158" s="55"/>
      <c r="D158" s="28"/>
      <c r="E158" s="29"/>
      <c r="F158" s="29"/>
      <c r="G158" s="30"/>
    </row>
    <row r="159" spans="2:7" ht="17.100000000000001" customHeight="1" x14ac:dyDescent="0.25">
      <c r="B159" s="14"/>
      <c r="C159" s="55"/>
      <c r="D159" s="28"/>
      <c r="E159" s="29"/>
      <c r="F159" s="29"/>
      <c r="G159" s="30"/>
    </row>
    <row r="160" spans="2:7" ht="17.100000000000001" customHeight="1" x14ac:dyDescent="0.25">
      <c r="B160" s="14"/>
      <c r="C160" s="55"/>
      <c r="G160" s="30"/>
    </row>
    <row r="161" spans="2:8" ht="17.100000000000001" customHeight="1" x14ac:dyDescent="0.25">
      <c r="B161" s="14"/>
      <c r="C161" s="55"/>
      <c r="G161" s="30"/>
    </row>
    <row r="162" spans="2:8" ht="17.100000000000001" customHeight="1" x14ac:dyDescent="0.25">
      <c r="B162" s="14"/>
      <c r="C162" s="55"/>
      <c r="G162" s="30"/>
    </row>
    <row r="163" spans="2:8" ht="17.100000000000001" customHeight="1" x14ac:dyDescent="0.25">
      <c r="B163" s="14"/>
      <c r="C163" s="55"/>
      <c r="D163" s="28"/>
      <c r="E163" s="29"/>
      <c r="F163" s="29"/>
      <c r="G163" s="30"/>
    </row>
    <row r="164" spans="2:8" ht="17.100000000000001" customHeight="1" x14ac:dyDescent="0.25">
      <c r="B164" s="14"/>
      <c r="C164" s="55"/>
      <c r="D164" s="28"/>
      <c r="E164" s="29"/>
      <c r="F164" s="29"/>
      <c r="G164" s="30"/>
    </row>
    <row r="165" spans="2:8" ht="17.100000000000001" customHeight="1" x14ac:dyDescent="0.25">
      <c r="B165" s="14"/>
      <c r="C165" s="66" t="s">
        <v>34</v>
      </c>
      <c r="D165" s="67"/>
      <c r="E165" s="67"/>
      <c r="F165" s="67"/>
      <c r="G165" s="67"/>
      <c r="H165" s="68"/>
    </row>
    <row r="166" spans="2:8" ht="17.100000000000001" customHeight="1" x14ac:dyDescent="0.25">
      <c r="B166" s="14"/>
      <c r="C166" s="55"/>
      <c r="D166" s="28"/>
      <c r="E166" s="29"/>
      <c r="F166" s="29"/>
      <c r="G166" s="30"/>
    </row>
    <row r="167" spans="2:8" ht="17.100000000000001" customHeight="1" x14ac:dyDescent="0.25">
      <c r="B167" s="14"/>
      <c r="C167" s="55"/>
      <c r="D167" s="28"/>
      <c r="E167" s="29"/>
      <c r="F167" s="29"/>
      <c r="G167" s="30"/>
    </row>
    <row r="168" spans="2:8" ht="17.100000000000001" customHeight="1" x14ac:dyDescent="0.25"/>
    <row r="169" spans="2:8" ht="17.100000000000001" customHeight="1" x14ac:dyDescent="0.25">
      <c r="D169" s="15" t="s">
        <v>2</v>
      </c>
      <c r="E169" s="16" t="s">
        <v>3</v>
      </c>
      <c r="F169" s="16" t="s">
        <v>4</v>
      </c>
      <c r="G169" s="17" t="s">
        <v>5</v>
      </c>
    </row>
    <row r="170" spans="2:8" ht="17.25" customHeight="1" x14ac:dyDescent="0.25">
      <c r="C170" s="73" t="s">
        <v>62</v>
      </c>
      <c r="D170" s="31">
        <v>98</v>
      </c>
      <c r="E170" s="32">
        <v>98</v>
      </c>
      <c r="F170" s="32">
        <v>98</v>
      </c>
      <c r="G170" s="33">
        <v>98</v>
      </c>
    </row>
    <row r="171" spans="2:8" ht="17.100000000000001" customHeight="1" x14ac:dyDescent="0.25">
      <c r="C171" s="74" t="s">
        <v>64</v>
      </c>
      <c r="D171" s="34">
        <v>2</v>
      </c>
      <c r="E171" s="35">
        <v>2</v>
      </c>
      <c r="F171" s="35">
        <v>2</v>
      </c>
      <c r="G171" s="36">
        <v>100</v>
      </c>
    </row>
    <row r="172" spans="2:8" ht="17.100000000000001" customHeight="1" x14ac:dyDescent="0.25">
      <c r="C172" s="72" t="s">
        <v>1</v>
      </c>
      <c r="D172" s="37">
        <v>100</v>
      </c>
      <c r="E172" s="38">
        <v>100</v>
      </c>
      <c r="F172" s="38">
        <v>100</v>
      </c>
      <c r="G172" s="39"/>
    </row>
    <row r="173" spans="2:8" ht="17.100000000000001" customHeight="1" x14ac:dyDescent="0.25"/>
    <row r="174" spans="2:8" ht="17.100000000000001" customHeight="1" x14ac:dyDescent="0.25">
      <c r="B174" s="14"/>
      <c r="C174" s="55"/>
      <c r="D174" s="28"/>
      <c r="E174" s="29"/>
      <c r="F174" s="29"/>
      <c r="G174" s="30"/>
    </row>
    <row r="175" spans="2:8" ht="17.100000000000001" customHeight="1" x14ac:dyDescent="0.25">
      <c r="B175" s="14"/>
      <c r="C175" s="55"/>
      <c r="D175" s="28"/>
      <c r="E175" s="29"/>
      <c r="F175" s="29"/>
      <c r="G175" s="30"/>
    </row>
    <row r="176" spans="2:8" ht="17.100000000000001" customHeight="1" x14ac:dyDescent="0.25">
      <c r="B176" s="14"/>
      <c r="C176" s="55"/>
      <c r="D176" s="28"/>
      <c r="E176" s="29"/>
      <c r="F176" s="29"/>
      <c r="G176" s="30"/>
    </row>
    <row r="177" spans="2:7" ht="17.100000000000001" customHeight="1" x14ac:dyDescent="0.25">
      <c r="B177" s="14"/>
      <c r="C177" s="55"/>
      <c r="D177" s="4"/>
      <c r="E177" s="5"/>
      <c r="F177" s="5"/>
      <c r="G177" s="6"/>
    </row>
    <row r="178" spans="2:7" ht="17.100000000000001" customHeight="1" x14ac:dyDescent="0.25">
      <c r="B178" s="14"/>
      <c r="C178" s="55"/>
    </row>
    <row r="179" spans="2:7" ht="17.100000000000001" customHeight="1" x14ac:dyDescent="0.25">
      <c r="B179" s="14"/>
      <c r="C179" s="55"/>
    </row>
    <row r="180" spans="2:7" ht="17.100000000000001" customHeight="1" x14ac:dyDescent="0.25">
      <c r="B180" s="14"/>
      <c r="C180" s="55"/>
      <c r="D180" s="28"/>
      <c r="E180" s="29"/>
      <c r="F180" s="29"/>
      <c r="G180" s="30"/>
    </row>
    <row r="181" spans="2:7" ht="17.100000000000001" customHeight="1" x14ac:dyDescent="0.25">
      <c r="B181" s="14"/>
      <c r="C181" s="55"/>
      <c r="D181" s="28"/>
      <c r="E181" s="29"/>
      <c r="F181" s="29"/>
      <c r="G181" s="30"/>
    </row>
    <row r="182" spans="2:7" ht="17.100000000000001" customHeight="1" x14ac:dyDescent="0.25">
      <c r="B182" s="66" t="s">
        <v>35</v>
      </c>
      <c r="C182" s="67"/>
      <c r="D182" s="67"/>
      <c r="E182" s="67"/>
      <c r="F182" s="67"/>
      <c r="G182" s="68"/>
    </row>
    <row r="183" spans="2:7" ht="17.100000000000001" customHeight="1" x14ac:dyDescent="0.25">
      <c r="B183" s="14"/>
      <c r="C183" s="55"/>
      <c r="D183" s="28"/>
      <c r="E183" s="29"/>
      <c r="F183" s="29"/>
      <c r="G183" s="30"/>
    </row>
    <row r="184" spans="2:7" ht="17.100000000000001" customHeight="1" x14ac:dyDescent="0.25">
      <c r="B184" s="14"/>
      <c r="C184" s="18"/>
      <c r="D184" s="15" t="s">
        <v>2</v>
      </c>
      <c r="E184" s="16" t="s">
        <v>3</v>
      </c>
      <c r="F184" s="16" t="s">
        <v>4</v>
      </c>
      <c r="G184" s="17" t="s">
        <v>5</v>
      </c>
    </row>
    <row r="185" spans="2:7" ht="17.100000000000001" customHeight="1" x14ac:dyDescent="0.25">
      <c r="B185" s="14"/>
      <c r="C185" s="52" t="s">
        <v>62</v>
      </c>
      <c r="D185" s="31">
        <v>72</v>
      </c>
      <c r="E185" s="32">
        <v>72</v>
      </c>
      <c r="F185" s="32">
        <v>72</v>
      </c>
      <c r="G185" s="33">
        <v>72</v>
      </c>
    </row>
    <row r="186" spans="2:7" ht="17.100000000000001" customHeight="1" x14ac:dyDescent="0.25">
      <c r="B186" s="14"/>
      <c r="C186" s="53" t="s">
        <v>64</v>
      </c>
      <c r="D186" s="34">
        <v>28</v>
      </c>
      <c r="E186" s="35">
        <v>28.000000000000004</v>
      </c>
      <c r="F186" s="35">
        <v>28.000000000000004</v>
      </c>
      <c r="G186" s="36">
        <v>100</v>
      </c>
    </row>
    <row r="187" spans="2:7" ht="17.100000000000001" customHeight="1" x14ac:dyDescent="0.25">
      <c r="B187" s="14"/>
      <c r="C187" s="54" t="s">
        <v>1</v>
      </c>
      <c r="D187" s="37">
        <v>100</v>
      </c>
      <c r="E187" s="38">
        <v>100</v>
      </c>
      <c r="F187" s="38">
        <v>100</v>
      </c>
      <c r="G187" s="39"/>
    </row>
    <row r="188" spans="2:7" ht="17.100000000000001" customHeight="1" x14ac:dyDescent="0.25">
      <c r="B188" s="14"/>
      <c r="C188" s="55"/>
      <c r="D188" s="28"/>
      <c r="E188" s="29"/>
      <c r="F188" s="29"/>
      <c r="G188" s="30"/>
    </row>
    <row r="189" spans="2:7" ht="17.100000000000001" customHeight="1" x14ac:dyDescent="0.25">
      <c r="B189" s="14"/>
      <c r="C189" s="55"/>
      <c r="D189" s="28"/>
      <c r="E189" s="29"/>
      <c r="F189" s="29"/>
      <c r="G189" s="30"/>
    </row>
    <row r="190" spans="2:7" ht="17.100000000000001" customHeight="1" x14ac:dyDescent="0.25">
      <c r="B190" s="14"/>
      <c r="C190" s="55"/>
      <c r="D190" s="28"/>
      <c r="E190" s="29"/>
      <c r="F190" s="29"/>
      <c r="G190" s="30"/>
    </row>
    <row r="191" spans="2:7" ht="17.100000000000001" customHeight="1" x14ac:dyDescent="0.25">
      <c r="B191" s="14"/>
      <c r="C191" s="55"/>
      <c r="D191" s="28"/>
      <c r="E191" s="29"/>
      <c r="F191" s="29"/>
      <c r="G191" s="30"/>
    </row>
    <row r="193" spans="2:7" ht="36" customHeight="1" x14ac:dyDescent="0.25">
      <c r="B193" s="66" t="s">
        <v>36</v>
      </c>
      <c r="C193" s="67"/>
      <c r="D193" s="67"/>
      <c r="E193" s="67"/>
      <c r="F193" s="67"/>
      <c r="G193" s="68"/>
    </row>
    <row r="194" spans="2:7" ht="29.1" customHeight="1" x14ac:dyDescent="0.25">
      <c r="B194" s="11"/>
      <c r="C194" s="18"/>
      <c r="D194" s="15" t="s">
        <v>2</v>
      </c>
      <c r="E194" s="16" t="s">
        <v>3</v>
      </c>
      <c r="F194" s="16" t="s">
        <v>4</v>
      </c>
      <c r="G194" s="17" t="s">
        <v>5</v>
      </c>
    </row>
    <row r="195" spans="2:7" ht="17.100000000000001" customHeight="1" x14ac:dyDescent="0.25">
      <c r="B195" s="12"/>
      <c r="C195" s="52" t="s">
        <v>62</v>
      </c>
      <c r="D195" s="31">
        <v>40</v>
      </c>
      <c r="E195" s="32">
        <v>40</v>
      </c>
      <c r="F195" s="32">
        <v>40</v>
      </c>
      <c r="G195" s="33">
        <f>F195</f>
        <v>40</v>
      </c>
    </row>
    <row r="196" spans="2:7" ht="17.100000000000001" customHeight="1" x14ac:dyDescent="0.25">
      <c r="B196" s="13"/>
      <c r="C196" s="53" t="s">
        <v>64</v>
      </c>
      <c r="D196" s="34">
        <v>12</v>
      </c>
      <c r="E196" s="35">
        <v>12</v>
      </c>
      <c r="F196" s="35">
        <v>12</v>
      </c>
      <c r="G196" s="36">
        <f>F196+G195</f>
        <v>52</v>
      </c>
    </row>
    <row r="197" spans="2:7" ht="30" customHeight="1" x14ac:dyDescent="0.25">
      <c r="B197" s="13"/>
      <c r="C197" s="53" t="s">
        <v>67</v>
      </c>
      <c r="D197" s="34">
        <v>46</v>
      </c>
      <c r="E197" s="35">
        <v>46</v>
      </c>
      <c r="F197" s="35">
        <v>46</v>
      </c>
      <c r="G197" s="36">
        <f t="shared" ref="G197:G198" si="2">F197+G196</f>
        <v>98</v>
      </c>
    </row>
    <row r="198" spans="2:7" ht="17.100000000000001" customHeight="1" x14ac:dyDescent="0.25">
      <c r="B198" s="14"/>
      <c r="C198" s="53" t="s">
        <v>66</v>
      </c>
      <c r="D198" s="34">
        <v>2</v>
      </c>
      <c r="E198" s="35">
        <v>2</v>
      </c>
      <c r="F198" s="35">
        <v>2</v>
      </c>
      <c r="G198" s="36">
        <f t="shared" si="2"/>
        <v>100</v>
      </c>
    </row>
    <row r="199" spans="2:7" ht="17.100000000000001" customHeight="1" x14ac:dyDescent="0.25">
      <c r="B199" s="14"/>
      <c r="C199" s="54" t="s">
        <v>1</v>
      </c>
      <c r="D199" s="37">
        <v>100</v>
      </c>
      <c r="E199" s="38">
        <v>100</v>
      </c>
      <c r="F199" s="38">
        <v>100</v>
      </c>
      <c r="G199" s="39"/>
    </row>
    <row r="200" spans="2:7" ht="17.100000000000001" customHeight="1" x14ac:dyDescent="0.25">
      <c r="B200" s="14"/>
      <c r="C200" s="55"/>
      <c r="D200" s="28"/>
      <c r="E200" s="29"/>
      <c r="F200" s="29"/>
      <c r="G200" s="30"/>
    </row>
    <row r="201" spans="2:7" ht="17.100000000000001" customHeight="1" x14ac:dyDescent="0.25">
      <c r="B201" s="14"/>
      <c r="C201" s="55"/>
      <c r="D201" s="28"/>
      <c r="E201" s="29"/>
      <c r="F201" s="29"/>
      <c r="G201" s="30"/>
    </row>
    <row r="202" spans="2:7" ht="17.100000000000001" customHeight="1" x14ac:dyDescent="0.25">
      <c r="B202" s="14"/>
      <c r="C202" s="55"/>
      <c r="D202" s="28"/>
      <c r="E202" s="29"/>
      <c r="F202" s="29"/>
      <c r="G202" s="30"/>
    </row>
    <row r="203" spans="2:7" ht="17.100000000000001" customHeight="1" x14ac:dyDescent="0.25">
      <c r="B203" s="14"/>
    </row>
    <row r="204" spans="2:7" ht="17.100000000000001" customHeight="1" x14ac:dyDescent="0.25">
      <c r="B204" s="14"/>
    </row>
    <row r="205" spans="2:7" ht="17.100000000000001" customHeight="1" x14ac:dyDescent="0.25">
      <c r="B205" s="14"/>
    </row>
    <row r="206" spans="2:7" ht="17.100000000000001" customHeight="1" x14ac:dyDescent="0.25">
      <c r="B206" s="14"/>
    </row>
    <row r="207" spans="2:7" ht="17.100000000000001" customHeight="1" x14ac:dyDescent="0.25">
      <c r="B207" s="14"/>
      <c r="C207" s="55"/>
      <c r="D207" s="28"/>
      <c r="E207" s="29"/>
      <c r="F207" s="29"/>
      <c r="G207" s="30"/>
    </row>
    <row r="208" spans="2:7" ht="17.100000000000001" customHeight="1" x14ac:dyDescent="0.25">
      <c r="B208" s="14"/>
      <c r="C208" s="55"/>
      <c r="D208" s="28"/>
      <c r="E208" s="29"/>
      <c r="F208" s="29"/>
      <c r="G208" s="30"/>
    </row>
    <row r="209" spans="2:7" ht="17.100000000000001" customHeight="1" x14ac:dyDescent="0.25">
      <c r="B209" s="14"/>
      <c r="C209" s="55"/>
      <c r="D209" s="28"/>
      <c r="E209" s="29"/>
      <c r="F209" s="29"/>
      <c r="G209" s="30"/>
    </row>
    <row r="210" spans="2:7" ht="17.100000000000001" customHeight="1" x14ac:dyDescent="0.25">
      <c r="B210" s="14"/>
      <c r="C210" s="55"/>
      <c r="D210" s="28"/>
      <c r="E210" s="29"/>
      <c r="F210" s="29"/>
      <c r="G210" s="30"/>
    </row>
    <row r="211" spans="2:7" ht="17.100000000000001" customHeight="1" x14ac:dyDescent="0.25">
      <c r="B211" s="14"/>
      <c r="C211" s="55"/>
      <c r="D211" s="28"/>
      <c r="E211" s="29"/>
      <c r="F211" s="29"/>
      <c r="G211" s="30"/>
    </row>
    <row r="213" spans="2:7" ht="36" customHeight="1" x14ac:dyDescent="0.25">
      <c r="B213" s="66" t="s">
        <v>37</v>
      </c>
      <c r="C213" s="67"/>
      <c r="D213" s="67"/>
      <c r="E213" s="67"/>
      <c r="F213" s="67"/>
      <c r="G213" s="68"/>
    </row>
    <row r="214" spans="2:7" ht="29.1" customHeight="1" x14ac:dyDescent="0.25">
      <c r="B214" s="11"/>
      <c r="C214" s="18"/>
      <c r="D214" s="15" t="s">
        <v>2</v>
      </c>
      <c r="E214" s="16" t="s">
        <v>3</v>
      </c>
      <c r="F214" s="16" t="s">
        <v>4</v>
      </c>
      <c r="G214" s="17" t="s">
        <v>5</v>
      </c>
    </row>
    <row r="215" spans="2:7" ht="17.100000000000001" customHeight="1" x14ac:dyDescent="0.25">
      <c r="B215" s="12"/>
      <c r="C215" s="53" t="s">
        <v>73</v>
      </c>
      <c r="D215" s="34">
        <v>6</v>
      </c>
      <c r="E215" s="35">
        <v>6</v>
      </c>
      <c r="F215" s="35">
        <v>6</v>
      </c>
      <c r="G215" s="33">
        <f>F215</f>
        <v>6</v>
      </c>
    </row>
    <row r="216" spans="2:7" ht="17.100000000000001" customHeight="1" x14ac:dyDescent="0.25">
      <c r="B216" s="13"/>
      <c r="C216" s="53" t="s">
        <v>75</v>
      </c>
      <c r="D216" s="34">
        <v>14</v>
      </c>
      <c r="E216" s="35">
        <v>14.000000000000002</v>
      </c>
      <c r="F216" s="35">
        <v>14.000000000000002</v>
      </c>
      <c r="G216" s="36">
        <f>F216+G215</f>
        <v>20</v>
      </c>
    </row>
    <row r="217" spans="2:7" ht="17.100000000000001" customHeight="1" x14ac:dyDescent="0.25">
      <c r="B217" s="13"/>
      <c r="C217" s="53" t="s">
        <v>74</v>
      </c>
      <c r="D217" s="34">
        <v>64</v>
      </c>
      <c r="E217" s="35">
        <v>64</v>
      </c>
      <c r="F217" s="35">
        <v>64</v>
      </c>
      <c r="G217" s="36">
        <f t="shared" ref="G217:G219" si="3">F217+G216</f>
        <v>84</v>
      </c>
    </row>
    <row r="218" spans="2:7" ht="17.100000000000001" customHeight="1" x14ac:dyDescent="0.25">
      <c r="B218" s="14"/>
      <c r="C218" s="53" t="s">
        <v>76</v>
      </c>
      <c r="D218" s="34">
        <v>12</v>
      </c>
      <c r="E218" s="35">
        <v>12</v>
      </c>
      <c r="F218" s="35">
        <v>12</v>
      </c>
      <c r="G218" s="36">
        <f t="shared" si="3"/>
        <v>96</v>
      </c>
    </row>
    <row r="219" spans="2:7" ht="17.100000000000001" customHeight="1" x14ac:dyDescent="0.25">
      <c r="B219" s="14"/>
      <c r="C219" s="52" t="s">
        <v>72</v>
      </c>
      <c r="D219" s="31">
        <v>4</v>
      </c>
      <c r="E219" s="32">
        <v>4</v>
      </c>
      <c r="F219" s="32">
        <v>4</v>
      </c>
      <c r="G219" s="36">
        <f t="shared" si="3"/>
        <v>100</v>
      </c>
    </row>
    <row r="220" spans="2:7" ht="17.100000000000001" customHeight="1" x14ac:dyDescent="0.25">
      <c r="B220" s="14"/>
      <c r="C220" s="54" t="s">
        <v>1</v>
      </c>
      <c r="D220" s="37">
        <v>100</v>
      </c>
      <c r="E220" s="38">
        <v>100</v>
      </c>
      <c r="F220" s="38">
        <v>100</v>
      </c>
      <c r="G220" s="39"/>
    </row>
    <row r="221" spans="2:7" ht="17.100000000000001" customHeight="1" x14ac:dyDescent="0.25">
      <c r="B221" s="14"/>
      <c r="C221" s="55"/>
      <c r="D221" s="28"/>
      <c r="E221" s="29"/>
      <c r="F221" s="29"/>
      <c r="G221" s="30"/>
    </row>
    <row r="222" spans="2:7" ht="17.100000000000001" customHeight="1" x14ac:dyDescent="0.25">
      <c r="B222" s="14"/>
      <c r="C222" s="55"/>
      <c r="D222" s="28"/>
      <c r="E222" s="29"/>
      <c r="F222" s="29"/>
      <c r="G222" s="30"/>
    </row>
    <row r="223" spans="2:7" ht="17.100000000000001" customHeight="1" x14ac:dyDescent="0.25">
      <c r="B223" s="14"/>
      <c r="G223" s="30"/>
    </row>
    <row r="224" spans="2:7" ht="17.100000000000001" customHeight="1" x14ac:dyDescent="0.25">
      <c r="B224" s="14"/>
      <c r="G224" s="30"/>
    </row>
    <row r="225" spans="2:7" ht="17.100000000000001" customHeight="1" x14ac:dyDescent="0.25">
      <c r="B225" s="14"/>
      <c r="G225" s="30"/>
    </row>
    <row r="226" spans="2:7" ht="17.100000000000001" customHeight="1" x14ac:dyDescent="0.25">
      <c r="B226" s="14"/>
      <c r="G226" s="30"/>
    </row>
    <row r="227" spans="2:7" ht="17.100000000000001" customHeight="1" x14ac:dyDescent="0.25">
      <c r="B227" s="14"/>
      <c r="G227" s="30"/>
    </row>
    <row r="228" spans="2:7" ht="17.100000000000001" customHeight="1" x14ac:dyDescent="0.25">
      <c r="B228" s="14"/>
      <c r="C228" s="55"/>
      <c r="D228" s="28"/>
      <c r="E228" s="29"/>
      <c r="F228" s="29"/>
      <c r="G228" s="30"/>
    </row>
    <row r="229" spans="2:7" ht="17.100000000000001" customHeight="1" x14ac:dyDescent="0.25">
      <c r="B229" s="14"/>
      <c r="C229" s="55"/>
      <c r="D229" s="28"/>
      <c r="E229" s="29"/>
      <c r="F229" s="29"/>
      <c r="G229" s="30"/>
    </row>
    <row r="230" spans="2:7" ht="17.100000000000001" customHeight="1" x14ac:dyDescent="0.25">
      <c r="B230" s="14"/>
      <c r="C230" s="55"/>
      <c r="D230" s="28"/>
      <c r="E230" s="29"/>
      <c r="F230" s="29"/>
      <c r="G230" s="30"/>
    </row>
    <row r="231" spans="2:7" ht="17.100000000000001" customHeight="1" x14ac:dyDescent="0.25">
      <c r="B231" s="14"/>
      <c r="C231" s="55"/>
      <c r="D231" s="28"/>
      <c r="E231" s="29"/>
      <c r="F231" s="29"/>
      <c r="G231" s="30"/>
    </row>
    <row r="233" spans="2:7" ht="36" customHeight="1" x14ac:dyDescent="0.25">
      <c r="B233" s="66" t="s">
        <v>38</v>
      </c>
      <c r="C233" s="67"/>
      <c r="D233" s="67"/>
      <c r="E233" s="67"/>
      <c r="F233" s="67"/>
      <c r="G233" s="68"/>
    </row>
    <row r="234" spans="2:7" ht="29.1" customHeight="1" x14ac:dyDescent="0.25">
      <c r="B234" s="11"/>
      <c r="C234" s="18"/>
      <c r="D234" s="15" t="s">
        <v>2</v>
      </c>
      <c r="E234" s="16" t="s">
        <v>3</v>
      </c>
      <c r="F234" s="16" t="s">
        <v>4</v>
      </c>
      <c r="G234" s="17" t="s">
        <v>5</v>
      </c>
    </row>
    <row r="235" spans="2:7" ht="17.100000000000001" customHeight="1" x14ac:dyDescent="0.25">
      <c r="B235" s="12"/>
      <c r="C235" s="52" t="s">
        <v>62</v>
      </c>
      <c r="D235" s="31">
        <v>8</v>
      </c>
      <c r="E235" s="32">
        <v>8</v>
      </c>
      <c r="F235" s="32">
        <v>8</v>
      </c>
      <c r="G235" s="33">
        <f>F235</f>
        <v>8</v>
      </c>
    </row>
    <row r="236" spans="2:7" ht="17.100000000000001" customHeight="1" x14ac:dyDescent="0.25">
      <c r="B236" s="13"/>
      <c r="C236" s="53" t="s">
        <v>64</v>
      </c>
      <c r="D236" s="34">
        <v>46</v>
      </c>
      <c r="E236" s="35">
        <v>46</v>
      </c>
      <c r="F236" s="35">
        <v>46</v>
      </c>
      <c r="G236" s="36">
        <f>F236+G235</f>
        <v>54</v>
      </c>
    </row>
    <row r="237" spans="2:7" ht="21" customHeight="1" x14ac:dyDescent="0.25">
      <c r="B237" s="13"/>
      <c r="C237" s="53" t="s">
        <v>67</v>
      </c>
      <c r="D237" s="34">
        <v>24</v>
      </c>
      <c r="E237" s="35">
        <v>24</v>
      </c>
      <c r="F237" s="35">
        <v>24</v>
      </c>
      <c r="G237" s="36">
        <f t="shared" ref="G237:G238" si="4">F237+G236</f>
        <v>78</v>
      </c>
    </row>
    <row r="238" spans="2:7" ht="17.100000000000001" customHeight="1" x14ac:dyDescent="0.25">
      <c r="B238" s="14"/>
      <c r="C238" s="53" t="s">
        <v>71</v>
      </c>
      <c r="D238" s="34">
        <v>22</v>
      </c>
      <c r="E238" s="35">
        <v>22</v>
      </c>
      <c r="F238" s="35">
        <v>22</v>
      </c>
      <c r="G238" s="36">
        <f t="shared" si="4"/>
        <v>100</v>
      </c>
    </row>
    <row r="239" spans="2:7" ht="17.100000000000001" customHeight="1" x14ac:dyDescent="0.25">
      <c r="B239" s="14"/>
      <c r="C239" s="54" t="s">
        <v>1</v>
      </c>
      <c r="D239" s="37">
        <v>100</v>
      </c>
      <c r="E239" s="38">
        <v>100</v>
      </c>
      <c r="F239" s="38">
        <v>100</v>
      </c>
      <c r="G239" s="39"/>
    </row>
    <row r="240" spans="2:7" ht="17.100000000000001" customHeight="1" x14ac:dyDescent="0.25">
      <c r="B240" s="14"/>
      <c r="C240" s="55"/>
      <c r="D240" s="28"/>
      <c r="E240" s="29"/>
      <c r="F240" s="29"/>
      <c r="G240" s="30"/>
    </row>
    <row r="241" spans="2:7" ht="17.100000000000001" customHeight="1" x14ac:dyDescent="0.25">
      <c r="B241" s="14"/>
      <c r="C241" s="55"/>
    </row>
    <row r="242" spans="2:7" ht="17.100000000000001" customHeight="1" x14ac:dyDescent="0.25">
      <c r="B242" s="14"/>
      <c r="C242" s="55"/>
    </row>
    <row r="243" spans="2:7" ht="17.100000000000001" customHeight="1" x14ac:dyDescent="0.25">
      <c r="B243" s="14"/>
      <c r="C243" s="52"/>
      <c r="D243" s="31"/>
      <c r="E243" s="32"/>
      <c r="F243" s="32"/>
    </row>
    <row r="244" spans="2:7" ht="17.100000000000001" customHeight="1" x14ac:dyDescent="0.25">
      <c r="B244" s="14"/>
      <c r="G244" s="30"/>
    </row>
    <row r="245" spans="2:7" ht="17.100000000000001" customHeight="1" x14ac:dyDescent="0.25">
      <c r="B245" s="14"/>
      <c r="G245" s="30"/>
    </row>
    <row r="246" spans="2:7" ht="17.100000000000001" customHeight="1" x14ac:dyDescent="0.25">
      <c r="B246" s="14"/>
      <c r="G246" s="30"/>
    </row>
    <row r="247" spans="2:7" ht="17.100000000000001" customHeight="1" x14ac:dyDescent="0.25">
      <c r="B247" s="14"/>
      <c r="C247" s="55"/>
      <c r="D247" s="28"/>
      <c r="E247" s="29"/>
      <c r="F247" s="29"/>
      <c r="G247" s="30"/>
    </row>
    <row r="248" spans="2:7" ht="17.100000000000001" customHeight="1" x14ac:dyDescent="0.25">
      <c r="B248" s="14"/>
      <c r="C248" s="55"/>
      <c r="D248" s="28"/>
      <c r="E248" s="29"/>
      <c r="F248" s="29"/>
      <c r="G248" s="30"/>
    </row>
    <row r="249" spans="2:7" ht="17.100000000000001" customHeight="1" x14ac:dyDescent="0.25">
      <c r="B249" s="14"/>
      <c r="C249" s="55"/>
      <c r="D249" s="28"/>
      <c r="E249" s="29"/>
      <c r="F249" s="29"/>
      <c r="G249" s="30"/>
    </row>
    <row r="250" spans="2:7" ht="17.100000000000001" customHeight="1" x14ac:dyDescent="0.25">
      <c r="B250" s="14"/>
      <c r="C250" s="55"/>
      <c r="D250" s="28"/>
      <c r="E250" s="29"/>
      <c r="F250" s="29"/>
      <c r="G250" s="30"/>
    </row>
    <row r="251" spans="2:7" ht="17.100000000000001" customHeight="1" x14ac:dyDescent="0.25">
      <c r="B251" s="14"/>
      <c r="C251" s="55"/>
      <c r="D251" s="28"/>
      <c r="E251" s="29"/>
      <c r="F251" s="29"/>
      <c r="G251" s="30"/>
    </row>
    <row r="253" spans="2:7" ht="54.95" customHeight="1" x14ac:dyDescent="0.25">
      <c r="B253" s="66" t="s">
        <v>39</v>
      </c>
      <c r="C253" s="67"/>
      <c r="D253" s="67"/>
      <c r="E253" s="67"/>
      <c r="F253" s="67"/>
      <c r="G253" s="68"/>
    </row>
    <row r="254" spans="2:7" ht="29.1" customHeight="1" x14ac:dyDescent="0.25">
      <c r="B254" s="11"/>
      <c r="C254" s="18"/>
      <c r="D254" s="15" t="s">
        <v>2</v>
      </c>
      <c r="E254" s="16" t="s">
        <v>3</v>
      </c>
      <c r="F254" s="16" t="s">
        <v>4</v>
      </c>
      <c r="G254" s="17" t="s">
        <v>5</v>
      </c>
    </row>
    <row r="255" spans="2:7" ht="17.100000000000001" customHeight="1" x14ac:dyDescent="0.25">
      <c r="B255" s="12"/>
      <c r="C255" s="53" t="s">
        <v>62</v>
      </c>
      <c r="D255" s="34">
        <v>6</v>
      </c>
      <c r="E255" s="35">
        <v>6</v>
      </c>
      <c r="F255" s="35">
        <v>6</v>
      </c>
      <c r="G255" s="33">
        <f>F255</f>
        <v>6</v>
      </c>
    </row>
    <row r="256" spans="2:7" ht="17.100000000000001" customHeight="1" x14ac:dyDescent="0.25">
      <c r="B256" s="13"/>
      <c r="C256" s="53" t="s">
        <v>64</v>
      </c>
      <c r="D256" s="34">
        <v>8</v>
      </c>
      <c r="E256" s="35">
        <v>8</v>
      </c>
      <c r="F256" s="35">
        <v>8</v>
      </c>
      <c r="G256" s="36">
        <f>F256+G255</f>
        <v>14</v>
      </c>
    </row>
    <row r="257" spans="2:7" ht="17.100000000000001" customHeight="1" x14ac:dyDescent="0.25">
      <c r="B257" s="13"/>
      <c r="C257" s="53" t="s">
        <v>67</v>
      </c>
      <c r="D257" s="34">
        <v>60</v>
      </c>
      <c r="E257" s="35">
        <v>60</v>
      </c>
      <c r="F257" s="35">
        <v>60</v>
      </c>
      <c r="G257" s="36">
        <f t="shared" ref="G257:G260" si="5">F257+G256</f>
        <v>74</v>
      </c>
    </row>
    <row r="258" spans="2:7" ht="17.100000000000001" customHeight="1" x14ac:dyDescent="0.25">
      <c r="B258" s="14"/>
      <c r="C258" s="76" t="s">
        <v>70</v>
      </c>
      <c r="D258" s="40">
        <v>10</v>
      </c>
      <c r="E258" s="41">
        <v>10</v>
      </c>
      <c r="F258" s="41">
        <v>10</v>
      </c>
      <c r="G258" s="36">
        <f t="shared" si="5"/>
        <v>84</v>
      </c>
    </row>
    <row r="259" spans="2:7" ht="17.100000000000001" customHeight="1" x14ac:dyDescent="0.25">
      <c r="B259" s="14"/>
      <c r="C259" s="78" t="s">
        <v>57</v>
      </c>
      <c r="D259" s="79">
        <v>14</v>
      </c>
      <c r="E259" s="80">
        <v>14.000000000000002</v>
      </c>
      <c r="F259" s="80">
        <v>14.000000000000002</v>
      </c>
      <c r="G259" s="36">
        <f t="shared" si="5"/>
        <v>98</v>
      </c>
    </row>
    <row r="260" spans="2:7" ht="17.100000000000001" customHeight="1" x14ac:dyDescent="0.25">
      <c r="B260" s="14"/>
      <c r="C260" s="77" t="s">
        <v>66</v>
      </c>
      <c r="D260" s="42">
        <v>2</v>
      </c>
      <c r="E260" s="43">
        <v>2</v>
      </c>
      <c r="F260" s="43">
        <v>2</v>
      </c>
      <c r="G260" s="36">
        <f t="shared" si="5"/>
        <v>100</v>
      </c>
    </row>
    <row r="261" spans="2:7" ht="17.100000000000001" customHeight="1" x14ac:dyDescent="0.25">
      <c r="B261" s="14"/>
      <c r="C261" s="54" t="s">
        <v>1</v>
      </c>
      <c r="D261" s="37">
        <v>100</v>
      </c>
      <c r="E261" s="38">
        <v>100</v>
      </c>
      <c r="F261" s="38">
        <v>100</v>
      </c>
      <c r="G261" s="39"/>
    </row>
    <row r="262" spans="2:7" ht="17.100000000000001" customHeight="1" x14ac:dyDescent="0.25">
      <c r="B262" s="14"/>
      <c r="C262" s="55"/>
    </row>
    <row r="263" spans="2:7" ht="17.100000000000001" customHeight="1" x14ac:dyDescent="0.25">
      <c r="B263" s="14"/>
      <c r="C263" s="55"/>
      <c r="D263" s="28"/>
      <c r="E263" s="29"/>
      <c r="F263" s="29"/>
      <c r="G263" s="30"/>
    </row>
    <row r="264" spans="2:7" ht="17.100000000000001" customHeight="1" x14ac:dyDescent="0.25">
      <c r="B264" s="14"/>
      <c r="G264" s="30"/>
    </row>
    <row r="265" spans="2:7" ht="17.100000000000001" customHeight="1" x14ac:dyDescent="0.25">
      <c r="B265" s="14"/>
      <c r="G265" s="30"/>
    </row>
    <row r="266" spans="2:7" ht="17.100000000000001" customHeight="1" x14ac:dyDescent="0.25">
      <c r="B266" s="14"/>
      <c r="G266" s="30"/>
    </row>
    <row r="267" spans="2:7" ht="17.100000000000001" customHeight="1" x14ac:dyDescent="0.25">
      <c r="B267" s="14"/>
      <c r="G267" s="30"/>
    </row>
    <row r="268" spans="2:7" ht="17.100000000000001" customHeight="1" x14ac:dyDescent="0.25">
      <c r="B268" s="14"/>
      <c r="G268" s="30"/>
    </row>
    <row r="269" spans="2:7" ht="17.100000000000001" customHeight="1" x14ac:dyDescent="0.25">
      <c r="B269" s="14"/>
      <c r="G269" s="30"/>
    </row>
    <row r="270" spans="2:7" ht="17.100000000000001" customHeight="1" x14ac:dyDescent="0.25">
      <c r="B270" s="14"/>
      <c r="C270" s="55"/>
      <c r="D270" s="28"/>
      <c r="E270" s="29"/>
      <c r="F270" s="29"/>
      <c r="G270" s="30"/>
    </row>
    <row r="271" spans="2:7" ht="17.100000000000001" customHeight="1" x14ac:dyDescent="0.25">
      <c r="B271" s="14"/>
      <c r="C271" s="55"/>
      <c r="D271" s="28"/>
      <c r="E271" s="29"/>
      <c r="F271" s="29"/>
      <c r="G271" s="30"/>
    </row>
    <row r="273" spans="2:13" ht="36" customHeight="1" x14ac:dyDescent="0.25">
      <c r="B273" s="66" t="s">
        <v>40</v>
      </c>
      <c r="C273" s="67"/>
      <c r="D273" s="67"/>
      <c r="E273" s="67"/>
      <c r="F273" s="67"/>
      <c r="G273" s="68"/>
    </row>
    <row r="274" spans="2:13" ht="29.1" customHeight="1" x14ac:dyDescent="0.25">
      <c r="B274" s="11"/>
      <c r="C274" s="18"/>
      <c r="D274" s="15" t="s">
        <v>2</v>
      </c>
      <c r="E274" s="16" t="s">
        <v>3</v>
      </c>
      <c r="F274" s="16" t="s">
        <v>4</v>
      </c>
      <c r="G274" s="17" t="s">
        <v>5</v>
      </c>
    </row>
    <row r="275" spans="2:13" ht="26.25" customHeight="1" x14ac:dyDescent="0.25">
      <c r="B275" s="12"/>
      <c r="C275" s="52" t="s">
        <v>62</v>
      </c>
      <c r="D275" s="31">
        <v>8</v>
      </c>
      <c r="E275" s="32">
        <v>8</v>
      </c>
      <c r="F275" s="32">
        <v>8</v>
      </c>
      <c r="G275" s="33">
        <f>F275</f>
        <v>8</v>
      </c>
    </row>
    <row r="276" spans="2:13" ht="30" customHeight="1" x14ac:dyDescent="0.25">
      <c r="B276" s="13"/>
      <c r="C276" s="53" t="s">
        <v>64</v>
      </c>
      <c r="D276" s="34">
        <v>30</v>
      </c>
      <c r="E276" s="35">
        <v>30</v>
      </c>
      <c r="F276" s="35">
        <v>30</v>
      </c>
      <c r="G276" s="36">
        <f>F276+G275</f>
        <v>38</v>
      </c>
    </row>
    <row r="277" spans="2:13" ht="17.100000000000001" customHeight="1" x14ac:dyDescent="0.25">
      <c r="B277" s="13"/>
      <c r="C277" s="53" t="s">
        <v>67</v>
      </c>
      <c r="D277" s="34">
        <v>30</v>
      </c>
      <c r="E277" s="35">
        <v>30</v>
      </c>
      <c r="F277" s="35">
        <v>30</v>
      </c>
      <c r="G277" s="36">
        <f t="shared" ref="G277:G279" si="6">F277+G276</f>
        <v>68</v>
      </c>
      <c r="I277" s="19"/>
      <c r="J277" s="4"/>
      <c r="K277" s="5"/>
      <c r="L277" s="5"/>
      <c r="M277" s="6"/>
    </row>
    <row r="278" spans="2:13" ht="17.100000000000001" customHeight="1" x14ac:dyDescent="0.25">
      <c r="B278" s="14"/>
      <c r="C278" s="53" t="s">
        <v>66</v>
      </c>
      <c r="D278" s="34">
        <v>16</v>
      </c>
      <c r="E278" s="35">
        <v>16</v>
      </c>
      <c r="F278" s="35">
        <v>16</v>
      </c>
      <c r="G278" s="36">
        <f t="shared" si="6"/>
        <v>84</v>
      </c>
    </row>
    <row r="279" spans="2:13" ht="17.100000000000001" customHeight="1" x14ac:dyDescent="0.25">
      <c r="B279" s="14"/>
      <c r="C279" s="53" t="s">
        <v>69</v>
      </c>
      <c r="D279" s="34">
        <v>16</v>
      </c>
      <c r="E279" s="35">
        <v>16</v>
      </c>
      <c r="F279" s="35">
        <v>16</v>
      </c>
      <c r="G279" s="36">
        <f t="shared" si="6"/>
        <v>100</v>
      </c>
    </row>
    <row r="280" spans="2:13" ht="17.100000000000001" customHeight="1" x14ac:dyDescent="0.25">
      <c r="B280" s="14"/>
      <c r="C280" s="54" t="s">
        <v>1</v>
      </c>
      <c r="D280" s="37">
        <v>100</v>
      </c>
      <c r="E280" s="38">
        <v>100</v>
      </c>
      <c r="F280" s="38">
        <v>100</v>
      </c>
      <c r="G280" s="39"/>
    </row>
    <row r="281" spans="2:13" ht="17.100000000000001" customHeight="1" x14ac:dyDescent="0.25">
      <c r="B281" s="14"/>
      <c r="C281" s="55"/>
      <c r="D281" s="28"/>
      <c r="E281" s="29"/>
      <c r="F281" s="29"/>
      <c r="G281" s="30"/>
    </row>
    <row r="282" spans="2:13" ht="17.100000000000001" customHeight="1" x14ac:dyDescent="0.25">
      <c r="B282" s="14"/>
      <c r="C282" s="55"/>
      <c r="D282" s="28"/>
      <c r="E282" s="29"/>
      <c r="F282" s="29"/>
      <c r="G282" s="30"/>
    </row>
    <row r="283" spans="2:13" ht="17.100000000000001" customHeight="1" x14ac:dyDescent="0.25">
      <c r="B283" s="14"/>
      <c r="G283" s="30"/>
    </row>
    <row r="284" spans="2:13" ht="17.100000000000001" customHeight="1" x14ac:dyDescent="0.25">
      <c r="B284" s="14"/>
      <c r="G284" s="30"/>
    </row>
    <row r="285" spans="2:13" ht="17.100000000000001" customHeight="1" x14ac:dyDescent="0.25">
      <c r="B285" s="14"/>
      <c r="G285" s="30"/>
    </row>
    <row r="286" spans="2:13" ht="17.100000000000001" customHeight="1" x14ac:dyDescent="0.25">
      <c r="B286" s="14"/>
      <c r="G286" s="30"/>
    </row>
    <row r="287" spans="2:13" ht="17.100000000000001" customHeight="1" x14ac:dyDescent="0.25">
      <c r="B287" s="14"/>
      <c r="G287" s="30"/>
    </row>
    <row r="288" spans="2:13" ht="17.100000000000001" customHeight="1" x14ac:dyDescent="0.25">
      <c r="B288" s="14"/>
      <c r="C288" s="55"/>
      <c r="D288" s="28"/>
      <c r="E288" s="29"/>
      <c r="F288" s="29"/>
      <c r="G288" s="30"/>
    </row>
    <row r="289" spans="2:7" ht="17.100000000000001" customHeight="1" x14ac:dyDescent="0.25">
      <c r="B289" s="14"/>
      <c r="C289" s="55"/>
      <c r="D289" s="28"/>
      <c r="E289" s="29"/>
      <c r="F289" s="29"/>
      <c r="G289" s="30"/>
    </row>
    <row r="290" spans="2:7" ht="17.100000000000001" customHeight="1" x14ac:dyDescent="0.25">
      <c r="B290" s="14"/>
      <c r="C290" s="55"/>
      <c r="D290" s="28"/>
      <c r="E290" s="29"/>
      <c r="F290" s="29"/>
      <c r="G290" s="30"/>
    </row>
    <row r="291" spans="2:7" ht="17.100000000000001" customHeight="1" x14ac:dyDescent="0.25">
      <c r="B291" s="14"/>
      <c r="C291" s="55"/>
      <c r="D291" s="28"/>
      <c r="E291" s="29"/>
      <c r="F291" s="29"/>
      <c r="G291" s="30"/>
    </row>
    <row r="292" spans="2:7" ht="15" x14ac:dyDescent="0.25">
      <c r="B292" s="66" t="s">
        <v>41</v>
      </c>
      <c r="C292" s="67"/>
      <c r="D292" s="67"/>
      <c r="E292" s="67"/>
      <c r="F292" s="67"/>
      <c r="G292" s="68"/>
    </row>
    <row r="294" spans="2:7" ht="29.1" customHeight="1" x14ac:dyDescent="0.25">
      <c r="B294" s="11"/>
      <c r="C294" s="18"/>
      <c r="D294" s="15" t="s">
        <v>2</v>
      </c>
      <c r="E294" s="16" t="s">
        <v>3</v>
      </c>
      <c r="F294" s="16" t="s">
        <v>4</v>
      </c>
      <c r="G294" s="17" t="s">
        <v>5</v>
      </c>
    </row>
    <row r="295" spans="2:7" ht="17.100000000000001" customHeight="1" x14ac:dyDescent="0.25">
      <c r="B295" s="13"/>
      <c r="C295" s="52" t="s">
        <v>62</v>
      </c>
      <c r="D295" s="31">
        <v>4</v>
      </c>
      <c r="E295" s="32">
        <v>4</v>
      </c>
      <c r="F295" s="32">
        <v>4</v>
      </c>
      <c r="G295" s="33">
        <f>F295</f>
        <v>4</v>
      </c>
    </row>
    <row r="296" spans="2:7" ht="30" customHeight="1" x14ac:dyDescent="0.25">
      <c r="B296" s="13"/>
      <c r="C296" s="53" t="s">
        <v>64</v>
      </c>
      <c r="D296" s="34">
        <v>32</v>
      </c>
      <c r="E296" s="35">
        <v>32</v>
      </c>
      <c r="F296" s="35">
        <v>32</v>
      </c>
      <c r="G296" s="36">
        <f>F296+G295</f>
        <v>36</v>
      </c>
    </row>
    <row r="297" spans="2:7" ht="30" customHeight="1" x14ac:dyDescent="0.25">
      <c r="B297" s="13"/>
      <c r="C297" s="53" t="s">
        <v>67</v>
      </c>
      <c r="D297" s="34">
        <v>38</v>
      </c>
      <c r="E297" s="35">
        <v>38</v>
      </c>
      <c r="F297" s="35">
        <v>38</v>
      </c>
      <c r="G297" s="36">
        <f t="shared" ref="G297:G299" si="7">F297+G296</f>
        <v>74</v>
      </c>
    </row>
    <row r="298" spans="2:7" ht="30" customHeight="1" x14ac:dyDescent="0.25">
      <c r="B298" s="13"/>
      <c r="C298" s="53" t="s">
        <v>66</v>
      </c>
      <c r="D298" s="34">
        <v>6</v>
      </c>
      <c r="E298" s="35">
        <v>6</v>
      </c>
      <c r="F298" s="35">
        <v>6</v>
      </c>
      <c r="G298" s="36">
        <f t="shared" si="7"/>
        <v>80</v>
      </c>
    </row>
    <row r="299" spans="2:7" ht="38.25" customHeight="1" x14ac:dyDescent="0.25">
      <c r="B299" s="13"/>
      <c r="C299" s="53" t="s">
        <v>68</v>
      </c>
      <c r="D299" s="34">
        <v>20</v>
      </c>
      <c r="E299" s="35">
        <v>20</v>
      </c>
      <c r="F299" s="35">
        <v>20</v>
      </c>
      <c r="G299" s="36">
        <f t="shared" si="7"/>
        <v>100</v>
      </c>
    </row>
    <row r="300" spans="2:7" ht="17.100000000000001" customHeight="1" x14ac:dyDescent="0.25">
      <c r="B300" s="14"/>
      <c r="C300" s="54" t="s">
        <v>1</v>
      </c>
      <c r="D300" s="37">
        <v>100</v>
      </c>
      <c r="E300" s="38">
        <v>100</v>
      </c>
      <c r="F300" s="38">
        <v>100</v>
      </c>
      <c r="G300" s="39"/>
    </row>
    <row r="301" spans="2:7" ht="17.100000000000001" customHeight="1" x14ac:dyDescent="0.25">
      <c r="B301" s="14"/>
      <c r="C301" s="55"/>
      <c r="D301" s="28"/>
      <c r="E301" s="29"/>
      <c r="F301" s="29"/>
      <c r="G301" s="30"/>
    </row>
    <row r="302" spans="2:7" ht="17.100000000000001" customHeight="1" x14ac:dyDescent="0.25">
      <c r="B302" s="14"/>
      <c r="C302" s="55"/>
      <c r="D302" s="28"/>
      <c r="E302" s="29"/>
      <c r="F302" s="29"/>
      <c r="G302" s="30"/>
    </row>
    <row r="303" spans="2:7" ht="17.100000000000001" customHeight="1" x14ac:dyDescent="0.25">
      <c r="B303" s="14"/>
      <c r="C303" s="55"/>
      <c r="D303" s="28"/>
      <c r="E303" s="29"/>
      <c r="F303" s="29"/>
      <c r="G303" s="30"/>
    </row>
    <row r="304" spans="2:7" ht="17.100000000000001" customHeight="1" x14ac:dyDescent="0.25">
      <c r="B304" s="14"/>
      <c r="C304" s="55"/>
      <c r="D304" s="28"/>
      <c r="E304" s="29"/>
      <c r="F304" s="29"/>
      <c r="G304" s="30"/>
    </row>
    <row r="305" spans="2:7" ht="17.100000000000001" customHeight="1" x14ac:dyDescent="0.25">
      <c r="B305" s="14"/>
      <c r="G305" s="30"/>
    </row>
    <row r="306" spans="2:7" ht="17.100000000000001" customHeight="1" x14ac:dyDescent="0.25">
      <c r="B306" s="14"/>
      <c r="G306" s="30"/>
    </row>
    <row r="307" spans="2:7" ht="17.100000000000001" customHeight="1" x14ac:dyDescent="0.25">
      <c r="B307" s="14"/>
      <c r="G307" s="30"/>
    </row>
    <row r="308" spans="2:7" ht="17.100000000000001" customHeight="1" x14ac:dyDescent="0.25">
      <c r="B308" s="14"/>
      <c r="G308" s="30"/>
    </row>
    <row r="309" spans="2:7" ht="17.100000000000001" customHeight="1" x14ac:dyDescent="0.25">
      <c r="B309" s="14"/>
      <c r="C309" s="53"/>
      <c r="D309" s="34"/>
      <c r="E309" s="35"/>
      <c r="F309" s="35"/>
      <c r="G309" s="30"/>
    </row>
    <row r="310" spans="2:7" ht="17.100000000000001" customHeight="1" x14ac:dyDescent="0.25">
      <c r="B310" s="14"/>
      <c r="C310" s="55"/>
      <c r="D310" s="28"/>
      <c r="E310" s="29"/>
      <c r="F310" s="29"/>
      <c r="G310" s="30"/>
    </row>
    <row r="311" spans="2:7" ht="17.100000000000001" customHeight="1" x14ac:dyDescent="0.25">
      <c r="B311" s="14"/>
      <c r="C311" s="55"/>
      <c r="D311" s="28"/>
      <c r="E311" s="29"/>
      <c r="F311" s="29"/>
      <c r="G311" s="30"/>
    </row>
    <row r="312" spans="2:7" ht="17.100000000000001" customHeight="1" x14ac:dyDescent="0.25">
      <c r="B312" s="14"/>
      <c r="C312" s="55"/>
      <c r="D312" s="28"/>
      <c r="E312" s="29"/>
      <c r="F312" s="29"/>
      <c r="G312" s="30"/>
    </row>
    <row r="313" spans="2:7" ht="17.100000000000001" customHeight="1" x14ac:dyDescent="0.25">
      <c r="B313" s="14"/>
      <c r="C313" s="55"/>
      <c r="D313" s="28"/>
      <c r="E313" s="29"/>
      <c r="F313" s="29"/>
      <c r="G313" s="30"/>
    </row>
    <row r="315" spans="2:7" ht="36" customHeight="1" x14ac:dyDescent="0.25">
      <c r="B315" s="66" t="s">
        <v>42</v>
      </c>
      <c r="C315" s="67"/>
      <c r="D315" s="67"/>
      <c r="E315" s="67"/>
      <c r="F315" s="67"/>
      <c r="G315" s="68"/>
    </row>
    <row r="316" spans="2:7" ht="29.1" customHeight="1" x14ac:dyDescent="0.25">
      <c r="B316" s="11"/>
      <c r="C316" s="18"/>
      <c r="D316" s="15" t="s">
        <v>2</v>
      </c>
      <c r="E316" s="16" t="s">
        <v>3</v>
      </c>
      <c r="F316" s="16" t="s">
        <v>4</v>
      </c>
      <c r="G316" s="17" t="s">
        <v>5</v>
      </c>
    </row>
    <row r="317" spans="2:7" ht="16.5" customHeight="1" x14ac:dyDescent="0.25">
      <c r="B317" s="12"/>
      <c r="C317" s="53" t="s">
        <v>62</v>
      </c>
      <c r="D317" s="34">
        <v>34</v>
      </c>
      <c r="E317" s="35">
        <v>34</v>
      </c>
      <c r="F317" s="35">
        <v>34</v>
      </c>
      <c r="G317" s="33">
        <f>F317</f>
        <v>34</v>
      </c>
    </row>
    <row r="318" spans="2:7" ht="21.75" customHeight="1" x14ac:dyDescent="0.25">
      <c r="B318" s="13"/>
      <c r="C318" s="53" t="s">
        <v>64</v>
      </c>
      <c r="D318" s="34">
        <v>4</v>
      </c>
      <c r="E318" s="35">
        <v>4</v>
      </c>
      <c r="F318" s="35">
        <v>4</v>
      </c>
      <c r="G318" s="36">
        <f>F318+G317</f>
        <v>38</v>
      </c>
    </row>
    <row r="319" spans="2:7" ht="22.5" customHeight="1" x14ac:dyDescent="0.25">
      <c r="B319" s="13"/>
      <c r="C319" s="53" t="s">
        <v>65</v>
      </c>
      <c r="D319" s="34">
        <v>38</v>
      </c>
      <c r="E319" s="35">
        <v>38</v>
      </c>
      <c r="F319" s="35">
        <v>38</v>
      </c>
      <c r="G319" s="36">
        <f t="shared" ref="G319:G320" si="8">F319+G318</f>
        <v>76</v>
      </c>
    </row>
    <row r="320" spans="2:7" ht="21" customHeight="1" x14ac:dyDescent="0.25">
      <c r="B320" s="13"/>
      <c r="C320" s="52" t="s">
        <v>57</v>
      </c>
      <c r="D320" s="31">
        <v>24</v>
      </c>
      <c r="E320" s="32">
        <v>24</v>
      </c>
      <c r="F320" s="32">
        <v>24</v>
      </c>
      <c r="G320" s="36">
        <f t="shared" si="8"/>
        <v>100</v>
      </c>
    </row>
    <row r="321" spans="2:7" ht="17.100000000000001" customHeight="1" x14ac:dyDescent="0.25">
      <c r="B321" s="14"/>
      <c r="C321" s="54" t="s">
        <v>1</v>
      </c>
      <c r="D321" s="37">
        <v>100</v>
      </c>
      <c r="E321" s="38">
        <v>100</v>
      </c>
      <c r="F321" s="38">
        <v>100</v>
      </c>
      <c r="G321" s="39"/>
    </row>
    <row r="322" spans="2:7" ht="17.100000000000001" customHeight="1" x14ac:dyDescent="0.25">
      <c r="B322" s="14"/>
      <c r="C322" s="55"/>
      <c r="D322" s="28"/>
      <c r="E322" s="29"/>
      <c r="F322" s="29"/>
      <c r="G322" s="30"/>
    </row>
    <row r="323" spans="2:7" ht="17.100000000000001" customHeight="1" x14ac:dyDescent="0.25">
      <c r="B323" s="14"/>
      <c r="C323" s="55"/>
      <c r="D323" s="28"/>
      <c r="E323" s="29"/>
      <c r="F323" s="29"/>
      <c r="G323" s="30"/>
    </row>
    <row r="324" spans="2:7" ht="17.100000000000001" customHeight="1" x14ac:dyDescent="0.25">
      <c r="B324" s="14"/>
      <c r="C324" s="55"/>
      <c r="D324" s="28"/>
      <c r="E324" s="29"/>
      <c r="F324" s="29"/>
      <c r="G324" s="30"/>
    </row>
    <row r="325" spans="2:7" ht="17.100000000000001" customHeight="1" x14ac:dyDescent="0.25">
      <c r="B325" s="14"/>
      <c r="G325" s="30"/>
    </row>
    <row r="326" spans="2:7" ht="17.100000000000001" customHeight="1" x14ac:dyDescent="0.25">
      <c r="B326" s="14"/>
      <c r="G326" s="30"/>
    </row>
    <row r="327" spans="2:7" ht="17.100000000000001" customHeight="1" x14ac:dyDescent="0.25">
      <c r="B327" s="14"/>
      <c r="G327" s="30"/>
    </row>
    <row r="328" spans="2:7" ht="17.100000000000001" customHeight="1" x14ac:dyDescent="0.25">
      <c r="B328" s="14"/>
      <c r="G328" s="30"/>
    </row>
    <row r="329" spans="2:7" ht="17.100000000000001" customHeight="1" x14ac:dyDescent="0.25">
      <c r="B329" s="14"/>
      <c r="C329" s="55"/>
      <c r="D329" s="28"/>
      <c r="E329" s="29"/>
      <c r="F329" s="29"/>
      <c r="G329" s="30"/>
    </row>
    <row r="330" spans="2:7" ht="17.100000000000001" customHeight="1" x14ac:dyDescent="0.25">
      <c r="B330" s="14"/>
      <c r="C330" s="55"/>
      <c r="D330" s="28"/>
      <c r="E330" s="29"/>
      <c r="F330" s="29"/>
      <c r="G330" s="30"/>
    </row>
    <row r="331" spans="2:7" ht="17.100000000000001" customHeight="1" x14ac:dyDescent="0.25">
      <c r="B331" s="14"/>
      <c r="C331" s="55"/>
      <c r="D331" s="28"/>
      <c r="E331" s="29"/>
      <c r="F331" s="29"/>
      <c r="G331" s="30"/>
    </row>
    <row r="332" spans="2:7" ht="17.100000000000001" customHeight="1" x14ac:dyDescent="0.25">
      <c r="B332" s="14"/>
      <c r="C332" s="55"/>
      <c r="D332" s="28"/>
      <c r="E332" s="29"/>
      <c r="F332" s="29"/>
      <c r="G332" s="30"/>
    </row>
    <row r="333" spans="2:7" ht="17.100000000000001" customHeight="1" x14ac:dyDescent="0.25">
      <c r="B333" s="14"/>
      <c r="C333" s="55"/>
      <c r="D333" s="28"/>
      <c r="E333" s="29"/>
      <c r="F333" s="29"/>
      <c r="G333" s="30"/>
    </row>
    <row r="334" spans="2:7" ht="17.100000000000001" customHeight="1" x14ac:dyDescent="0.25">
      <c r="B334" s="14"/>
      <c r="C334" s="55"/>
      <c r="D334" s="28"/>
      <c r="E334" s="29"/>
      <c r="F334" s="29"/>
      <c r="G334" s="30"/>
    </row>
    <row r="336" spans="2:7" ht="36" customHeight="1" x14ac:dyDescent="0.25">
      <c r="B336" s="66" t="s">
        <v>43</v>
      </c>
      <c r="C336" s="67"/>
      <c r="D336" s="67"/>
      <c r="E336" s="67"/>
      <c r="F336" s="67"/>
      <c r="G336" s="68"/>
    </row>
    <row r="337" spans="2:7" ht="29.1" customHeight="1" x14ac:dyDescent="0.25">
      <c r="B337" s="11"/>
      <c r="C337" s="18"/>
      <c r="D337" s="15" t="s">
        <v>2</v>
      </c>
      <c r="E337" s="16" t="s">
        <v>3</v>
      </c>
      <c r="F337" s="16" t="s">
        <v>4</v>
      </c>
      <c r="G337" s="17" t="s">
        <v>5</v>
      </c>
    </row>
    <row r="338" spans="2:7" ht="30" customHeight="1" x14ac:dyDescent="0.25">
      <c r="B338" s="12"/>
      <c r="C338" s="53" t="s">
        <v>62</v>
      </c>
      <c r="D338" s="34">
        <v>22</v>
      </c>
      <c r="E338" s="35">
        <v>22</v>
      </c>
      <c r="F338" s="35">
        <v>22</v>
      </c>
      <c r="G338" s="33">
        <f>F338</f>
        <v>22</v>
      </c>
    </row>
    <row r="339" spans="2:7" ht="17.100000000000001" customHeight="1" x14ac:dyDescent="0.25">
      <c r="B339" s="13"/>
      <c r="C339" s="53" t="s">
        <v>64</v>
      </c>
      <c r="D339" s="34">
        <v>10</v>
      </c>
      <c r="E339" s="35">
        <v>10</v>
      </c>
      <c r="F339" s="35">
        <v>10</v>
      </c>
      <c r="G339" s="36">
        <f>F339+G338</f>
        <v>32</v>
      </c>
    </row>
    <row r="340" spans="2:7" ht="17.100000000000001" customHeight="1" x14ac:dyDescent="0.25">
      <c r="B340" s="13"/>
      <c r="C340" s="53" t="s">
        <v>63</v>
      </c>
      <c r="D340" s="34">
        <v>46</v>
      </c>
      <c r="E340" s="35">
        <v>46</v>
      </c>
      <c r="F340" s="35">
        <v>46</v>
      </c>
      <c r="G340" s="36">
        <f t="shared" ref="G340:G342" si="9">F340+G339</f>
        <v>78</v>
      </c>
    </row>
    <row r="341" spans="2:7" ht="17.100000000000001" customHeight="1" x14ac:dyDescent="0.25">
      <c r="B341" s="13"/>
      <c r="C341" s="9" t="s">
        <v>83</v>
      </c>
      <c r="D341" s="40">
        <v>0</v>
      </c>
      <c r="E341" s="41">
        <v>0</v>
      </c>
      <c r="F341" s="41">
        <v>0</v>
      </c>
      <c r="G341" s="36">
        <f t="shared" si="9"/>
        <v>78</v>
      </c>
    </row>
    <row r="342" spans="2:7" ht="30" customHeight="1" x14ac:dyDescent="0.25">
      <c r="B342" s="13"/>
      <c r="C342" s="78" t="s">
        <v>57</v>
      </c>
      <c r="D342" s="79">
        <v>22</v>
      </c>
      <c r="E342" s="80">
        <v>22</v>
      </c>
      <c r="F342" s="80">
        <v>22</v>
      </c>
      <c r="G342" s="75">
        <f t="shared" si="9"/>
        <v>100</v>
      </c>
    </row>
    <row r="343" spans="2:7" ht="17.100000000000001" customHeight="1" x14ac:dyDescent="0.25">
      <c r="B343" s="14"/>
      <c r="C343" s="81" t="s">
        <v>1</v>
      </c>
      <c r="D343" s="82">
        <f>SUM(D338:D342)</f>
        <v>100</v>
      </c>
      <c r="E343" s="83">
        <v>100</v>
      </c>
      <c r="F343" s="83">
        <v>100</v>
      </c>
      <c r="G343" s="39"/>
    </row>
    <row r="344" spans="2:7" ht="17.100000000000001" customHeight="1" x14ac:dyDescent="0.25">
      <c r="B344" s="14"/>
      <c r="C344" s="55"/>
      <c r="D344" s="28"/>
      <c r="E344" s="29"/>
      <c r="F344" s="29"/>
      <c r="G344" s="30"/>
    </row>
    <row r="345" spans="2:7" ht="17.100000000000001" customHeight="1" x14ac:dyDescent="0.25">
      <c r="B345" s="14"/>
      <c r="C345" s="55"/>
      <c r="D345" s="28"/>
      <c r="E345" s="29"/>
      <c r="F345" s="29"/>
      <c r="G345" s="30"/>
    </row>
    <row r="346" spans="2:7" ht="17.100000000000001" customHeight="1" x14ac:dyDescent="0.25">
      <c r="B346" s="14"/>
      <c r="C346" s="55"/>
      <c r="D346" s="28"/>
      <c r="E346" s="29"/>
      <c r="F346" s="29"/>
      <c r="G346" s="30"/>
    </row>
    <row r="347" spans="2:7" ht="17.100000000000001" customHeight="1" x14ac:dyDescent="0.25">
      <c r="B347" s="14"/>
      <c r="C347" s="55"/>
      <c r="D347" s="28"/>
      <c r="E347" s="29"/>
      <c r="F347" s="29"/>
      <c r="G347" s="30"/>
    </row>
    <row r="348" spans="2:7" ht="17.100000000000001" customHeight="1" x14ac:dyDescent="0.25">
      <c r="B348" s="14"/>
      <c r="G348" s="30"/>
    </row>
    <row r="349" spans="2:7" ht="17.100000000000001" customHeight="1" x14ac:dyDescent="0.25">
      <c r="B349" s="14"/>
      <c r="G349" s="30"/>
    </row>
    <row r="350" spans="2:7" ht="17.100000000000001" customHeight="1" x14ac:dyDescent="0.25">
      <c r="B350" s="14"/>
      <c r="G350" s="30"/>
    </row>
    <row r="351" spans="2:7" ht="17.100000000000001" customHeight="1" x14ac:dyDescent="0.25">
      <c r="B351" s="14"/>
      <c r="G351" s="30"/>
    </row>
    <row r="352" spans="2:7" ht="17.100000000000001" customHeight="1" x14ac:dyDescent="0.25">
      <c r="B352" s="14"/>
      <c r="G352" s="30"/>
    </row>
    <row r="353" spans="2:7" ht="17.100000000000001" customHeight="1" x14ac:dyDescent="0.25">
      <c r="B353" s="14"/>
      <c r="G353" s="30"/>
    </row>
    <row r="354" spans="2:7" ht="17.100000000000001" customHeight="1" x14ac:dyDescent="0.25">
      <c r="B354" s="14"/>
      <c r="C354" s="55"/>
      <c r="D354" s="28"/>
      <c r="E354" s="29"/>
      <c r="F354" s="29"/>
      <c r="G354" s="30"/>
    </row>
    <row r="355" spans="2:7" ht="17.100000000000001" customHeight="1" x14ac:dyDescent="0.25">
      <c r="B355" s="14"/>
      <c r="C355" s="55"/>
      <c r="D355" s="28"/>
      <c r="E355" s="29"/>
      <c r="F355" s="29"/>
      <c r="G355" s="30"/>
    </row>
    <row r="356" spans="2:7" ht="17.100000000000001" customHeight="1" x14ac:dyDescent="0.25">
      <c r="B356" s="14"/>
      <c r="C356" s="55"/>
      <c r="D356" s="28"/>
      <c r="E356" s="29"/>
      <c r="F356" s="29"/>
      <c r="G356" s="30"/>
    </row>
    <row r="358" spans="2:7" ht="36" customHeight="1" x14ac:dyDescent="0.25">
      <c r="B358" s="66" t="s">
        <v>44</v>
      </c>
      <c r="C358" s="67"/>
      <c r="D358" s="67"/>
      <c r="E358" s="67"/>
      <c r="F358" s="67"/>
      <c r="G358" s="68"/>
    </row>
    <row r="359" spans="2:7" ht="29.1" customHeight="1" x14ac:dyDescent="0.25">
      <c r="B359" s="11"/>
      <c r="C359" s="18"/>
      <c r="D359" s="15" t="s">
        <v>2</v>
      </c>
      <c r="E359" s="16" t="s">
        <v>3</v>
      </c>
      <c r="F359" s="16" t="s">
        <v>4</v>
      </c>
      <c r="G359" s="17" t="s">
        <v>5</v>
      </c>
    </row>
    <row r="360" spans="2:7" ht="30" customHeight="1" x14ac:dyDescent="0.25">
      <c r="B360" s="12"/>
      <c r="C360" s="53" t="s">
        <v>61</v>
      </c>
      <c r="D360" s="34">
        <v>34</v>
      </c>
      <c r="E360" s="35">
        <v>34</v>
      </c>
      <c r="F360" s="35">
        <v>34</v>
      </c>
      <c r="G360" s="33">
        <f>F360</f>
        <v>34</v>
      </c>
    </row>
    <row r="361" spans="2:7" ht="17.100000000000001" customHeight="1" x14ac:dyDescent="0.25">
      <c r="B361" s="13"/>
      <c r="C361" s="53" t="s">
        <v>60</v>
      </c>
      <c r="D361" s="34">
        <v>8</v>
      </c>
      <c r="E361" s="35">
        <v>8</v>
      </c>
      <c r="F361" s="35">
        <v>8</v>
      </c>
      <c r="G361" s="36">
        <f>F361+G360</f>
        <v>42</v>
      </c>
    </row>
    <row r="362" spans="2:7" ht="17.100000000000001" customHeight="1" x14ac:dyDescent="0.25">
      <c r="B362" s="13"/>
      <c r="C362" s="53" t="s">
        <v>59</v>
      </c>
      <c r="D362" s="34">
        <v>28</v>
      </c>
      <c r="E362" s="35">
        <v>28.000000000000004</v>
      </c>
      <c r="F362" s="35">
        <v>28.000000000000004</v>
      </c>
      <c r="G362" s="36">
        <f t="shared" ref="G362:G364" si="10">F362+G361</f>
        <v>70</v>
      </c>
    </row>
    <row r="363" spans="2:7" ht="30" customHeight="1" x14ac:dyDescent="0.25">
      <c r="B363" s="13"/>
      <c r="C363" s="76" t="s">
        <v>58</v>
      </c>
      <c r="D363" s="40">
        <v>8</v>
      </c>
      <c r="E363" s="41">
        <v>8</v>
      </c>
      <c r="F363" s="41">
        <v>8</v>
      </c>
      <c r="G363" s="36">
        <f t="shared" si="10"/>
        <v>78</v>
      </c>
    </row>
    <row r="364" spans="2:7" ht="17.100000000000001" customHeight="1" x14ac:dyDescent="0.25">
      <c r="B364" s="14"/>
      <c r="C364" s="78" t="s">
        <v>57</v>
      </c>
      <c r="D364" s="79">
        <v>22</v>
      </c>
      <c r="E364" s="80">
        <v>22</v>
      </c>
      <c r="F364" s="80">
        <v>22</v>
      </c>
      <c r="G364" s="75">
        <f t="shared" si="10"/>
        <v>100</v>
      </c>
    </row>
    <row r="365" spans="2:7" ht="17.100000000000001" customHeight="1" x14ac:dyDescent="0.25">
      <c r="B365" s="14"/>
      <c r="C365" s="81" t="s">
        <v>1</v>
      </c>
      <c r="D365" s="82">
        <v>100</v>
      </c>
      <c r="E365" s="83">
        <v>100</v>
      </c>
      <c r="F365" s="83">
        <v>100</v>
      </c>
      <c r="G365" s="39"/>
    </row>
    <row r="366" spans="2:7" ht="17.100000000000001" customHeight="1" x14ac:dyDescent="0.25">
      <c r="B366" s="14"/>
      <c r="C366" s="55"/>
      <c r="D366" s="28"/>
      <c r="E366" s="29"/>
      <c r="F366" s="29"/>
      <c r="G366" s="30"/>
    </row>
    <row r="367" spans="2:7" ht="17.100000000000001" customHeight="1" x14ac:dyDescent="0.25">
      <c r="B367" s="14"/>
      <c r="C367" s="55"/>
      <c r="D367" s="28"/>
      <c r="E367" s="29"/>
      <c r="F367" s="29"/>
      <c r="G367" s="30"/>
    </row>
    <row r="368" spans="2:7" ht="17.100000000000001" customHeight="1" x14ac:dyDescent="0.25">
      <c r="B368" s="14"/>
      <c r="C368" s="55"/>
      <c r="D368" s="28"/>
      <c r="E368" s="29"/>
      <c r="F368" s="29"/>
      <c r="G368" s="30"/>
    </row>
    <row r="369" spans="2:7" ht="17.100000000000001" customHeight="1" x14ac:dyDescent="0.25">
      <c r="B369" s="14"/>
      <c r="C369" s="55"/>
      <c r="D369" s="28"/>
      <c r="E369" s="29"/>
      <c r="F369" s="29"/>
      <c r="G369" s="30"/>
    </row>
    <row r="370" spans="2:7" ht="17.100000000000001" customHeight="1" x14ac:dyDescent="0.25">
      <c r="B370" s="14"/>
      <c r="C370" s="55"/>
      <c r="D370" s="28"/>
      <c r="E370" s="29"/>
      <c r="F370" s="29"/>
      <c r="G370" s="30"/>
    </row>
    <row r="371" spans="2:7" ht="17.100000000000001" customHeight="1" x14ac:dyDescent="0.25">
      <c r="B371" s="14"/>
      <c r="G371" s="30"/>
    </row>
    <row r="372" spans="2:7" ht="17.100000000000001" customHeight="1" x14ac:dyDescent="0.25">
      <c r="B372" s="14"/>
      <c r="G372" s="30"/>
    </row>
    <row r="373" spans="2:7" ht="17.100000000000001" customHeight="1" x14ac:dyDescent="0.25">
      <c r="B373" s="14"/>
      <c r="G373" s="30"/>
    </row>
    <row r="374" spans="2:7" ht="17.100000000000001" customHeight="1" x14ac:dyDescent="0.25">
      <c r="B374" s="14"/>
      <c r="G374" s="30"/>
    </row>
    <row r="375" spans="2:7" ht="17.100000000000001" customHeight="1" x14ac:dyDescent="0.25">
      <c r="B375" s="14"/>
      <c r="G375" s="30"/>
    </row>
    <row r="376" spans="2:7" ht="17.100000000000001" customHeight="1" x14ac:dyDescent="0.25">
      <c r="B376" s="14"/>
      <c r="C376" s="55"/>
      <c r="D376" s="28"/>
      <c r="E376" s="29"/>
      <c r="F376" s="29"/>
      <c r="G376" s="30"/>
    </row>
    <row r="377" spans="2:7" ht="17.100000000000001" customHeight="1" x14ac:dyDescent="0.25">
      <c r="B377" s="14"/>
      <c r="C377" s="55"/>
      <c r="D377" s="28"/>
      <c r="E377" s="29"/>
      <c r="F377" s="29"/>
      <c r="G377" s="30"/>
    </row>
    <row r="379" spans="2:7" ht="21" customHeight="1" x14ac:dyDescent="0.25">
      <c r="B379" s="69" t="s">
        <v>45</v>
      </c>
      <c r="C379" s="70"/>
      <c r="D379" s="70"/>
      <c r="E379" s="70"/>
      <c r="F379" s="70"/>
      <c r="G379" s="71"/>
    </row>
    <row r="380" spans="2:7" ht="29.1" customHeight="1" x14ac:dyDescent="0.25">
      <c r="B380" s="11"/>
      <c r="C380" s="18"/>
      <c r="D380" s="15" t="s">
        <v>2</v>
      </c>
      <c r="E380" s="16" t="s">
        <v>3</v>
      </c>
      <c r="F380" s="16" t="s">
        <v>4</v>
      </c>
      <c r="G380" s="17" t="s">
        <v>5</v>
      </c>
    </row>
    <row r="381" spans="2:7" ht="30" customHeight="1" x14ac:dyDescent="0.25">
      <c r="B381" s="12"/>
      <c r="C381" s="63" t="s">
        <v>53</v>
      </c>
      <c r="D381" s="4">
        <v>46</v>
      </c>
      <c r="E381" s="5">
        <f>D381/100*100</f>
        <v>46</v>
      </c>
      <c r="F381" s="5">
        <f>E381</f>
        <v>46</v>
      </c>
      <c r="G381" s="21">
        <f>F381</f>
        <v>46</v>
      </c>
    </row>
    <row r="382" spans="2:7" ht="17.100000000000001" customHeight="1" x14ac:dyDescent="0.25">
      <c r="B382" s="13"/>
      <c r="C382" s="51" t="s">
        <v>54</v>
      </c>
      <c r="D382" s="4">
        <v>10</v>
      </c>
      <c r="E382" s="5">
        <f t="shared" ref="E382:E385" si="11">D382/100*100</f>
        <v>10</v>
      </c>
      <c r="F382" s="5">
        <f t="shared" ref="F382:F385" si="12">E382</f>
        <v>10</v>
      </c>
      <c r="G382" s="23">
        <f>F382+G381</f>
        <v>56</v>
      </c>
    </row>
    <row r="383" spans="2:7" ht="17.100000000000001" customHeight="1" x14ac:dyDescent="0.25">
      <c r="B383" s="13"/>
      <c r="C383" s="51" t="s">
        <v>55</v>
      </c>
      <c r="D383" s="20">
        <v>48</v>
      </c>
      <c r="E383" s="5">
        <f t="shared" si="11"/>
        <v>48</v>
      </c>
      <c r="F383" s="5">
        <f t="shared" si="12"/>
        <v>48</v>
      </c>
      <c r="G383" s="23">
        <f t="shared" ref="G383:G385" si="13">F383+G382</f>
        <v>104</v>
      </c>
    </row>
    <row r="384" spans="2:7" ht="13.5" customHeight="1" x14ac:dyDescent="0.25">
      <c r="B384" s="13"/>
      <c r="C384" s="51" t="s">
        <v>56</v>
      </c>
      <c r="D384" s="22">
        <v>26</v>
      </c>
      <c r="E384" s="5">
        <f t="shared" si="11"/>
        <v>26</v>
      </c>
      <c r="F384" s="5">
        <f t="shared" si="12"/>
        <v>26</v>
      </c>
      <c r="G384" s="23">
        <f t="shared" si="13"/>
        <v>130</v>
      </c>
    </row>
    <row r="385" spans="2:7" ht="18" customHeight="1" x14ac:dyDescent="0.25">
      <c r="B385" s="13"/>
      <c r="C385" s="64" t="s">
        <v>15</v>
      </c>
      <c r="D385" s="22">
        <v>16</v>
      </c>
      <c r="E385" s="5">
        <f t="shared" si="11"/>
        <v>16</v>
      </c>
      <c r="F385" s="5">
        <f t="shared" si="12"/>
        <v>16</v>
      </c>
      <c r="G385" s="23">
        <f t="shared" si="13"/>
        <v>146</v>
      </c>
    </row>
    <row r="386" spans="2:7" ht="17.100000000000001" customHeight="1" x14ac:dyDescent="0.25">
      <c r="B386" s="14"/>
      <c r="C386" s="60" t="s">
        <v>1</v>
      </c>
      <c r="D386" s="25">
        <f>SUM(D381:D385)</f>
        <v>146</v>
      </c>
      <c r="E386" s="26">
        <f>SUM(E381:E385)</f>
        <v>146</v>
      </c>
      <c r="F386" s="26">
        <f>SUM(F381:F385)</f>
        <v>146</v>
      </c>
      <c r="G386" s="27"/>
    </row>
    <row r="387" spans="2:7" ht="17.100000000000001" customHeight="1" x14ac:dyDescent="0.25">
      <c r="B387" s="14"/>
      <c r="C387" s="55"/>
      <c r="D387" s="28"/>
      <c r="E387" s="29"/>
      <c r="F387" s="29"/>
      <c r="G387" s="30"/>
    </row>
    <row r="388" spans="2:7" ht="17.100000000000001" customHeight="1" x14ac:dyDescent="0.25">
      <c r="B388" s="14"/>
      <c r="C388" s="55"/>
      <c r="D388" s="28"/>
      <c r="E388" s="29"/>
      <c r="F388" s="29"/>
      <c r="G388" s="30"/>
    </row>
    <row r="389" spans="2:7" ht="17.100000000000001" customHeight="1" x14ac:dyDescent="0.25">
      <c r="B389" s="14"/>
      <c r="C389" s="55"/>
      <c r="D389" s="28"/>
      <c r="E389" s="29"/>
      <c r="F389" s="29"/>
      <c r="G389" s="30"/>
    </row>
    <row r="390" spans="2:7" ht="17.100000000000001" customHeight="1" x14ac:dyDescent="0.25">
      <c r="B390" s="14"/>
      <c r="C390" s="55"/>
      <c r="D390" s="28"/>
      <c r="E390" s="29"/>
      <c r="F390" s="29"/>
      <c r="G390" s="30"/>
    </row>
    <row r="391" spans="2:7" ht="17.100000000000001" customHeight="1" x14ac:dyDescent="0.25">
      <c r="B391" s="14"/>
      <c r="C391" s="55"/>
      <c r="D391" s="28"/>
      <c r="E391" s="29"/>
      <c r="F391" s="29"/>
      <c r="G391" s="30"/>
    </row>
    <row r="392" spans="2:7" ht="17.100000000000001" customHeight="1" x14ac:dyDescent="0.25">
      <c r="B392" s="14"/>
      <c r="C392" s="55"/>
      <c r="D392" s="28"/>
      <c r="E392" s="29"/>
      <c r="F392" s="29"/>
      <c r="G392" s="30"/>
    </row>
    <row r="393" spans="2:7" ht="17.100000000000001" customHeight="1" x14ac:dyDescent="0.25">
      <c r="B393" s="14"/>
      <c r="C393" s="55"/>
      <c r="D393" s="28"/>
      <c r="E393" s="29"/>
      <c r="F393" s="29"/>
      <c r="G393" s="30"/>
    </row>
    <row r="394" spans="2:7" ht="17.100000000000001" customHeight="1" x14ac:dyDescent="0.25">
      <c r="B394" s="14"/>
      <c r="C394" s="55"/>
      <c r="D394" s="28"/>
      <c r="E394" s="29"/>
      <c r="F394" s="29"/>
      <c r="G394" s="30"/>
    </row>
    <row r="395" spans="2:7" ht="17.100000000000001" customHeight="1" x14ac:dyDescent="0.25">
      <c r="B395" s="14"/>
      <c r="C395" s="55"/>
      <c r="D395" s="28"/>
      <c r="E395" s="29"/>
      <c r="F395" s="29"/>
      <c r="G395" s="30"/>
    </row>
    <row r="396" spans="2:7" ht="17.100000000000001" customHeight="1" x14ac:dyDescent="0.25">
      <c r="B396" s="14"/>
      <c r="C396" s="55"/>
      <c r="D396" s="28"/>
      <c r="E396" s="29"/>
      <c r="F396" s="29"/>
      <c r="G396" s="30"/>
    </row>
    <row r="397" spans="2:7" ht="17.100000000000001" customHeight="1" x14ac:dyDescent="0.25">
      <c r="B397" s="14"/>
      <c r="C397" s="55"/>
      <c r="D397" s="28"/>
      <c r="E397" s="29"/>
      <c r="F397" s="29"/>
      <c r="G397" s="30"/>
    </row>
    <row r="398" spans="2:7" ht="17.100000000000001" customHeight="1" x14ac:dyDescent="0.25">
      <c r="B398" s="14"/>
      <c r="C398" s="55"/>
      <c r="D398" s="28"/>
      <c r="E398" s="29"/>
      <c r="F398" s="29"/>
      <c r="G398" s="30"/>
    </row>
    <row r="399" spans="2:7" ht="17.100000000000001" customHeight="1" x14ac:dyDescent="0.25">
      <c r="B399" s="14"/>
      <c r="C399" s="55"/>
      <c r="D399" s="28"/>
      <c r="E399" s="29"/>
      <c r="F399" s="29"/>
      <c r="G399" s="30"/>
    </row>
    <row r="401" spans="2:7" ht="36" customHeight="1" x14ac:dyDescent="0.25">
      <c r="B401" s="69" t="s">
        <v>46</v>
      </c>
      <c r="C401" s="70"/>
      <c r="D401" s="70"/>
      <c r="E401" s="70"/>
      <c r="F401" s="70"/>
      <c r="G401" s="71"/>
    </row>
    <row r="402" spans="2:7" ht="29.1" customHeight="1" x14ac:dyDescent="0.25">
      <c r="B402" s="11"/>
      <c r="C402" s="18"/>
      <c r="D402" s="15" t="s">
        <v>2</v>
      </c>
      <c r="E402" s="16" t="s">
        <v>3</v>
      </c>
      <c r="F402" s="16" t="s">
        <v>4</v>
      </c>
      <c r="G402" s="17" t="s">
        <v>5</v>
      </c>
    </row>
    <row r="403" spans="2:7" ht="17.100000000000001" customHeight="1" x14ac:dyDescent="0.25">
      <c r="B403" s="12"/>
      <c r="C403" s="65" t="s">
        <v>47</v>
      </c>
      <c r="D403" s="1">
        <v>12</v>
      </c>
      <c r="E403" s="5">
        <f>D403/100*100</f>
        <v>12</v>
      </c>
      <c r="F403" s="5">
        <f>E403</f>
        <v>12</v>
      </c>
      <c r="G403" s="21">
        <f>F403</f>
        <v>12</v>
      </c>
    </row>
    <row r="404" spans="2:7" ht="17.100000000000001" customHeight="1" x14ac:dyDescent="0.25">
      <c r="B404" s="13"/>
      <c r="C404" s="65" t="s">
        <v>48</v>
      </c>
      <c r="D404" s="4">
        <v>22</v>
      </c>
      <c r="E404" s="5">
        <f t="shared" ref="E404:E409" si="14">D404/100*100</f>
        <v>22</v>
      </c>
      <c r="F404" s="5">
        <f t="shared" ref="F404:F409" si="15">E404</f>
        <v>22</v>
      </c>
      <c r="G404" s="23">
        <f>F404+G403</f>
        <v>34</v>
      </c>
    </row>
    <row r="405" spans="2:7" ht="17.100000000000001" customHeight="1" x14ac:dyDescent="0.25">
      <c r="B405" s="13"/>
      <c r="C405" s="65" t="s">
        <v>49</v>
      </c>
      <c r="D405" s="4">
        <v>10</v>
      </c>
      <c r="E405" s="5">
        <f t="shared" si="14"/>
        <v>10</v>
      </c>
      <c r="F405" s="5">
        <f t="shared" si="15"/>
        <v>10</v>
      </c>
      <c r="G405" s="23">
        <f t="shared" ref="G405:G409" si="16">F405+G404</f>
        <v>44</v>
      </c>
    </row>
    <row r="406" spans="2:7" ht="17.100000000000001" customHeight="1" x14ac:dyDescent="0.25">
      <c r="B406" s="13"/>
      <c r="C406" s="65" t="s">
        <v>50</v>
      </c>
      <c r="D406" s="4">
        <v>34</v>
      </c>
      <c r="E406" s="5">
        <f t="shared" si="14"/>
        <v>34</v>
      </c>
      <c r="F406" s="5">
        <f t="shared" si="15"/>
        <v>34</v>
      </c>
      <c r="G406" s="23">
        <f t="shared" si="16"/>
        <v>78</v>
      </c>
    </row>
    <row r="407" spans="2:7" ht="17.100000000000001" customHeight="1" x14ac:dyDescent="0.25">
      <c r="B407" s="14"/>
      <c r="C407" s="65" t="s">
        <v>51</v>
      </c>
      <c r="D407" s="50">
        <v>62</v>
      </c>
      <c r="E407" s="5">
        <f t="shared" si="14"/>
        <v>62</v>
      </c>
      <c r="F407" s="5">
        <f t="shared" si="15"/>
        <v>62</v>
      </c>
      <c r="G407" s="23">
        <f t="shared" si="16"/>
        <v>140</v>
      </c>
    </row>
    <row r="408" spans="2:7" ht="17.100000000000001" customHeight="1" x14ac:dyDescent="0.25">
      <c r="B408" s="14"/>
      <c r="C408" s="65" t="s">
        <v>52</v>
      </c>
      <c r="D408" s="28">
        <v>8</v>
      </c>
      <c r="E408" s="5">
        <f t="shared" si="14"/>
        <v>8</v>
      </c>
      <c r="F408" s="5">
        <f t="shared" si="15"/>
        <v>8</v>
      </c>
      <c r="G408" s="23">
        <f t="shared" si="16"/>
        <v>148</v>
      </c>
    </row>
    <row r="409" spans="2:7" ht="17.100000000000001" customHeight="1" x14ac:dyDescent="0.25">
      <c r="B409" s="14"/>
      <c r="C409" s="65" t="s">
        <v>15</v>
      </c>
      <c r="D409" s="28">
        <v>26</v>
      </c>
      <c r="E409" s="5">
        <f t="shared" si="14"/>
        <v>26</v>
      </c>
      <c r="F409" s="5">
        <f t="shared" si="15"/>
        <v>26</v>
      </c>
      <c r="G409" s="23">
        <f t="shared" si="16"/>
        <v>174</v>
      </c>
    </row>
    <row r="410" spans="2:7" ht="17.100000000000001" customHeight="1" x14ac:dyDescent="0.25">
      <c r="B410" s="14"/>
      <c r="C410" s="59" t="s">
        <v>1</v>
      </c>
      <c r="D410" s="2">
        <f>SUM(D403:D409)</f>
        <v>174</v>
      </c>
      <c r="E410" s="7">
        <f>SUM(E403:E409)</f>
        <v>174</v>
      </c>
      <c r="F410" s="7">
        <f>SUM(F403:F409)</f>
        <v>174</v>
      </c>
      <c r="G410" s="8"/>
    </row>
    <row r="411" spans="2:7" ht="17.100000000000001" customHeight="1" x14ac:dyDescent="0.25">
      <c r="B411" s="14"/>
      <c r="C411" s="55"/>
      <c r="D411" s="28"/>
      <c r="E411" s="29"/>
      <c r="F411" s="29"/>
      <c r="G411" s="30"/>
    </row>
    <row r="412" spans="2:7" ht="17.100000000000001" customHeight="1" x14ac:dyDescent="0.25">
      <c r="B412" s="14"/>
      <c r="C412" s="55"/>
      <c r="D412" s="28"/>
      <c r="E412" s="29"/>
      <c r="F412" s="29"/>
      <c r="G412" s="30"/>
    </row>
    <row r="413" spans="2:7" ht="17.100000000000001" customHeight="1" x14ac:dyDescent="0.25">
      <c r="B413" s="14"/>
      <c r="C413" s="55"/>
      <c r="D413" s="28"/>
      <c r="E413" s="29"/>
      <c r="F413" s="29"/>
      <c r="G413" s="30"/>
    </row>
    <row r="414" spans="2:7" ht="17.100000000000001" customHeight="1" x14ac:dyDescent="0.25">
      <c r="B414" s="14"/>
      <c r="C414" s="55"/>
      <c r="D414" s="28"/>
      <c r="E414" s="29"/>
      <c r="F414" s="29"/>
      <c r="G414" s="30"/>
    </row>
    <row r="415" spans="2:7" ht="17.100000000000001" customHeight="1" x14ac:dyDescent="0.25">
      <c r="B415" s="14"/>
      <c r="C415" s="55"/>
      <c r="D415" s="28"/>
      <c r="E415" s="29"/>
      <c r="F415" s="29"/>
      <c r="G415" s="30"/>
    </row>
    <row r="416" spans="2:7" ht="17.100000000000001" customHeight="1" x14ac:dyDescent="0.25">
      <c r="B416" s="14"/>
      <c r="C416" s="55"/>
      <c r="D416" s="28"/>
      <c r="E416" s="29"/>
      <c r="F416" s="29"/>
      <c r="G416" s="30"/>
    </row>
    <row r="417" spans="2:7" ht="17.100000000000001" customHeight="1" x14ac:dyDescent="0.25">
      <c r="B417" s="14"/>
      <c r="C417" s="55"/>
      <c r="D417" s="28"/>
      <c r="E417" s="29"/>
      <c r="F417" s="29"/>
      <c r="G417" s="30"/>
    </row>
    <row r="418" spans="2:7" ht="17.100000000000001" customHeight="1" x14ac:dyDescent="0.25">
      <c r="B418" s="14"/>
      <c r="C418" s="55"/>
      <c r="D418" s="28"/>
      <c r="E418" s="29"/>
      <c r="F418" s="29"/>
      <c r="G418" s="30"/>
    </row>
    <row r="419" spans="2:7" ht="17.100000000000001" customHeight="1" x14ac:dyDescent="0.25">
      <c r="B419" s="14"/>
      <c r="C419" s="55"/>
      <c r="D419" s="28"/>
      <c r="E419" s="29"/>
      <c r="F419" s="29"/>
      <c r="G419" s="30"/>
    </row>
    <row r="420" spans="2:7" ht="17.100000000000001" customHeight="1" x14ac:dyDescent="0.25">
      <c r="B420" s="14"/>
      <c r="C420" s="55"/>
      <c r="D420" s="28"/>
      <c r="E420" s="29"/>
      <c r="F420" s="29"/>
      <c r="G420" s="30"/>
    </row>
  </sheetData>
  <mergeCells count="21">
    <mergeCell ref="B6:G6"/>
    <mergeCell ref="B26:G26"/>
    <mergeCell ref="C165:H165"/>
    <mergeCell ref="B108:G108"/>
    <mergeCell ref="B131:G131"/>
    <mergeCell ref="B86:G86"/>
    <mergeCell ref="B182:G182"/>
    <mergeCell ref="B46:G46"/>
    <mergeCell ref="B65:G65"/>
    <mergeCell ref="B401:G401"/>
    <mergeCell ref="B358:G358"/>
    <mergeCell ref="B379:G379"/>
    <mergeCell ref="B150:G150"/>
    <mergeCell ref="B193:G193"/>
    <mergeCell ref="B233:G233"/>
    <mergeCell ref="B253:G253"/>
    <mergeCell ref="B213:G213"/>
    <mergeCell ref="B315:G315"/>
    <mergeCell ref="B336:G336"/>
    <mergeCell ref="B273:G273"/>
    <mergeCell ref="B292:G29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2023-06-16T13:32:01Z</dcterms:modified>
</cp:coreProperties>
</file>