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Chanika Lakshani\"/>
    </mc:Choice>
  </mc:AlternateContent>
  <xr:revisionPtr revIDLastSave="0" documentId="13_ncr:1_{FFD49C5C-6EFE-468B-9B05-CBC7BDAB9E06}" xr6:coauthVersionLast="47" xr6:coauthVersionMax="47" xr10:uidLastSave="{00000000-0000-0000-0000-000000000000}"/>
  <bookViews>
    <workbookView xWindow="-28920" yWindow="-9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91" i="1" l="1"/>
  <c r="F91" i="1" s="1"/>
  <c r="E92" i="1"/>
  <c r="F92" i="1" s="1"/>
  <c r="E90" i="1"/>
  <c r="F90" i="1" s="1"/>
  <c r="G90" i="1" s="1"/>
  <c r="D93" i="1"/>
  <c r="E331" i="1"/>
  <c r="E332" i="1"/>
  <c r="F332" i="1" s="1"/>
  <c r="E333" i="1"/>
  <c r="F333" i="1" s="1"/>
  <c r="E334" i="1"/>
  <c r="F334" i="1" s="1"/>
  <c r="E330" i="1"/>
  <c r="F330" i="1" s="1"/>
  <c r="E131" i="1"/>
  <c r="F131" i="1" s="1"/>
  <c r="E132" i="1"/>
  <c r="E133" i="1"/>
  <c r="F133" i="1" s="1"/>
  <c r="E134" i="1"/>
  <c r="F134" i="1" s="1"/>
  <c r="E135" i="1"/>
  <c r="E130" i="1"/>
  <c r="F130" i="1" s="1"/>
  <c r="E117" i="1"/>
  <c r="F117" i="1" s="1"/>
  <c r="E118" i="1"/>
  <c r="E116" i="1"/>
  <c r="F116" i="1" s="1"/>
  <c r="D306" i="1"/>
  <c r="D176" i="1"/>
  <c r="E30" i="1"/>
  <c r="F30" i="1" s="1"/>
  <c r="E29" i="1"/>
  <c r="F29" i="1" s="1"/>
  <c r="E28" i="1"/>
  <c r="F28" i="1" s="1"/>
  <c r="G28" i="1" s="1"/>
  <c r="E8" i="1"/>
  <c r="E7" i="1"/>
  <c r="D9" i="1"/>
  <c r="F8" i="1"/>
  <c r="F7" i="1"/>
  <c r="G7" i="1" s="1"/>
  <c r="F118" i="1"/>
  <c r="F135" i="1"/>
  <c r="F132" i="1"/>
  <c r="F331" i="1"/>
  <c r="G91" i="1" l="1"/>
  <c r="G92" i="1" s="1"/>
  <c r="G29" i="1"/>
  <c r="G30" i="1" s="1"/>
  <c r="G8" i="1"/>
</calcChain>
</file>

<file path=xl/sharedStrings.xml><?xml version="1.0" encoding="utf-8"?>
<sst xmlns="http://schemas.openxmlformats.org/spreadsheetml/2006/main" count="150" uniqueCount="78">
  <si>
    <t>01) ඔබ පදිංචි දිස්ත්‍රික්කය වන්නේ?</t>
  </si>
  <si>
    <t>02) පදිංචි ප්‍රදේශයේ ස්වභාවය වන්නේ?</t>
  </si>
  <si>
    <t>03) ස්ත්‍රී පුරුෂ භාවය වන්නේ?</t>
  </si>
  <si>
    <t>04) ඔබගේ වයස් සීමාව වන්නේ?</t>
  </si>
  <si>
    <t>05) සංහතික මාධ්‍ය (ජනමාධ්‍ය) අතුරින් ඔබ වඩාත් පරිශීලනය කරන මාධ්‍යය වන්නේ?</t>
  </si>
  <si>
    <t>08) ඔබ වඩාත් කැමතිම රූපවාහිනි ටෙලිනාට්‍ය වන්නේ?</t>
  </si>
  <si>
    <t>09) ඔබ එම ටෙලිනාට්‍යයට ආකර්ෂණය වීමට හේතුව වන්නේ?</t>
  </si>
  <si>
    <t>10) ඔබ වඩාත් කැමතිම රූපවාහිනි වින්දනීය සාකච්ඡාමය වැඩසටහන වන්නේ?</t>
  </si>
  <si>
    <t>11) එම වින්දනීය සාකච්ඡාමය වැඩසටහනට ඔබ ප්‍රිය කරන්නේ?</t>
  </si>
  <si>
    <t>12) ඔබ වඩාත් කැමැතිම රූපවාහිනි ගීත රසාස්වාද හෝ රියැලිටි වැඩසටහන වන්නේ?</t>
  </si>
  <si>
    <t>13) එම ගීත හෝ රියැලිටි වැඩසටහනට ඔබ කැමති වීමට හේතුව වන්නේ?</t>
  </si>
  <si>
    <t>14) ඔබ රූපවාහිනි කලාත්මක පඨිත (කලාත්මක වැඩසටහන්) පරිහරණයේ අරමුණ වන්නේ?</t>
  </si>
  <si>
    <t>15) රූපවාහිනි කලාත්මක පඨිත (කලාත්මක වැඩසටහන්) තුළ අන්තර්ගත විය යුතු යැයි ඔබ සිතන්නේ?</t>
  </si>
  <si>
    <t>Frequency Table</t>
  </si>
  <si>
    <t>ixLHd;h</t>
  </si>
  <si>
    <t>m%;sY;h</t>
  </si>
  <si>
    <t>j&lt;x.= m%;sY;h</t>
  </si>
  <si>
    <t>iuqÉÑ; m%;sY;h</t>
  </si>
  <si>
    <t>tl;=j</t>
  </si>
  <si>
    <t>06) රූපවාහිනි මාධ්‍ය පඨිතයන් (වැඩසටහන්) අතුරින් ඔබ වඩාත් ආකර්ෂණය වන පඨිත වර්ගය (වැඩසටහන් වර්ගය) වන්නේ?</t>
  </si>
  <si>
    <t>07) ඔබ වැඩි වශයෙන් නරඹන පඨිත මාදිලි (වැඩසටහන් මාදිලි) වන්නේ?</t>
  </si>
  <si>
    <t>16) වත්මන් රූපවාහිනි ටෙලිනාට්‍ය, ගීත රස වින්දනාත්මක සහ රියැලිටි වැඩසටහන් මෙන්ම වින්දනීය සාකච්ඡාමය වැඩසටහන් ආදිය තුළ සැබෑවටම ඇතැයි ඔබ දකින්නේ?</t>
  </si>
  <si>
    <t>nÿ,a,</t>
  </si>
  <si>
    <t>fudKrd.,</t>
  </si>
  <si>
    <t>kd.ßl</t>
  </si>
  <si>
    <t>w¾O kd.ßl</t>
  </si>
  <si>
    <t>.%dóh</t>
  </si>
  <si>
    <t>ia;%S</t>
  </si>
  <si>
    <t>mqreI</t>
  </si>
  <si>
    <t>wjqreÿ 18 - 25 w;r</t>
  </si>
  <si>
    <t>wjqreÿ 26 - 35 w;r</t>
  </si>
  <si>
    <t>wjqreÿ 36 - 45 w;r</t>
  </si>
  <si>
    <t>mqj;am;</t>
  </si>
  <si>
    <t>.=jka úÿ,sh</t>
  </si>
  <si>
    <t>rEmjdysksh</t>
  </si>
  <si>
    <t>m%jD;a;s f;dr;=reuh jevigyka</t>
  </si>
  <si>
    <t>l,d;aul jevigyka</t>
  </si>
  <si>
    <t>úYaf,aIKd;aul jevigyka</t>
  </si>
  <si>
    <t>fg,skdgH</t>
  </si>
  <si>
    <t>foaYmd,k jevigyka</t>
  </si>
  <si>
    <t>úkaokSh idlÉPduh jevigyka</t>
  </si>
  <si>
    <t>m%jD;a;s jevigyka</t>
  </si>
  <si>
    <t>.S; ridiajdo iy ßhe,sá jevigyka</t>
  </si>
  <si>
    <t>jd¾;duh jevigyka</t>
  </si>
  <si>
    <t>;Ku,aú, fld,af,la</t>
  </si>
  <si>
    <t>mdr Èf.a</t>
  </si>
  <si>
    <t>tys h:d¾:jd§ iudc" foaYmd,k
lreKq ksrEmKh lsÍu ksid</t>
  </si>
  <si>
    <t>th myiqfjka wjfndaO lr.;
yels ksid</t>
  </si>
  <si>
    <t>tys we;s NdId ú,dih ksid</t>
  </si>
  <si>
    <t>j¾K" fonia iy rx.k Ys,amSkaf.a
l%shdl,dmh ksid</t>
  </si>
  <si>
    <t>m%pKav;ajh" ckm%sh ixialD;sh
wdÈh wka;¾.; jk ksid</t>
  </si>
  <si>
    <t>˜‍kq. fijk fid÷re l;dny˜‍
jevigyk</t>
  </si>
  <si>
    <t>˜‍Hwmamaha fydW¾˜‍ jevigyk</t>
  </si>
  <si>
    <t>´md¥m l;dnyla ksid</t>
  </si>
  <si>
    <t>le|jk k¿ ks&lt;shka iy m%isoaO
mqoa.,hka ksid</t>
  </si>
  <si>
    <t xml:space="preserve">.=Kd;aul wka;¾.;h ksid
</t>
  </si>
  <si>
    <t>ngysr ixialD;sh ksfhdackh lrk
ksid</t>
  </si>
  <si>
    <t xml:space="preserve">iudc wdo¾Y imhk ksid
</t>
  </si>
  <si>
    <t>˜‍ud fkdjk uu˜‍ jevigyk</t>
  </si>
  <si>
    <t>˜o fjdhsia i%S ,kald˜‍ jevigyk</t>
  </si>
  <si>
    <t>m%Yia; úkaokhla ,nd fok ksid</t>
  </si>
  <si>
    <t>Wiia úkaokd;aul .S; wka;¾.;
jk ksid</t>
  </si>
  <si>
    <t>ngysr wdlD;sfha wkqlrKhla
ksid</t>
  </si>
  <si>
    <t xml:space="preserve">ukdm m, l&lt; yels ksid
</t>
  </si>
  <si>
    <t>j¾K" wdf,dalh" Ndú; we÷ï
me,÷ï ksid</t>
  </si>
  <si>
    <t>Wiia riúkaokhla ,nd .ekSu'</t>
  </si>
  <si>
    <t>l=uk fyda úfkdaohla ,nd .ekSu'</t>
  </si>
  <si>
    <t>oekqu ,nd .ekSu'</t>
  </si>
  <si>
    <t>m%pKavldÍ o¾Yk keröu'</t>
  </si>
  <si>
    <t>.=Kd;aul l,d rih</t>
  </si>
  <si>
    <t>is; mskùu</t>
  </si>
  <si>
    <t>ckm%sh ixialD;sh</t>
  </si>
  <si>
    <t>iudc m%.ukhg bjy,a jk lreKq</t>
  </si>
  <si>
    <t>.=Kd;aul l,dx.hka</t>
  </si>
  <si>
    <t>jd‚c wruqKq</t>
  </si>
  <si>
    <t>ckm%sh ixialD;sfha ,laIK</t>
  </si>
  <si>
    <t>,sx.sl;ajh iys; idOl</t>
  </si>
  <si>
    <t>iudc ixialD;sl úfrdaë
wx.hka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</si>
</sst>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2"/>
      <name val="FMAbhaya"/>
    </font>
    <font>
      <sz val="12"/>
      <color theme="1"/>
      <name val="FMAbhaya"/>
    </font>
    <font>
      <sz val="12"/>
      <color rgb="FF202124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/>
      <top/>
      <bottom style="thin">
        <color rgb="FFAEAEAE"/>
      </bottom>
      <diagonal/>
    </border>
  </borders>
  <cellStyleXfs count="5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</cellStyleXfs>
  <cellXfs count="75">
    <xf numFmtId="0" fontId="0" fillId="0" borderId="0" xfId="0"/>
    <xf numFmtId="164" fontId="4" fillId="0" borderId="12" xfId="26" applyNumberFormat="1" applyFont="1" applyBorder="1" applyAlignment="1">
      <alignment horizontal="right" vertical="top"/>
    </xf>
    <xf numFmtId="165" fontId="4" fillId="0" borderId="13" xfId="32" applyNumberFormat="1" applyFont="1" applyBorder="1" applyAlignment="1">
      <alignment horizontal="right" vertical="top"/>
    </xf>
    <xf numFmtId="165" fontId="4" fillId="0" borderId="14" xfId="33" applyNumberFormat="1" applyFont="1" applyBorder="1" applyAlignment="1">
      <alignment horizontal="right" vertical="top"/>
    </xf>
    <xf numFmtId="164" fontId="4" fillId="0" borderId="18" xfId="34" applyNumberFormat="1" applyFont="1" applyBorder="1" applyAlignment="1">
      <alignment horizontal="right" vertical="top"/>
    </xf>
    <xf numFmtId="165" fontId="4" fillId="0" borderId="19" xfId="35" applyNumberFormat="1" applyFont="1" applyBorder="1" applyAlignment="1">
      <alignment horizontal="right" vertical="top"/>
    </xf>
    <xf numFmtId="165" fontId="4" fillId="0" borderId="20" xfId="36" applyNumberFormat="1" applyFont="1" applyBorder="1" applyAlignment="1">
      <alignment horizontal="right" vertical="top"/>
    </xf>
    <xf numFmtId="164" fontId="4" fillId="0" borderId="15" xfId="29" applyNumberFormat="1" applyFont="1" applyBorder="1" applyAlignment="1">
      <alignment horizontal="right" vertical="top"/>
    </xf>
    <xf numFmtId="165" fontId="4" fillId="0" borderId="16" xfId="37" applyNumberFormat="1" applyFont="1" applyBorder="1" applyAlignment="1">
      <alignment horizontal="right" vertical="top"/>
    </xf>
    <xf numFmtId="0" fontId="4" fillId="0" borderId="17" xfId="38" applyFont="1" applyBorder="1" applyAlignment="1">
      <alignment horizontal="left" vertical="top" wrapText="1"/>
    </xf>
    <xf numFmtId="0" fontId="2" fillId="0" borderId="3" xfId="2" applyFont="1" applyBorder="1"/>
    <xf numFmtId="0" fontId="4" fillId="0" borderId="3" xfId="19" applyFont="1" applyBorder="1" applyAlignment="1">
      <alignment wrapText="1"/>
    </xf>
    <xf numFmtId="0" fontId="4" fillId="0" borderId="3" xfId="24" applyFont="1" applyBorder="1" applyAlignment="1">
      <alignment vertical="top" wrapText="1"/>
    </xf>
    <xf numFmtId="0" fontId="4" fillId="0" borderId="3" xfId="9" applyFont="1" applyBorder="1" applyAlignment="1">
      <alignment vertical="top" wrapText="1"/>
    </xf>
    <xf numFmtId="0" fontId="4" fillId="0" borderId="3" xfId="11" applyFont="1" applyBorder="1" applyAlignment="1">
      <alignment vertical="top" wrapText="1"/>
    </xf>
    <xf numFmtId="0" fontId="0" fillId="0" borderId="3" xfId="0" applyBorder="1"/>
    <xf numFmtId="0" fontId="5" fillId="0" borderId="21" xfId="0" applyFont="1" applyBorder="1" applyAlignment="1">
      <alignment horizontal="center" wrapText="1"/>
    </xf>
    <xf numFmtId="0" fontId="5" fillId="0" borderId="22" xfId="0" applyFont="1" applyBorder="1" applyAlignment="1">
      <alignment horizontal="center" wrapText="1"/>
    </xf>
    <xf numFmtId="0" fontId="5" fillId="0" borderId="23" xfId="0" applyFont="1" applyBorder="1" applyAlignment="1">
      <alignment horizontal="center" wrapText="1"/>
    </xf>
    <xf numFmtId="164" fontId="4" fillId="0" borderId="3" xfId="29" applyNumberFormat="1" applyFont="1" applyBorder="1" applyAlignment="1">
      <alignment horizontal="right" vertical="top"/>
    </xf>
    <xf numFmtId="165" fontId="4" fillId="0" borderId="3" xfId="37" applyNumberFormat="1" applyFont="1" applyBorder="1" applyAlignment="1">
      <alignment horizontal="right" vertical="top"/>
    </xf>
    <xf numFmtId="0" fontId="4" fillId="0" borderId="3" xfId="38" applyFont="1" applyBorder="1" applyAlignment="1">
      <alignment horizontal="left" vertical="top" wrapText="1"/>
    </xf>
    <xf numFmtId="0" fontId="6" fillId="0" borderId="0" xfId="0" applyFont="1"/>
    <xf numFmtId="0" fontId="6" fillId="0" borderId="7" xfId="20" applyFont="1" applyBorder="1" applyAlignment="1">
      <alignment wrapText="1"/>
    </xf>
    <xf numFmtId="0" fontId="6" fillId="0" borderId="11" xfId="25" applyFont="1" applyBorder="1" applyAlignment="1">
      <alignment horizontal="left" vertical="top" wrapText="1"/>
    </xf>
    <xf numFmtId="0" fontId="6" fillId="0" borderId="4" xfId="10" applyFont="1" applyBorder="1" applyAlignment="1">
      <alignment horizontal="left" vertical="top" wrapText="1"/>
    </xf>
    <xf numFmtId="0" fontId="6" fillId="0" borderId="5" xfId="12" applyFont="1" applyBorder="1" applyAlignment="1">
      <alignment horizontal="left" vertical="top" wrapText="1"/>
    </xf>
    <xf numFmtId="0" fontId="6" fillId="0" borderId="3" xfId="12" applyFont="1" applyBorder="1" applyAlignment="1">
      <alignment horizontal="left" vertical="top" wrapText="1"/>
    </xf>
    <xf numFmtId="0" fontId="7" fillId="0" borderId="0" xfId="0" applyFont="1"/>
    <xf numFmtId="0" fontId="5" fillId="2" borderId="7" xfId="39" applyFont="1" applyBorder="1"/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6" fillId="0" borderId="3" xfId="0" applyFont="1" applyBorder="1" applyAlignment="1">
      <alignment vertical="center"/>
    </xf>
    <xf numFmtId="164" fontId="8" fillId="2" borderId="24" xfId="40" applyNumberFormat="1" applyFont="1" applyBorder="1" applyAlignment="1">
      <alignment horizontal="right" vertical="top"/>
    </xf>
    <xf numFmtId="165" fontId="8" fillId="2" borderId="3" xfId="41" applyNumberFormat="1" applyFont="1" applyAlignment="1">
      <alignment horizontal="right" vertical="top"/>
    </xf>
    <xf numFmtId="0" fontId="5" fillId="2" borderId="3" xfId="42" applyFont="1" applyAlignment="1">
      <alignment horizontal="left" vertical="top"/>
    </xf>
    <xf numFmtId="164" fontId="8" fillId="2" borderId="3" xfId="43" applyNumberFormat="1" applyFont="1" applyAlignment="1">
      <alignment horizontal="right" vertical="top"/>
    </xf>
    <xf numFmtId="0" fontId="5" fillId="2" borderId="3" xfId="44" applyFont="1" applyAlignment="1">
      <alignment horizontal="left" vertical="top"/>
    </xf>
    <xf numFmtId="164" fontId="8" fillId="2" borderId="3" xfId="40" applyNumberFormat="1" applyFont="1" applyAlignment="1">
      <alignment horizontal="right" vertical="top"/>
    </xf>
    <xf numFmtId="0" fontId="5" fillId="2" borderId="7" xfId="45" applyFont="1" applyBorder="1" applyAlignment="1">
      <alignment horizontal="left" vertical="top"/>
    </xf>
    <xf numFmtId="164" fontId="8" fillId="2" borderId="8" xfId="46" applyNumberFormat="1" applyFont="1" applyBorder="1" applyAlignment="1">
      <alignment horizontal="right" vertical="top"/>
    </xf>
    <xf numFmtId="165" fontId="8" fillId="2" borderId="9" xfId="47" applyNumberFormat="1" applyFont="1" applyBorder="1" applyAlignment="1">
      <alignment horizontal="right" vertical="top"/>
    </xf>
    <xf numFmtId="165" fontId="8" fillId="2" borderId="10" xfId="47" applyNumberFormat="1" applyFont="1" applyBorder="1" applyAlignment="1">
      <alignment horizontal="right" vertical="top"/>
    </xf>
    <xf numFmtId="0" fontId="5" fillId="2" borderId="3" xfId="42" applyFont="1" applyAlignment="1">
      <alignment horizontal="left" vertical="top" wrapText="1"/>
    </xf>
    <xf numFmtId="0" fontId="6" fillId="0" borderId="25" xfId="10" applyFont="1" applyBorder="1" applyAlignment="1">
      <alignment horizontal="left" vertical="top" wrapText="1"/>
    </xf>
    <xf numFmtId="164" fontId="4" fillId="0" borderId="26" xfId="34" applyNumberFormat="1" applyFont="1" applyBorder="1" applyAlignment="1">
      <alignment horizontal="right" vertical="top"/>
    </xf>
    <xf numFmtId="0" fontId="6" fillId="0" borderId="6" xfId="10" applyFont="1" applyBorder="1" applyAlignment="1">
      <alignment horizontal="left" vertical="top" wrapText="1"/>
    </xf>
    <xf numFmtId="164" fontId="4" fillId="0" borderId="27" xfId="34" applyNumberFormat="1" applyFont="1" applyBorder="1" applyAlignment="1">
      <alignment horizontal="right" vertical="top"/>
    </xf>
    <xf numFmtId="0" fontId="6" fillId="0" borderId="3" xfId="25" applyFont="1" applyBorder="1" applyAlignment="1">
      <alignment horizontal="left" vertical="top" wrapText="1"/>
    </xf>
    <xf numFmtId="164" fontId="4" fillId="0" borderId="3" xfId="26" applyNumberFormat="1" applyFont="1" applyBorder="1" applyAlignment="1">
      <alignment horizontal="right" vertical="top"/>
    </xf>
    <xf numFmtId="165" fontId="4" fillId="0" borderId="28" xfId="32" applyNumberFormat="1" applyFont="1" applyBorder="1" applyAlignment="1">
      <alignment horizontal="right" vertical="top"/>
    </xf>
    <xf numFmtId="165" fontId="4" fillId="0" borderId="29" xfId="32" applyNumberFormat="1" applyFont="1" applyBorder="1" applyAlignment="1">
      <alignment horizontal="right" vertical="top"/>
    </xf>
    <xf numFmtId="165" fontId="4" fillId="0" borderId="3" xfId="32" applyNumberFormat="1" applyFont="1" applyBorder="1" applyAlignment="1">
      <alignment horizontal="right" vertical="top"/>
    </xf>
    <xf numFmtId="0" fontId="6" fillId="0" borderId="7" xfId="12" applyFont="1" applyBorder="1" applyAlignment="1">
      <alignment horizontal="left" vertical="top" wrapText="1"/>
    </xf>
    <xf numFmtId="164" fontId="4" fillId="2" borderId="12" xfId="48" applyNumberFormat="1" applyFont="1" applyBorder="1" applyAlignment="1">
      <alignment horizontal="right" vertical="top"/>
    </xf>
    <xf numFmtId="165" fontId="4" fillId="2" borderId="13" xfId="49" applyNumberFormat="1" applyFont="1" applyBorder="1" applyAlignment="1">
      <alignment horizontal="right" vertical="top"/>
    </xf>
    <xf numFmtId="165" fontId="4" fillId="2" borderId="14" xfId="50" applyNumberFormat="1" applyFont="1" applyBorder="1" applyAlignment="1">
      <alignment horizontal="right" vertical="top"/>
    </xf>
    <xf numFmtId="164" fontId="4" fillId="2" borderId="18" xfId="51" applyNumberFormat="1" applyFont="1" applyBorder="1" applyAlignment="1">
      <alignment horizontal="right" vertical="top"/>
    </xf>
    <xf numFmtId="165" fontId="4" fillId="2" borderId="19" xfId="52" applyNumberFormat="1" applyFont="1" applyBorder="1" applyAlignment="1">
      <alignment horizontal="right" vertical="top"/>
    </xf>
    <xf numFmtId="165" fontId="4" fillId="2" borderId="20" xfId="53" applyNumberFormat="1" applyFont="1" applyBorder="1" applyAlignment="1">
      <alignment horizontal="right" vertical="top"/>
    </xf>
    <xf numFmtId="164" fontId="4" fillId="2" borderId="15" xfId="54" applyNumberFormat="1" applyFont="1" applyBorder="1" applyAlignment="1">
      <alignment horizontal="right" vertical="top"/>
    </xf>
    <xf numFmtId="165" fontId="4" fillId="2" borderId="16" xfId="55" applyNumberFormat="1" applyFont="1" applyBorder="1" applyAlignment="1">
      <alignment horizontal="right" vertical="top"/>
    </xf>
    <xf numFmtId="0" fontId="4" fillId="2" borderId="17" xfId="56" applyFont="1" applyBorder="1" applyAlignment="1">
      <alignment horizontal="left" vertical="top" wrapText="1"/>
    </xf>
    <xf numFmtId="164" fontId="4" fillId="2" borderId="26" xfId="51" applyNumberFormat="1" applyFont="1" applyBorder="1" applyAlignment="1">
      <alignment horizontal="right" vertical="top"/>
    </xf>
    <xf numFmtId="165" fontId="4" fillId="2" borderId="30" xfId="52" applyNumberFormat="1" applyFont="1" applyBorder="1" applyAlignment="1">
      <alignment horizontal="right" vertical="top"/>
    </xf>
    <xf numFmtId="165" fontId="4" fillId="2" borderId="31" xfId="53" applyNumberFormat="1" applyFont="1" applyBorder="1" applyAlignment="1">
      <alignment horizontal="right" vertical="top"/>
    </xf>
    <xf numFmtId="164" fontId="4" fillId="2" borderId="27" xfId="51" applyNumberFormat="1" applyFont="1" applyBorder="1" applyAlignment="1">
      <alignment horizontal="right" vertical="top"/>
    </xf>
    <xf numFmtId="165" fontId="4" fillId="2" borderId="29" xfId="52" applyNumberFormat="1" applyFont="1" applyBorder="1" applyAlignment="1">
      <alignment horizontal="right" vertical="top"/>
    </xf>
    <xf numFmtId="165" fontId="4" fillId="2" borderId="32" xfId="53" applyNumberFormat="1" applyFont="1" applyBorder="1" applyAlignment="1">
      <alignment horizontal="right" vertical="top"/>
    </xf>
    <xf numFmtId="164" fontId="4" fillId="2" borderId="3" xfId="48" applyNumberFormat="1" applyFont="1" applyAlignment="1">
      <alignment horizontal="right" vertical="top"/>
    </xf>
    <xf numFmtId="165" fontId="4" fillId="2" borderId="3" xfId="49" applyNumberFormat="1" applyFont="1" applyAlignment="1">
      <alignment horizontal="right" vertical="top"/>
    </xf>
    <xf numFmtId="165" fontId="4" fillId="2" borderId="3" xfId="50" applyNumberFormat="1" applyFont="1" applyAlignment="1">
      <alignment horizontal="right" vertical="top"/>
    </xf>
    <xf numFmtId="0" fontId="3" fillId="0" borderId="1" xfId="6" applyFont="1" applyBorder="1" applyAlignment="1">
      <alignment horizontal="center" vertical="center" wrapText="1"/>
    </xf>
    <xf numFmtId="0" fontId="3" fillId="0" borderId="2" xfId="4" applyFont="1" applyBorder="1" applyAlignment="1">
      <alignment horizontal="center" vertical="center" wrapText="1"/>
    </xf>
    <xf numFmtId="0" fontId="3" fillId="0" borderId="3" xfId="5" applyFont="1" applyBorder="1" applyAlignment="1">
      <alignment horizontal="center" vertical="center" wrapText="1"/>
    </xf>
  </cellXfs>
  <cellStyles count="57">
    <cellStyle name="Normal" xfId="0" builtinId="0"/>
    <cellStyle name="style1685197903613" xfId="42" xr:uid="{6EB0DAA8-341B-4A4A-A85C-F041F22318FC}"/>
    <cellStyle name="style1685197903825" xfId="45" xr:uid="{713ADCD4-5202-4467-A98F-DD602B61F502}"/>
    <cellStyle name="style1685197904626" xfId="39" xr:uid="{70EE6012-5695-4194-B213-877FCBF3D0FC}"/>
    <cellStyle name="style1685197905219" xfId="44" xr:uid="{FEB43DE7-11EA-423F-8E65-39FFFEEC765D}"/>
    <cellStyle name="style1685197905330" xfId="40" xr:uid="{9E300FBC-2FA4-4E76-ACBD-BED3176E3ABE}"/>
    <cellStyle name="style1685197905617" xfId="46" xr:uid="{6E06771E-E3C1-46AE-9C9C-97C77DE97827}"/>
    <cellStyle name="style1685197906004" xfId="41" xr:uid="{19A04A3A-9F20-4542-AB0B-8876EECC1ECB}"/>
    <cellStyle name="style1685197906159" xfId="43" xr:uid="{67FDCC93-7B7F-40F7-8AE7-4925F8550316}"/>
    <cellStyle name="style1685197906486" xfId="47" xr:uid="{E0A686EF-1BA4-4E12-82C3-7EAD97D48082}"/>
    <cellStyle name="style1685440854240" xfId="1" xr:uid="{00000000-0005-0000-0000-000001000000}"/>
    <cellStyle name="style1685440854434" xfId="2" xr:uid="{00000000-0005-0000-0000-000002000000}"/>
    <cellStyle name="style1685440854526" xfId="3" xr:uid="{00000000-0005-0000-0000-000003000000}"/>
    <cellStyle name="style1685440854634" xfId="4" xr:uid="{00000000-0005-0000-0000-000004000000}"/>
    <cellStyle name="style1685440854741" xfId="5" xr:uid="{00000000-0005-0000-0000-000005000000}"/>
    <cellStyle name="style1685440854857" xfId="6" xr:uid="{00000000-0005-0000-0000-000006000000}"/>
    <cellStyle name="style1685440854975" xfId="7" xr:uid="{00000000-0005-0000-0000-000007000000}"/>
    <cellStyle name="style1685440855084" xfId="8" xr:uid="{00000000-0005-0000-0000-000008000000}"/>
    <cellStyle name="style1685440855177" xfId="9" xr:uid="{00000000-0005-0000-0000-000009000000}"/>
    <cellStyle name="style1685440855368" xfId="10" xr:uid="{00000000-0005-0000-0000-00000A000000}"/>
    <cellStyle name="style1685440855518" xfId="11" xr:uid="{00000000-0005-0000-0000-00000B000000}"/>
    <cellStyle name="style1685440855610" xfId="12" xr:uid="{00000000-0005-0000-0000-00000C000000}"/>
    <cellStyle name="style1685440855704" xfId="13" xr:uid="{00000000-0005-0000-0000-00000D000000}"/>
    <cellStyle name="style1685440855809" xfId="14" xr:uid="{00000000-0005-0000-0000-00000E000000}"/>
    <cellStyle name="style1685440855961" xfId="15" xr:uid="{00000000-0005-0000-0000-00000F000000}"/>
    <cellStyle name="style1685440856030" xfId="16" xr:uid="{00000000-0005-0000-0000-000010000000}"/>
    <cellStyle name="style1685440856098" xfId="17" xr:uid="{00000000-0005-0000-0000-000011000000}"/>
    <cellStyle name="style1685440856208" xfId="18" xr:uid="{00000000-0005-0000-0000-000012000000}"/>
    <cellStyle name="style1685440856296" xfId="19" xr:uid="{00000000-0005-0000-0000-000013000000}"/>
    <cellStyle name="style1685440856399" xfId="20" xr:uid="{00000000-0005-0000-0000-000014000000}"/>
    <cellStyle name="style1685440856489" xfId="21" xr:uid="{00000000-0005-0000-0000-000015000000}"/>
    <cellStyle name="style1685440856578" xfId="22" xr:uid="{00000000-0005-0000-0000-000016000000}"/>
    <cellStyle name="style1685440856664" xfId="23" xr:uid="{00000000-0005-0000-0000-000017000000}"/>
    <cellStyle name="style1685440856751" xfId="24" xr:uid="{00000000-0005-0000-0000-000018000000}"/>
    <cellStyle name="style1685440856835" xfId="25" xr:uid="{00000000-0005-0000-0000-000019000000}"/>
    <cellStyle name="style1685440856924" xfId="26" xr:uid="{00000000-0005-0000-0000-00001A000000}"/>
    <cellStyle name="style1685440857006" xfId="27" xr:uid="{00000000-0005-0000-0000-00001B000000}"/>
    <cellStyle name="style1685440857085" xfId="28" xr:uid="{00000000-0005-0000-0000-00001C000000}"/>
    <cellStyle name="style1685440857169" xfId="29" xr:uid="{00000000-0005-0000-0000-00001D000000}"/>
    <cellStyle name="style1685440857259" xfId="30" xr:uid="{00000000-0005-0000-0000-00001E000000}"/>
    <cellStyle name="style1685440857346" xfId="31" xr:uid="{00000000-0005-0000-0000-00001F000000}"/>
    <cellStyle name="style1685440857433" xfId="32" xr:uid="{00000000-0005-0000-0000-000020000000}"/>
    <cellStyle name="style1685440857494" xfId="33" xr:uid="{00000000-0005-0000-0000-000021000000}"/>
    <cellStyle name="style1685440857559" xfId="34" xr:uid="{00000000-0005-0000-0000-000022000000}"/>
    <cellStyle name="style1685440857650" xfId="35" xr:uid="{00000000-0005-0000-0000-000023000000}"/>
    <cellStyle name="style1685440857739" xfId="36" xr:uid="{00000000-0005-0000-0000-000024000000}"/>
    <cellStyle name="style1685440857817" xfId="37" xr:uid="{00000000-0005-0000-0000-000025000000}"/>
    <cellStyle name="style1685440857879" xfId="38" xr:uid="{00000000-0005-0000-0000-000026000000}"/>
    <cellStyle name="style1685467281349" xfId="48" xr:uid="{15A5502F-2B01-4C86-B346-375C8FE4FC77}"/>
    <cellStyle name="style1685467281624" xfId="54" xr:uid="{311B2F82-47E7-4B35-BFED-6ABC6E6B8730}"/>
    <cellStyle name="style1685467281898" xfId="49" xr:uid="{9115BBCC-F2F3-43D9-B631-633213A5E253}"/>
    <cellStyle name="style1685467281968" xfId="50" xr:uid="{07BDB2AD-51BB-4EB3-94BD-E2A35802C176}"/>
    <cellStyle name="style1685467282034" xfId="51" xr:uid="{61374AE1-0CB3-4D3D-9BF8-E793EFDA7967}"/>
    <cellStyle name="style1685467282129" xfId="52" xr:uid="{C77E4FF3-CD79-48F4-B649-A9277C3C2040}"/>
    <cellStyle name="style1685467282221" xfId="53" xr:uid="{F5097B78-6A53-4C0E-B5B7-0EC92CA13E18}"/>
    <cellStyle name="style1685467282315" xfId="55" xr:uid="{F160C5F2-C7EC-40D6-85CA-291DFD1CBDA3}"/>
    <cellStyle name="style1685467282378" xfId="56" xr:uid="{68E41A2B-04C7-426B-B386-1131BD0D033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D6-4A7E-91EF-30C16FE9865E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D6-4A7E-91EF-30C16FE9865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D6-4A7E-91EF-30C16FE9865E}"/>
              </c:ext>
            </c:extLst>
          </c:dPt>
          <c:cat>
            <c:strRef>
              <c:f>Sheet1!$C$330:$C$334</c:f>
              <c:strCache>
                <c:ptCount val="5"/>
                <c:pt idx="0">
                  <c:v>.=Kd;aul l,dx.hka</c:v>
                </c:pt>
                <c:pt idx="1">
                  <c:v>jd‚c wruqKq</c:v>
                </c:pt>
                <c:pt idx="2">
                  <c:v>ckm%sh ixialD;sfha ,laIK</c:v>
                </c:pt>
                <c:pt idx="3">
                  <c:v>,sx.sl;ajh iys; idOl</c:v>
                </c:pt>
                <c:pt idx="4">
                  <c:v>iudc ixialD;sl úfrdaë
wx.hka</c:v>
                </c:pt>
              </c:strCache>
            </c:strRef>
          </c:cat>
          <c:val>
            <c:numRef>
              <c:f>Sheet1!$D$330:$D$334</c:f>
              <c:numCache>
                <c:formatCode>###0</c:formatCode>
                <c:ptCount val="5"/>
                <c:pt idx="0">
                  <c:v>10</c:v>
                </c:pt>
                <c:pt idx="1">
                  <c:v>64</c:v>
                </c:pt>
                <c:pt idx="2">
                  <c:v>40</c:v>
                </c:pt>
                <c:pt idx="3">
                  <c:v>34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6-4A7E-91EF-30C16FE98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814248"/>
        <c:axId val="463816048"/>
      </c:barChart>
      <c:catAx>
        <c:axId val="46381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3816048"/>
        <c:crosses val="autoZero"/>
        <c:auto val="1"/>
        <c:lblAlgn val="ctr"/>
        <c:lblOffset val="100"/>
        <c:noMultiLvlLbl val="0"/>
      </c:catAx>
      <c:valAx>
        <c:axId val="4638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1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EA-4A13-9D9C-DB65538468A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EA-4A13-9D9C-DB65538468A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EA-4A13-9D9C-DB65538468A8}"/>
              </c:ext>
            </c:extLst>
          </c:dPt>
          <c:cat>
            <c:strRef>
              <c:f>Sheet1!$C$214:$C$218</c:f>
              <c:strCache>
                <c:ptCount val="5"/>
                <c:pt idx="0">
                  <c:v>´md¥m l;dnyla ksid</c:v>
                </c:pt>
                <c:pt idx="1">
                  <c:v>le|jk k¿ ks&lt;shka iy m%isoaO
mqoa.,hka ksid</c:v>
                </c:pt>
                <c:pt idx="2">
                  <c:v>.=Kd;aul wka;¾.;h ksid
</c:v>
                </c:pt>
                <c:pt idx="3">
                  <c:v>ngysr ixialD;sh ksfhdackh lrk
ksid</c:v>
                </c:pt>
                <c:pt idx="4">
                  <c:v>iudc wdo¾Y imhk ksid
</c:v>
                </c:pt>
              </c:strCache>
            </c:strRef>
          </c:cat>
          <c:val>
            <c:numRef>
              <c:f>Sheet1!$D$214:$D$218</c:f>
              <c:numCache>
                <c:formatCode>###0</c:formatCode>
                <c:ptCount val="5"/>
                <c:pt idx="0">
                  <c:v>2</c:v>
                </c:pt>
                <c:pt idx="1">
                  <c:v>27</c:v>
                </c:pt>
                <c:pt idx="2">
                  <c:v>67</c:v>
                </c:pt>
                <c:pt idx="3">
                  <c:v>2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A-4A13-9D9C-DB6553846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625688"/>
        <c:axId val="597631448"/>
      </c:barChart>
      <c:catAx>
        <c:axId val="59762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7631448"/>
        <c:crosses val="autoZero"/>
        <c:auto val="1"/>
        <c:lblAlgn val="ctr"/>
        <c:lblOffset val="100"/>
        <c:noMultiLvlLbl val="0"/>
      </c:catAx>
      <c:valAx>
        <c:axId val="59763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2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91-43A1-A0D4-D4EE2DCDE8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91-43A1-A0D4-D4EE2DCDE8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91-43A1-A0D4-D4EE2DCDE8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91-43A1-A0D4-D4EE2DCDE8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91-43A1-A0D4-D4EE2DCDE83D}"/>
              </c:ext>
            </c:extLst>
          </c:dPt>
          <c:cat>
            <c:strRef>
              <c:f>Sheet1!$C$214:$C$218</c:f>
              <c:strCache>
                <c:ptCount val="5"/>
                <c:pt idx="0">
                  <c:v>´md¥m l;dnyla ksid</c:v>
                </c:pt>
                <c:pt idx="1">
                  <c:v>le|jk k¿ ks&lt;shka iy m%isoaO
mqoa.,hka ksid</c:v>
                </c:pt>
                <c:pt idx="2">
                  <c:v>.=Kd;aul wka;¾.;h ksid
</c:v>
                </c:pt>
                <c:pt idx="3">
                  <c:v>ngysr ixialD;sh ksfhdackh lrk
ksid</c:v>
                </c:pt>
                <c:pt idx="4">
                  <c:v>iudc wdo¾Y imhk ksid
</c:v>
                </c:pt>
              </c:strCache>
            </c:strRef>
          </c:cat>
          <c:val>
            <c:numRef>
              <c:f>Sheet1!$D$214:$D$218</c:f>
              <c:numCache>
                <c:formatCode>###0</c:formatCode>
                <c:ptCount val="5"/>
                <c:pt idx="0">
                  <c:v>2</c:v>
                </c:pt>
                <c:pt idx="1">
                  <c:v>27</c:v>
                </c:pt>
                <c:pt idx="2">
                  <c:v>67</c:v>
                </c:pt>
                <c:pt idx="3">
                  <c:v>2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B-42B4-9302-DD4F76424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9A-4A95-9D59-405990EA60C3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69A-4A95-9D59-405990EA60C3}"/>
              </c:ext>
            </c:extLst>
          </c:dPt>
          <c:cat>
            <c:strRef>
              <c:f>Sheet1!$C$194:$C$195</c:f>
              <c:strCache>
                <c:ptCount val="2"/>
                <c:pt idx="0">
                  <c:v>˜‍kq. fijk fid÷re l;dny˜‍
jevigyk</c:v>
                </c:pt>
                <c:pt idx="1">
                  <c:v>˜‍Hwmamaha fydW¾˜‍ jevigyk</c:v>
                </c:pt>
              </c:strCache>
            </c:strRef>
          </c:cat>
          <c:val>
            <c:numRef>
              <c:f>Sheet1!$D$194:$D$195</c:f>
              <c:numCache>
                <c:formatCode>###0</c:formatCode>
                <c:ptCount val="2"/>
                <c:pt idx="0">
                  <c:v>90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A-4A95-9D59-405990EA6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638288"/>
        <c:axId val="597633608"/>
      </c:barChart>
      <c:catAx>
        <c:axId val="5976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7633608"/>
        <c:crosses val="autoZero"/>
        <c:auto val="1"/>
        <c:lblAlgn val="ctr"/>
        <c:lblOffset val="100"/>
        <c:noMultiLvlLbl val="0"/>
      </c:catAx>
      <c:valAx>
        <c:axId val="59763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3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64-46A8-B668-9AF6A79229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64-46A8-B668-9AF6A79229E0}"/>
              </c:ext>
            </c:extLst>
          </c:dPt>
          <c:cat>
            <c:strRef>
              <c:f>Sheet1!$C$194:$C$195</c:f>
              <c:strCache>
                <c:ptCount val="2"/>
                <c:pt idx="0">
                  <c:v>˜‍kq. fijk fid÷re l;dny˜‍
jevigyk</c:v>
                </c:pt>
                <c:pt idx="1">
                  <c:v>˜‍Hwmamaha fydW¾˜‍ jevigyk</c:v>
                </c:pt>
              </c:strCache>
            </c:strRef>
          </c:cat>
          <c:val>
            <c:numRef>
              <c:f>Sheet1!$D$194:$D$195</c:f>
              <c:numCache>
                <c:formatCode>###0</c:formatCode>
                <c:ptCount val="2"/>
                <c:pt idx="0">
                  <c:v>90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6-459D-8129-141C5165D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B6-46EC-80A3-5BBDF83BE480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0B6-46EC-80A3-5BBDF83BE480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B6-46EC-80A3-5BBDF83BE480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0B6-46EC-80A3-5BBDF83BE480}"/>
              </c:ext>
            </c:extLst>
          </c:dPt>
          <c:cat>
            <c:strRef>
              <c:f>Sheet1!$C$171:$C$175</c:f>
              <c:strCache>
                <c:ptCount val="5"/>
                <c:pt idx="0">
                  <c:v>tys h:d¾:jd§ iudc" foaYmd,k
lreKq ksrEmKh lsÍu ksid</c:v>
                </c:pt>
                <c:pt idx="1">
                  <c:v>th myiqfjka wjfndaO lr.;
yels ksid</c:v>
                </c:pt>
                <c:pt idx="2">
                  <c:v>tys we;s NdId ú,dih ksid</c:v>
                </c:pt>
                <c:pt idx="3">
                  <c:v>j¾K" fonia iy rx.k Ys,amSkaf.a
l%shdl,dmh ksid</c:v>
                </c:pt>
                <c:pt idx="4">
                  <c:v>m%pKav;ajh" ckm%sh ixialD;sh
wdÈh wka;¾.; jk ksid</c:v>
                </c:pt>
              </c:strCache>
            </c:strRef>
          </c:cat>
          <c:val>
            <c:numRef>
              <c:f>Sheet1!$D$171:$D$175</c:f>
              <c:numCache>
                <c:formatCode>###0</c:formatCode>
                <c:ptCount val="5"/>
                <c:pt idx="0">
                  <c:v>55</c:v>
                </c:pt>
                <c:pt idx="1">
                  <c:v>10</c:v>
                </c:pt>
                <c:pt idx="2">
                  <c:v>15</c:v>
                </c:pt>
                <c:pt idx="3">
                  <c:v>35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6-46EC-80A3-5BBDF83BE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647288"/>
        <c:axId val="597650888"/>
      </c:barChart>
      <c:catAx>
        <c:axId val="59764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7650888"/>
        <c:crosses val="autoZero"/>
        <c:auto val="1"/>
        <c:lblAlgn val="ctr"/>
        <c:lblOffset val="100"/>
        <c:noMultiLvlLbl val="0"/>
      </c:catAx>
      <c:valAx>
        <c:axId val="59765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47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FD-456B-BA93-261A5C2548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FD-456B-BA93-261A5C2548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FD-456B-BA93-261A5C2548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FD-456B-BA93-261A5C2548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FD-456B-BA93-261A5C2548EF}"/>
              </c:ext>
            </c:extLst>
          </c:dPt>
          <c:cat>
            <c:strRef>
              <c:f>Sheet1!$C$171:$C$175</c:f>
              <c:strCache>
                <c:ptCount val="5"/>
                <c:pt idx="0">
                  <c:v>tys h:d¾:jd§ iudc" foaYmd,k
lreKq ksrEmKh lsÍu ksid</c:v>
                </c:pt>
                <c:pt idx="1">
                  <c:v>th myiqfjka wjfndaO lr.;
yels ksid</c:v>
                </c:pt>
                <c:pt idx="2">
                  <c:v>tys we;s NdId ú,dih ksid</c:v>
                </c:pt>
                <c:pt idx="3">
                  <c:v>j¾K" fonia iy rx.k Ys,amSkaf.a
l%shdl,dmh ksid</c:v>
                </c:pt>
                <c:pt idx="4">
                  <c:v>m%pKav;ajh" ckm%sh ixialD;sh
wdÈh wka;¾.; jk ksid</c:v>
                </c:pt>
              </c:strCache>
            </c:strRef>
          </c:cat>
          <c:val>
            <c:numRef>
              <c:f>Sheet1!$D$171:$D$175</c:f>
              <c:numCache>
                <c:formatCode>###0</c:formatCode>
                <c:ptCount val="5"/>
                <c:pt idx="0">
                  <c:v>55</c:v>
                </c:pt>
                <c:pt idx="1">
                  <c:v>10</c:v>
                </c:pt>
                <c:pt idx="2">
                  <c:v>15</c:v>
                </c:pt>
                <c:pt idx="3">
                  <c:v>35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6-4C97-B18B-0FFAC5BD4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A8-4857-9516-2A25CAB063B1}"/>
              </c:ext>
            </c:extLst>
          </c:dPt>
          <c:cat>
            <c:strRef>
              <c:f>Sheet1!$C$151:$C$152</c:f>
              <c:strCache>
                <c:ptCount val="2"/>
                <c:pt idx="0">
                  <c:v>;Ku,aú, fld,af,la</c:v>
                </c:pt>
                <c:pt idx="1">
                  <c:v>mdr Èf.a</c:v>
                </c:pt>
              </c:strCache>
            </c:strRef>
          </c:cat>
          <c:val>
            <c:numRef>
              <c:f>Sheet1!$D$151:$D$152</c:f>
              <c:numCache>
                <c:formatCode>###0</c:formatCode>
                <c:ptCount val="2"/>
                <c:pt idx="0">
                  <c:v>74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8-4857-9516-2A25CAB06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646208"/>
        <c:axId val="597627128"/>
      </c:barChart>
      <c:catAx>
        <c:axId val="5976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7627128"/>
        <c:crosses val="autoZero"/>
        <c:auto val="1"/>
        <c:lblAlgn val="ctr"/>
        <c:lblOffset val="100"/>
        <c:noMultiLvlLbl val="0"/>
      </c:catAx>
      <c:valAx>
        <c:axId val="59762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4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FB-419D-9124-F4BA5E2E43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FB-419D-9124-F4BA5E2E43B8}"/>
              </c:ext>
            </c:extLst>
          </c:dPt>
          <c:cat>
            <c:strRef>
              <c:f>Sheet1!$C$151:$C$152</c:f>
              <c:strCache>
                <c:ptCount val="2"/>
                <c:pt idx="0">
                  <c:v>;Ku,aú, fld,af,la</c:v>
                </c:pt>
                <c:pt idx="1">
                  <c:v>mdr Èf.a</c:v>
                </c:pt>
              </c:strCache>
            </c:strRef>
          </c:cat>
          <c:val>
            <c:numRef>
              <c:f>Sheet1!$D$151:$D$152</c:f>
              <c:numCache>
                <c:formatCode>###0</c:formatCode>
                <c:ptCount val="2"/>
                <c:pt idx="0">
                  <c:v>74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8-46DA-8F1A-91D343DD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C3-4E50-B38D-4E51744AEAC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C3-4E50-B38D-4E51744AEAC1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C3-4E50-B38D-4E51744AEAC1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0C3-4E50-B38D-4E51744AEAC1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0C3-4E50-B38D-4E51744AEAC1}"/>
              </c:ext>
            </c:extLst>
          </c:dPt>
          <c:cat>
            <c:strRef>
              <c:f>Sheet1!$C$130:$C$135</c:f>
              <c:strCache>
                <c:ptCount val="6"/>
                <c:pt idx="0">
                  <c:v>fg,skdgH</c:v>
                </c:pt>
                <c:pt idx="1">
                  <c:v>foaYmd,k jevigyka</c:v>
                </c:pt>
                <c:pt idx="2">
                  <c:v>úkaokSh idlÉPduh jevigyka</c:v>
                </c:pt>
                <c:pt idx="3">
                  <c:v>m%jD;a;s jevigyka</c:v>
                </c:pt>
                <c:pt idx="4">
                  <c:v>.S; ridiajdo iy ßhe,sá jevigyka</c:v>
                </c:pt>
                <c:pt idx="5">
                  <c:v>jd¾;duh jevigyka</c:v>
                </c:pt>
              </c:strCache>
            </c:strRef>
          </c:cat>
          <c:val>
            <c:numRef>
              <c:f>Sheet1!$D$130:$D$135</c:f>
              <c:numCache>
                <c:formatCode>###0</c:formatCode>
                <c:ptCount val="6"/>
                <c:pt idx="0">
                  <c:v>58</c:v>
                </c:pt>
                <c:pt idx="1">
                  <c:v>16</c:v>
                </c:pt>
                <c:pt idx="2">
                  <c:v>40</c:v>
                </c:pt>
                <c:pt idx="3">
                  <c:v>30</c:v>
                </c:pt>
                <c:pt idx="4">
                  <c:v>50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3-4E50-B38D-4E51744AE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649448"/>
        <c:axId val="597649808"/>
      </c:barChart>
      <c:catAx>
        <c:axId val="59764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7649808"/>
        <c:crosses val="autoZero"/>
        <c:auto val="1"/>
        <c:lblAlgn val="ctr"/>
        <c:lblOffset val="100"/>
        <c:noMultiLvlLbl val="0"/>
      </c:catAx>
      <c:valAx>
        <c:axId val="5976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4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14-476F-8DE6-013FC65145C9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14-476F-8DE6-013FC65145C9}"/>
              </c:ext>
            </c:extLst>
          </c:dPt>
          <c:cat>
            <c:strRef>
              <c:f>Sheet1!$C$116:$C$118</c:f>
              <c:strCache>
                <c:ptCount val="3"/>
                <c:pt idx="0">
                  <c:v>m%jD;a;s f;dr;=reuh jevigyka</c:v>
                </c:pt>
                <c:pt idx="1">
                  <c:v>l,d;aul jevigyka</c:v>
                </c:pt>
                <c:pt idx="2">
                  <c:v>úYaf,aIKd;aul jevigyka</c:v>
                </c:pt>
              </c:strCache>
            </c:strRef>
          </c:cat>
          <c:val>
            <c:numRef>
              <c:f>Sheet1!$D$116:$D$118</c:f>
              <c:numCache>
                <c:formatCode>###0</c:formatCode>
                <c:ptCount val="3"/>
                <c:pt idx="0">
                  <c:v>12</c:v>
                </c:pt>
                <c:pt idx="1">
                  <c:v>76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4-476F-8DE6-013FC6514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98040"/>
        <c:axId val="98499840"/>
      </c:barChart>
      <c:catAx>
        <c:axId val="9849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98499840"/>
        <c:crosses val="autoZero"/>
        <c:auto val="1"/>
        <c:lblAlgn val="ctr"/>
        <c:lblOffset val="100"/>
        <c:noMultiLvlLbl val="0"/>
      </c:catAx>
      <c:valAx>
        <c:axId val="984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7B-4416-9620-58B2E9B32EA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C7B-4416-9620-58B2E9B32EA7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C7B-4416-9620-58B2E9B32EA7}"/>
              </c:ext>
            </c:extLst>
          </c:dPt>
          <c:cat>
            <c:strRef>
              <c:f>Sheet1!$C$302:$C$305</c:f>
              <c:strCache>
                <c:ptCount val="4"/>
                <c:pt idx="0">
                  <c:v>.=Kd;aul l,d rih</c:v>
                </c:pt>
                <c:pt idx="1">
                  <c:v>is; mskùu</c:v>
                </c:pt>
                <c:pt idx="2">
                  <c:v>ckm%sh ixialD;sh</c:v>
                </c:pt>
                <c:pt idx="3">
                  <c:v>iudc m%.ukhg bjy,a jk lreKq</c:v>
                </c:pt>
              </c:strCache>
            </c:strRef>
          </c:cat>
          <c:val>
            <c:numRef>
              <c:f>Sheet1!$D$302:$D$305</c:f>
              <c:numCache>
                <c:formatCode>###0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14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B-4416-9620-58B2E9B32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15568"/>
        <c:axId val="576115928"/>
      </c:barChart>
      <c:catAx>
        <c:axId val="57611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6115928"/>
        <c:crosses val="autoZero"/>
        <c:auto val="1"/>
        <c:lblAlgn val="ctr"/>
        <c:lblOffset val="100"/>
        <c:noMultiLvlLbl val="0"/>
      </c:catAx>
      <c:valAx>
        <c:axId val="57611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C0-4D7D-A811-B1AB2183CE75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C0-4D7D-A811-B1AB2183CE75}"/>
              </c:ext>
            </c:extLst>
          </c:dPt>
          <c:cat>
            <c:strRef>
              <c:f>Sheet1!$C$90:$C$92</c:f>
              <c:strCache>
                <c:ptCount val="3"/>
                <c:pt idx="0">
                  <c:v>.=jka úÿ,sh</c:v>
                </c:pt>
                <c:pt idx="1">
                  <c:v>mqj;am;</c:v>
                </c:pt>
                <c:pt idx="2">
                  <c:v>rEmjdysksh</c:v>
                </c:pt>
              </c:strCache>
            </c:strRef>
          </c:cat>
          <c:val>
            <c:numRef>
              <c:f>Sheet1!$D$90:$D$92</c:f>
              <c:numCache>
                <c:formatCode>###0</c:formatCode>
                <c:ptCount val="3"/>
                <c:pt idx="0">
                  <c:v>24</c:v>
                </c:pt>
                <c:pt idx="1">
                  <c:v>36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D7D-A811-B1AB2183C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318440"/>
        <c:axId val="601316640"/>
      </c:barChart>
      <c:catAx>
        <c:axId val="6013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01316640"/>
        <c:crosses val="autoZero"/>
        <c:auto val="1"/>
        <c:lblAlgn val="ctr"/>
        <c:lblOffset val="100"/>
        <c:noMultiLvlLbl val="0"/>
      </c:catAx>
      <c:valAx>
        <c:axId val="6013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1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11-4375-8B2A-40082E3DCB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11-4375-8B2A-40082E3DCB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11-4375-8B2A-40082E3DCB2F}"/>
              </c:ext>
            </c:extLst>
          </c:dPt>
          <c:cat>
            <c:strRef>
              <c:f>Sheet1!$C$90:$C$92</c:f>
              <c:strCache>
                <c:ptCount val="3"/>
                <c:pt idx="0">
                  <c:v>.=jka úÿ,sh</c:v>
                </c:pt>
                <c:pt idx="1">
                  <c:v>mqj;am;</c:v>
                </c:pt>
                <c:pt idx="2">
                  <c:v>rEmjdysksh</c:v>
                </c:pt>
              </c:strCache>
            </c:strRef>
          </c:cat>
          <c:val>
            <c:numRef>
              <c:f>Sheet1!$D$90:$D$92</c:f>
              <c:numCache>
                <c:formatCode>###0</c:formatCode>
                <c:ptCount val="3"/>
                <c:pt idx="0">
                  <c:v>24</c:v>
                </c:pt>
                <c:pt idx="1">
                  <c:v>36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9-41B2-9B84-7A74ACA20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D8-4E2B-B55A-90B1EB7391A6}"/>
              </c:ext>
            </c:extLst>
          </c:dPt>
          <c:cat>
            <c:strRef>
              <c:f>Sheet1!$C$69:$C$71</c:f>
              <c:strCache>
                <c:ptCount val="3"/>
                <c:pt idx="0">
                  <c:v>wjqreÿ 18 - 25 w;r</c:v>
                </c:pt>
                <c:pt idx="1">
                  <c:v>wjqreÿ 26 - 35 w;r</c:v>
                </c:pt>
                <c:pt idx="2">
                  <c:v>wjqreÿ 36 - 45 w;r</c:v>
                </c:pt>
              </c:strCache>
            </c:strRef>
          </c:cat>
          <c:val>
            <c:numRef>
              <c:f>Sheet1!$D$69:$D$71</c:f>
              <c:numCache>
                <c:formatCode>###0</c:formatCode>
                <c:ptCount val="3"/>
                <c:pt idx="0">
                  <c:v>49</c:v>
                </c:pt>
                <c:pt idx="1">
                  <c:v>50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8-4E2B-B55A-90B1EB73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325280"/>
        <c:axId val="601326360"/>
      </c:barChart>
      <c:catAx>
        <c:axId val="6013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01326360"/>
        <c:crosses val="autoZero"/>
        <c:auto val="1"/>
        <c:lblAlgn val="ctr"/>
        <c:lblOffset val="100"/>
        <c:noMultiLvlLbl val="0"/>
      </c:catAx>
      <c:valAx>
        <c:axId val="60132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2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4B-4D11-8829-29A1EA7DE0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4B-4D11-8829-29A1EA7DE0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4B-4D11-8829-29A1EA7DE017}"/>
              </c:ext>
            </c:extLst>
          </c:dPt>
          <c:cat>
            <c:strRef>
              <c:f>Sheet1!$C$69:$C$71</c:f>
              <c:strCache>
                <c:ptCount val="3"/>
                <c:pt idx="0">
                  <c:v>wjqreÿ 18 - 25 w;r</c:v>
                </c:pt>
                <c:pt idx="1">
                  <c:v>wjqreÿ 26 - 35 w;r</c:v>
                </c:pt>
                <c:pt idx="2">
                  <c:v>wjqreÿ 36 - 45 w;r</c:v>
                </c:pt>
              </c:strCache>
            </c:strRef>
          </c:cat>
          <c:val>
            <c:numRef>
              <c:f>Sheet1!$D$69:$D$71</c:f>
              <c:numCache>
                <c:formatCode>###0</c:formatCode>
                <c:ptCount val="3"/>
                <c:pt idx="0">
                  <c:v>49</c:v>
                </c:pt>
                <c:pt idx="1">
                  <c:v>50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0-46AD-A45F-0E82A008B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6-4096-B879-5A53ED1E57C7}"/>
              </c:ext>
            </c:extLst>
          </c:dPt>
          <c:cat>
            <c:strRef>
              <c:f>Sheet1!$C$49:$C$50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Sheet1!$D$49:$D$50</c:f>
              <c:numCache>
                <c:formatCode>###0</c:formatCode>
                <c:ptCount val="2"/>
                <c:pt idx="0">
                  <c:v>50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6-4096-B879-5A53ED1E5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333920"/>
        <c:axId val="601331760"/>
      </c:barChart>
      <c:catAx>
        <c:axId val="60133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01331760"/>
        <c:crosses val="autoZero"/>
        <c:auto val="1"/>
        <c:lblAlgn val="ctr"/>
        <c:lblOffset val="100"/>
        <c:noMultiLvlLbl val="0"/>
      </c:catAx>
      <c:valAx>
        <c:axId val="6013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3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D7-4B89-8AAD-3B86DB1C59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D7-4B89-8AAD-3B86DB1C59E4}"/>
              </c:ext>
            </c:extLst>
          </c:dPt>
          <c:cat>
            <c:strRef>
              <c:f>Sheet1!$C$49:$C$50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Sheet1!$D$49:$D$50</c:f>
              <c:numCache>
                <c:formatCode>###0</c:formatCode>
                <c:ptCount val="2"/>
                <c:pt idx="0">
                  <c:v>50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2-401C-B5B1-5FC41D4A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47A-45BF-914D-D4967E4DBD55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7A-45BF-914D-D4967E4DBD55}"/>
              </c:ext>
            </c:extLst>
          </c:dPt>
          <c:cat>
            <c:strRef>
              <c:f>Sheet1!$C$28:$C$30</c:f>
              <c:strCache>
                <c:ptCount val="3"/>
                <c:pt idx="0">
                  <c:v>kd.ßl</c:v>
                </c:pt>
                <c:pt idx="1">
                  <c:v>w¾O kd.ßl</c:v>
                </c:pt>
                <c:pt idx="2">
                  <c:v>.%dóh</c:v>
                </c:pt>
              </c:strCache>
            </c:strRef>
          </c:cat>
          <c:val>
            <c:numRef>
              <c:f>Sheet1!$D$28:$D$30</c:f>
              <c:numCache>
                <c:formatCode>###0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A-45BF-914D-D4967E4DB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344360"/>
        <c:axId val="601345440"/>
      </c:barChart>
      <c:catAx>
        <c:axId val="60134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01345440"/>
        <c:crosses val="autoZero"/>
        <c:auto val="1"/>
        <c:lblAlgn val="ctr"/>
        <c:lblOffset val="100"/>
        <c:noMultiLvlLbl val="0"/>
      </c:catAx>
      <c:valAx>
        <c:axId val="6013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44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6D-4494-AD5D-CA8675413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6D-4494-AD5D-CA86754133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6D-4494-AD5D-CA8675413310}"/>
              </c:ext>
            </c:extLst>
          </c:dPt>
          <c:cat>
            <c:strRef>
              <c:f>Sheet1!$C$28:$C$30</c:f>
              <c:strCache>
                <c:ptCount val="3"/>
                <c:pt idx="0">
                  <c:v>kd.ßl</c:v>
                </c:pt>
                <c:pt idx="1">
                  <c:v>w¾O kd.ßl</c:v>
                </c:pt>
                <c:pt idx="2">
                  <c:v>.%dóh</c:v>
                </c:pt>
              </c:strCache>
            </c:strRef>
          </c:cat>
          <c:val>
            <c:numRef>
              <c:f>Sheet1!$D$28:$D$30</c:f>
              <c:numCache>
                <c:formatCode>###0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B-4FD8-85BC-9C5411178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3A-4760-8845-4B3F58B1E5BA}"/>
              </c:ext>
            </c:extLst>
          </c:dPt>
          <c:cat>
            <c:strRef>
              <c:f>Sheet1!$C$7:$C$8</c:f>
              <c:strCache>
                <c:ptCount val="2"/>
                <c:pt idx="0">
                  <c:v>nÿ,a,</c:v>
                </c:pt>
                <c:pt idx="1">
                  <c:v>fudKrd.,</c:v>
                </c:pt>
              </c:strCache>
            </c:strRef>
          </c:cat>
          <c:val>
            <c:numRef>
              <c:f>Sheet1!$D$7:$D$8</c:f>
              <c:numCache>
                <c:formatCode>###0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A-4760-8845-4B3F58B1E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339320"/>
        <c:axId val="601328160"/>
      </c:barChart>
      <c:catAx>
        <c:axId val="60133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01328160"/>
        <c:crosses val="autoZero"/>
        <c:auto val="1"/>
        <c:lblAlgn val="ctr"/>
        <c:lblOffset val="100"/>
        <c:noMultiLvlLbl val="0"/>
      </c:catAx>
      <c:valAx>
        <c:axId val="6013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3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F4-4299-94DF-1C70F7EADF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F4-4299-94DF-1C70F7EADF65}"/>
              </c:ext>
            </c:extLst>
          </c:dPt>
          <c:cat>
            <c:strRef>
              <c:f>Sheet1!$C$7:$C$8</c:f>
              <c:strCache>
                <c:ptCount val="2"/>
                <c:pt idx="0">
                  <c:v>nÿ,a,</c:v>
                </c:pt>
                <c:pt idx="1">
                  <c:v>fudKrd.,</c:v>
                </c:pt>
              </c:strCache>
            </c:strRef>
          </c:cat>
          <c:val>
            <c:numRef>
              <c:f>Sheet1!$D$7:$D$8</c:f>
              <c:numCache>
                <c:formatCode>###0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2-45DE-BC09-75A85D478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C-47C6-8C28-5F15B69C3C0C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30C-47C6-8C28-5F15B69C3C0C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C-47C6-8C28-5F15B69C3C0C}"/>
              </c:ext>
            </c:extLst>
          </c:dPt>
          <c:cat>
            <c:strRef>
              <c:f>Sheet1!$C$280:$C$283</c:f>
              <c:strCache>
                <c:ptCount val="4"/>
                <c:pt idx="0">
                  <c:v>Wiia riúkaokhla ,nd .ekSu'</c:v>
                </c:pt>
                <c:pt idx="1">
                  <c:v>l=uk fyda úfkdaohla ,nd .ekSu'</c:v>
                </c:pt>
                <c:pt idx="2">
                  <c:v>oekqu ,nd .ekSu'</c:v>
                </c:pt>
                <c:pt idx="3">
                  <c:v>m%pKavldÍ o¾Yk keröu'</c:v>
                </c:pt>
              </c:strCache>
            </c:strRef>
          </c:cat>
          <c:val>
            <c:numRef>
              <c:f>Sheet1!$D$280:$D$283</c:f>
              <c:numCache>
                <c:formatCode>###0</c:formatCode>
                <c:ptCount val="4"/>
                <c:pt idx="0">
                  <c:v>73</c:v>
                </c:pt>
                <c:pt idx="1">
                  <c:v>29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C-47C6-8C28-5F15B69C3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07288"/>
        <c:axId val="576107648"/>
      </c:barChart>
      <c:catAx>
        <c:axId val="57610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6107648"/>
        <c:crosses val="autoZero"/>
        <c:auto val="1"/>
        <c:lblAlgn val="ctr"/>
        <c:lblOffset val="100"/>
        <c:noMultiLvlLbl val="0"/>
      </c:catAx>
      <c:valAx>
        <c:axId val="57610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07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2D-40CC-80CE-742A9CC788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2D-40CC-80CE-742A9CC788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2D-40CC-80CE-742A9CC788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2D-40CC-80CE-742A9CC788F6}"/>
              </c:ext>
            </c:extLst>
          </c:dPt>
          <c:cat>
            <c:strRef>
              <c:f>Sheet1!$C$280:$C$283</c:f>
              <c:strCache>
                <c:ptCount val="4"/>
                <c:pt idx="0">
                  <c:v>Wiia riúkaokhla ,nd .ekSu'</c:v>
                </c:pt>
                <c:pt idx="1">
                  <c:v>l=uk fyda úfkdaohla ,nd .ekSu'</c:v>
                </c:pt>
                <c:pt idx="2">
                  <c:v>oekqu ,nd .ekSu'</c:v>
                </c:pt>
                <c:pt idx="3">
                  <c:v>m%pKavldÍ o¾Yk keröu'</c:v>
                </c:pt>
              </c:strCache>
            </c:strRef>
          </c:cat>
          <c:val>
            <c:numRef>
              <c:f>Sheet1!$D$280:$D$283</c:f>
              <c:numCache>
                <c:formatCode>###0</c:formatCode>
                <c:ptCount val="4"/>
                <c:pt idx="0">
                  <c:v>73</c:v>
                </c:pt>
                <c:pt idx="1">
                  <c:v>29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C-42B3-997F-37C84822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95-4B09-B4D7-63FC8895DA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95-4B09-B4D7-63FC8895DA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95-4B09-B4D7-63FC8895DA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95-4B09-B4D7-63FC8895DA42}"/>
              </c:ext>
            </c:extLst>
          </c:dPt>
          <c:cat>
            <c:strRef>
              <c:f>Sheet1!$C$302:$C$305</c:f>
              <c:strCache>
                <c:ptCount val="4"/>
                <c:pt idx="0">
                  <c:v>.=Kd;aul l,d rih</c:v>
                </c:pt>
                <c:pt idx="1">
                  <c:v>is; mskùu</c:v>
                </c:pt>
                <c:pt idx="2">
                  <c:v>ckm%sh ixialD;sh</c:v>
                </c:pt>
                <c:pt idx="3">
                  <c:v>iudc m%.ukhg bjy,a jk lreKq</c:v>
                </c:pt>
              </c:strCache>
            </c:strRef>
          </c:cat>
          <c:val>
            <c:numRef>
              <c:f>Sheet1!$D$302:$D$305</c:f>
              <c:numCache>
                <c:formatCode>###0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14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F-418C-890F-247DEDE3F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BC-4164-A51C-EEF2769D4323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3BC-4164-A51C-EEF2769D432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BC-4164-A51C-EEF2769D4323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3BC-4164-A51C-EEF2769D4323}"/>
              </c:ext>
            </c:extLst>
          </c:dPt>
          <c:cat>
            <c:strRef>
              <c:f>Sheet1!$C$257:$C$261</c:f>
              <c:strCache>
                <c:ptCount val="5"/>
                <c:pt idx="0">
                  <c:v>m%Yia; úkaokhla ,nd fok ksid</c:v>
                </c:pt>
                <c:pt idx="1">
                  <c:v>Wiia úkaokd;aul .S; wka;¾.;
jk ksid</c:v>
                </c:pt>
                <c:pt idx="2">
                  <c:v>ngysr wdlD;sfha wkqlrKhla
ksid</c:v>
                </c:pt>
                <c:pt idx="3">
                  <c:v>ukdm m, l&lt; yels ksid
</c:v>
                </c:pt>
                <c:pt idx="4">
                  <c:v>j¾K" wdf,dalh" Ndú; we÷ï
me,÷ï ksid</c:v>
                </c:pt>
              </c:strCache>
            </c:strRef>
          </c:cat>
          <c:val>
            <c:numRef>
              <c:f>Sheet1!$D$257:$D$261</c:f>
              <c:numCache>
                <c:formatCode>###0</c:formatCode>
                <c:ptCount val="5"/>
                <c:pt idx="0">
                  <c:v>47</c:v>
                </c:pt>
                <c:pt idx="1">
                  <c:v>39</c:v>
                </c:pt>
                <c:pt idx="2">
                  <c:v>13</c:v>
                </c:pt>
                <c:pt idx="3">
                  <c:v>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C-4164-A51C-EEF2769D4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921928"/>
        <c:axId val="517922288"/>
      </c:barChart>
      <c:catAx>
        <c:axId val="51792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7922288"/>
        <c:crosses val="autoZero"/>
        <c:auto val="1"/>
        <c:lblAlgn val="ctr"/>
        <c:lblOffset val="100"/>
        <c:noMultiLvlLbl val="0"/>
      </c:catAx>
      <c:valAx>
        <c:axId val="5179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2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AB-4C3F-BDBC-CCC9485B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AB-4C3F-BDBC-CCC9485B98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AB-4C3F-BDBC-CCC9485B98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AB-4C3F-BDBC-CCC9485B98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AB-4C3F-BDBC-CCC9485B98AF}"/>
              </c:ext>
            </c:extLst>
          </c:dPt>
          <c:cat>
            <c:strRef>
              <c:f>Sheet1!$C$257:$C$261</c:f>
              <c:strCache>
                <c:ptCount val="5"/>
                <c:pt idx="0">
                  <c:v>m%Yia; úkaokhla ,nd fok ksid</c:v>
                </c:pt>
                <c:pt idx="1">
                  <c:v>Wiia úkaokd;aul .S; wka;¾.;
jk ksid</c:v>
                </c:pt>
                <c:pt idx="2">
                  <c:v>ngysr wdlD;sfha wkqlrKhla
ksid</c:v>
                </c:pt>
                <c:pt idx="3">
                  <c:v>ukdm m, l&lt; yels ksid
</c:v>
                </c:pt>
                <c:pt idx="4">
                  <c:v>j¾K" wdf,dalh" Ndú; we÷ï
me,÷ï ksid</c:v>
                </c:pt>
              </c:strCache>
            </c:strRef>
          </c:cat>
          <c:val>
            <c:numRef>
              <c:f>Sheet1!$D$257:$D$261</c:f>
              <c:numCache>
                <c:formatCode>###0</c:formatCode>
                <c:ptCount val="5"/>
                <c:pt idx="0">
                  <c:v>47</c:v>
                </c:pt>
                <c:pt idx="1">
                  <c:v>39</c:v>
                </c:pt>
                <c:pt idx="2">
                  <c:v>13</c:v>
                </c:pt>
                <c:pt idx="3">
                  <c:v>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8-494D-AD72-2A1CAAA14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9A-4718-AC3A-C9573FDA727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9A-4718-AC3A-C9573FDA7273}"/>
              </c:ext>
            </c:extLst>
          </c:dPt>
          <c:cat>
            <c:strRef>
              <c:f>Sheet1!$C$237:$C$238</c:f>
              <c:strCache>
                <c:ptCount val="2"/>
                <c:pt idx="0">
                  <c:v>˜o fjdhsia i%S ,kald˜‍ jevigyk</c:v>
                </c:pt>
                <c:pt idx="1">
                  <c:v>˜‍ud fkdjk uu˜‍ jevigyk</c:v>
                </c:pt>
              </c:strCache>
            </c:strRef>
          </c:cat>
          <c:val>
            <c:numRef>
              <c:f>Sheet1!$D$237:$D$238</c:f>
              <c:numCache>
                <c:formatCode>###0</c:formatCode>
                <c:ptCount val="2"/>
                <c:pt idx="0">
                  <c:v>54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A-4718-AC3A-C9573FDA7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630728"/>
        <c:axId val="597631808"/>
      </c:barChart>
      <c:catAx>
        <c:axId val="59763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7631808"/>
        <c:crosses val="autoZero"/>
        <c:auto val="1"/>
        <c:lblAlgn val="ctr"/>
        <c:lblOffset val="100"/>
        <c:noMultiLvlLbl val="0"/>
      </c:catAx>
      <c:valAx>
        <c:axId val="5976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3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74-4080-9D42-0CC1E52EF5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74-4080-9D42-0CC1E52EF52C}"/>
              </c:ext>
            </c:extLst>
          </c:dPt>
          <c:cat>
            <c:strRef>
              <c:f>Sheet1!$C$237:$C$238</c:f>
              <c:strCache>
                <c:ptCount val="2"/>
                <c:pt idx="0">
                  <c:v>˜o fjdhsia i%S ,kald˜‍ jevigyk</c:v>
                </c:pt>
                <c:pt idx="1">
                  <c:v>˜‍ud fkdjk uu˜‍ jevigyk</c:v>
                </c:pt>
              </c:strCache>
            </c:strRef>
          </c:cat>
          <c:val>
            <c:numRef>
              <c:f>Sheet1!$D$237:$D$238</c:f>
              <c:numCache>
                <c:formatCode>###0</c:formatCode>
                <c:ptCount val="2"/>
                <c:pt idx="0">
                  <c:v>54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F-4A24-BCC0-CC737059E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1247775</xdr:colOff>
      <xdr:row>337</xdr:row>
      <xdr:rowOff>19050</xdr:rowOff>
    </xdr:from>
    <xdr:to>
      <xdr:col>5</xdr:col>
      <xdr:colOff>457200</xdr:colOff>
      <xdr:row>350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CB103-F31C-81AA-3CA4-665281DCB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657225</xdr:colOff>
      <xdr:row>307</xdr:row>
      <xdr:rowOff>95250</xdr:rowOff>
    </xdr:from>
    <xdr:to>
      <xdr:col>6</xdr:col>
      <xdr:colOff>371475</xdr:colOff>
      <xdr:row>321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F08354-9506-7154-76AC-711F428B2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161925</xdr:colOff>
      <xdr:row>285</xdr:row>
      <xdr:rowOff>38100</xdr:rowOff>
    </xdr:from>
    <xdr:to>
      <xdr:col>5</xdr:col>
      <xdr:colOff>781050</xdr:colOff>
      <xdr:row>298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745092-561F-25C2-F167-5F4AEC5CC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285</xdr:row>
      <xdr:rowOff>0</xdr:rowOff>
    </xdr:from>
    <xdr:to>
      <xdr:col>11</xdr:col>
      <xdr:colOff>285750</xdr:colOff>
      <xdr:row>298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2E94A9-0E35-A8FE-E5EB-F657AAF0A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638175</xdr:colOff>
      <xdr:row>307</xdr:row>
      <xdr:rowOff>104775</xdr:rowOff>
    </xdr:from>
    <xdr:to>
      <xdr:col>11</xdr:col>
      <xdr:colOff>685800</xdr:colOff>
      <xdr:row>321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ED28A1-409F-C33B-8C9E-DF48C1A59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466725</xdr:colOff>
      <xdr:row>262</xdr:row>
      <xdr:rowOff>171450</xdr:rowOff>
    </xdr:from>
    <xdr:to>
      <xdr:col>6</xdr:col>
      <xdr:colOff>180975</xdr:colOff>
      <xdr:row>275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25DF56-5401-8125-24F4-52B30E3C6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361950</xdr:colOff>
      <xdr:row>262</xdr:row>
      <xdr:rowOff>180975</xdr:rowOff>
    </xdr:from>
    <xdr:to>
      <xdr:col>11</xdr:col>
      <xdr:colOff>409575</xdr:colOff>
      <xdr:row>275</xdr:row>
      <xdr:rowOff>200025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06E149-8EED-EC0F-0FCB-0EF963E72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781050</xdr:colOff>
      <xdr:row>239</xdr:row>
      <xdr:rowOff>180975</xdr:rowOff>
    </xdr:from>
    <xdr:to>
      <xdr:col>6</xdr:col>
      <xdr:colOff>495300</xdr:colOff>
      <xdr:row>252</xdr:row>
      <xdr:rowOff>200025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593334-DDCD-2CA9-65CF-B334A92F6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752475</xdr:colOff>
      <xdr:row>239</xdr:row>
      <xdr:rowOff>142875</xdr:rowOff>
    </xdr:from>
    <xdr:to>
      <xdr:col>11</xdr:col>
      <xdr:colOff>800100</xdr:colOff>
      <xdr:row>252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D5C1DC-BF1B-80D9-09AE-FF4E58560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828675</xdr:colOff>
      <xdr:row>220</xdr:row>
      <xdr:rowOff>19050</xdr:rowOff>
    </xdr:from>
    <xdr:to>
      <xdr:col>6</xdr:col>
      <xdr:colOff>542925</xdr:colOff>
      <xdr:row>233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D7962F5-7656-601E-BE8B-FE7B2CE83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9525</xdr:colOff>
      <xdr:row>220</xdr:row>
      <xdr:rowOff>0</xdr:rowOff>
    </xdr:from>
    <xdr:to>
      <xdr:col>12</xdr:col>
      <xdr:colOff>57150</xdr:colOff>
      <xdr:row>233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1BA51F-A6E8-5820-AC64-2FD11E9A0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419100</xdr:colOff>
      <xdr:row>196</xdr:row>
      <xdr:rowOff>200025</xdr:rowOff>
    </xdr:from>
    <xdr:to>
      <xdr:col>6</xdr:col>
      <xdr:colOff>133350</xdr:colOff>
      <xdr:row>210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CE9734-2C4D-20DA-C36C-5438BDD9D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419100</xdr:colOff>
      <xdr:row>196</xdr:row>
      <xdr:rowOff>190500</xdr:rowOff>
    </xdr:from>
    <xdr:to>
      <xdr:col>11</xdr:col>
      <xdr:colOff>466725</xdr:colOff>
      <xdr:row>210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B07CFCC-010A-8ED9-49EF-09F4B3024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285750</xdr:colOff>
      <xdr:row>176</xdr:row>
      <xdr:rowOff>152400</xdr:rowOff>
    </xdr:from>
    <xdr:to>
      <xdr:col>6</xdr:col>
      <xdr:colOff>0</xdr:colOff>
      <xdr:row>189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EE2FF81-6CA7-E793-B9EA-B1292F9EB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200025</xdr:colOff>
      <xdr:row>176</xdr:row>
      <xdr:rowOff>123825</xdr:rowOff>
    </xdr:from>
    <xdr:to>
      <xdr:col>11</xdr:col>
      <xdr:colOff>247650</xdr:colOff>
      <xdr:row>189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87A5EE-134C-2162-AA46-0270639A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76200</xdr:colOff>
      <xdr:row>153</xdr:row>
      <xdr:rowOff>123825</xdr:rowOff>
    </xdr:from>
    <xdr:to>
      <xdr:col>5</xdr:col>
      <xdr:colOff>695325</xdr:colOff>
      <xdr:row>166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F106F8F-D16A-8A7B-680A-E7501D3F3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28575</xdr:colOff>
      <xdr:row>153</xdr:row>
      <xdr:rowOff>142875</xdr:rowOff>
    </xdr:from>
    <xdr:to>
      <xdr:col>11</xdr:col>
      <xdr:colOff>76200</xdr:colOff>
      <xdr:row>166</xdr:row>
      <xdr:rowOff>161925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EE70381-3886-9044-4A90-0671D268C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695325</xdr:colOff>
      <xdr:row>129</xdr:row>
      <xdr:rowOff>9525</xdr:rowOff>
    </xdr:from>
    <xdr:to>
      <xdr:col>11</xdr:col>
      <xdr:colOff>742950</xdr:colOff>
      <xdr:row>142</xdr:row>
      <xdr:rowOff>28575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CE2C274-7FDD-4D61-CCE8-940B98CD6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419100</xdr:colOff>
      <xdr:row>113</xdr:row>
      <xdr:rowOff>38100</xdr:rowOff>
    </xdr:from>
    <xdr:to>
      <xdr:col>11</xdr:col>
      <xdr:colOff>466725</xdr:colOff>
      <xdr:row>126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2AC888C-A942-9A4A-5305-186B898A7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1123950</xdr:colOff>
      <xdr:row>94</xdr:row>
      <xdr:rowOff>123825</xdr:rowOff>
    </xdr:from>
    <xdr:to>
      <xdr:col>5</xdr:col>
      <xdr:colOff>333375</xdr:colOff>
      <xdr:row>107</xdr:row>
      <xdr:rowOff>142875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B6D096C-9EA8-34C1-FE21-C7F8167F8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552450</xdr:colOff>
      <xdr:row>94</xdr:row>
      <xdr:rowOff>161925</xdr:rowOff>
    </xdr:from>
    <xdr:to>
      <xdr:col>10</xdr:col>
      <xdr:colOff>600075</xdr:colOff>
      <xdr:row>107</xdr:row>
      <xdr:rowOff>180975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D9F99A8-5CD0-FF74-BED9-80FCFDB87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1381125</xdr:colOff>
      <xdr:row>73</xdr:row>
      <xdr:rowOff>57150</xdr:rowOff>
    </xdr:from>
    <xdr:to>
      <xdr:col>5</xdr:col>
      <xdr:colOff>590550</xdr:colOff>
      <xdr:row>86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766F053-9B41-0BD8-700F-F43C4DCB6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190500</xdr:colOff>
      <xdr:row>73</xdr:row>
      <xdr:rowOff>19050</xdr:rowOff>
    </xdr:from>
    <xdr:to>
      <xdr:col>11</xdr:col>
      <xdr:colOff>238125</xdr:colOff>
      <xdr:row>86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E5DD35B-0DDB-E86F-66B2-9FF958183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95250</xdr:colOff>
      <xdr:row>52</xdr:row>
      <xdr:rowOff>66675</xdr:rowOff>
    </xdr:from>
    <xdr:to>
      <xdr:col>5</xdr:col>
      <xdr:colOff>714375</xdr:colOff>
      <xdr:row>65</xdr:row>
      <xdr:rowOff>85725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DAE971E-2F51-0F98-2815-B32F5CC56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152400</xdr:colOff>
      <xdr:row>52</xdr:row>
      <xdr:rowOff>57150</xdr:rowOff>
    </xdr:from>
    <xdr:to>
      <xdr:col>11</xdr:col>
      <xdr:colOff>200025</xdr:colOff>
      <xdr:row>65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1B84395-4422-7683-21B1-DB166E4BD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152400</xdr:colOff>
      <xdr:row>32</xdr:row>
      <xdr:rowOff>38100</xdr:rowOff>
    </xdr:from>
    <xdr:to>
      <xdr:col>5</xdr:col>
      <xdr:colOff>771525</xdr:colOff>
      <xdr:row>45</xdr:row>
      <xdr:rowOff>57150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D57A009-895B-FD35-866D-F98F62714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209550</xdr:colOff>
      <xdr:row>32</xdr:row>
      <xdr:rowOff>28575</xdr:rowOff>
    </xdr:from>
    <xdr:to>
      <xdr:col>11</xdr:col>
      <xdr:colOff>257175</xdr:colOff>
      <xdr:row>45</xdr:row>
      <xdr:rowOff>47625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93254B2-4545-37B9-9918-249D3991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381000</xdr:colOff>
      <xdr:row>10</xdr:row>
      <xdr:rowOff>95250</xdr:rowOff>
    </xdr:from>
    <xdr:to>
      <xdr:col>6</xdr:col>
      <xdr:colOff>95250</xdr:colOff>
      <xdr:row>23</xdr:row>
      <xdr:rowOff>114300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EF16841-FDA4-8A50-C863-C94007987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342900</xdr:colOff>
      <xdr:row>10</xdr:row>
      <xdr:rowOff>9525</xdr:rowOff>
    </xdr:from>
    <xdr:to>
      <xdr:col>11</xdr:col>
      <xdr:colOff>390525</xdr:colOff>
      <xdr:row>23</xdr:row>
      <xdr:rowOff>28575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1A315D6-9220-08A6-50FB-EF9BDF744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335"/>
  <sheetViews>
    <sheetView tabSelected="1" topLeftCell="A82" workbookViewId="0">
      <selection activeCell="P96" sqref="P96"/>
    </sheetView>
  </sheetViews>
  <sheetFormatPr defaultRowHeight="15.75" x14ac:dyDescent="0.25"/>
  <cols>
    <col min="2" max="2" width="21.140625" style="15" customWidth="1"/>
    <col min="3" max="3" width="22.7109375" style="22" customWidth="1"/>
    <col min="4" max="4" width="23" customWidth="1"/>
    <col min="5" max="16" width="13.5703125" customWidth="1"/>
  </cols>
  <sheetData>
    <row r="3" spans="2:7" ht="18" x14ac:dyDescent="0.25">
      <c r="B3" s="10" t="s">
        <v>13</v>
      </c>
    </row>
    <row r="5" spans="2:7" ht="21" customHeight="1" x14ac:dyDescent="0.25">
      <c r="B5" s="72" t="s">
        <v>0</v>
      </c>
      <c r="C5" s="73"/>
      <c r="D5" s="73"/>
      <c r="E5" s="73"/>
      <c r="F5" s="73"/>
      <c r="G5" s="74"/>
    </row>
    <row r="6" spans="2:7" ht="29.1" customHeight="1" x14ac:dyDescent="0.25">
      <c r="B6" s="11"/>
      <c r="C6" s="23"/>
      <c r="D6" s="16" t="s">
        <v>14</v>
      </c>
      <c r="E6" s="17" t="s">
        <v>15</v>
      </c>
      <c r="F6" s="17" t="s">
        <v>16</v>
      </c>
      <c r="G6" s="18" t="s">
        <v>17</v>
      </c>
    </row>
    <row r="7" spans="2:7" ht="17.100000000000001" customHeight="1" x14ac:dyDescent="0.25">
      <c r="B7" s="12"/>
      <c r="C7" s="24" t="s">
        <v>22</v>
      </c>
      <c r="D7" s="1">
        <v>60</v>
      </c>
      <c r="E7" s="34">
        <f>D7/120*100</f>
        <v>50</v>
      </c>
      <c r="F7" s="2">
        <f>E7</f>
        <v>50</v>
      </c>
      <c r="G7" s="3">
        <f>F7</f>
        <v>50</v>
      </c>
    </row>
    <row r="8" spans="2:7" ht="17.100000000000001" customHeight="1" x14ac:dyDescent="0.25">
      <c r="B8" s="13"/>
      <c r="C8" s="25" t="s">
        <v>23</v>
      </c>
      <c r="D8" s="4">
        <v>60</v>
      </c>
      <c r="E8" s="34">
        <f>D8/120*100</f>
        <v>50</v>
      </c>
      <c r="F8" s="5">
        <f>E8</f>
        <v>50</v>
      </c>
      <c r="G8" s="6">
        <f>F8+G7</f>
        <v>100</v>
      </c>
    </row>
    <row r="9" spans="2:7" ht="17.100000000000001" customHeight="1" x14ac:dyDescent="0.25">
      <c r="B9" s="14"/>
      <c r="C9" s="26" t="s">
        <v>18</v>
      </c>
      <c r="D9" s="7">
        <f>SUM(D7:D8)</f>
        <v>120</v>
      </c>
      <c r="E9" s="8">
        <v>100</v>
      </c>
      <c r="F9" s="8">
        <v>100</v>
      </c>
      <c r="G9" s="9"/>
    </row>
    <row r="10" spans="2:7" ht="17.100000000000001" customHeight="1" x14ac:dyDescent="0.25">
      <c r="B10" s="14"/>
      <c r="C10" s="27"/>
      <c r="D10" s="19"/>
      <c r="E10" s="20"/>
      <c r="F10" s="20"/>
      <c r="G10" s="21"/>
    </row>
    <row r="11" spans="2:7" ht="17.100000000000001" customHeight="1" x14ac:dyDescent="0.25">
      <c r="B11" s="14"/>
      <c r="C11" s="27"/>
      <c r="D11" s="19"/>
      <c r="E11" s="20"/>
      <c r="F11" s="20"/>
      <c r="G11" s="21"/>
    </row>
    <row r="12" spans="2:7" ht="17.100000000000001" customHeight="1" x14ac:dyDescent="0.25">
      <c r="B12" s="14"/>
      <c r="C12" s="27"/>
      <c r="D12" s="19"/>
      <c r="E12" s="20"/>
      <c r="F12" s="20"/>
      <c r="G12" s="21"/>
    </row>
    <row r="13" spans="2:7" ht="17.100000000000001" customHeight="1" x14ac:dyDescent="0.25">
      <c r="B13" s="14"/>
      <c r="C13" s="27"/>
      <c r="D13" s="19"/>
      <c r="E13" s="20"/>
      <c r="F13" s="20"/>
      <c r="G13" s="21"/>
    </row>
    <row r="14" spans="2:7" ht="17.100000000000001" customHeight="1" x14ac:dyDescent="0.25">
      <c r="B14" s="14"/>
      <c r="C14" s="27"/>
      <c r="D14" s="19"/>
      <c r="E14" s="20"/>
      <c r="F14" s="20"/>
      <c r="G14" s="21"/>
    </row>
    <row r="15" spans="2:7" ht="17.100000000000001" customHeight="1" x14ac:dyDescent="0.25">
      <c r="B15" s="14"/>
      <c r="C15" s="27"/>
      <c r="D15" s="19"/>
      <c r="E15" s="20"/>
      <c r="F15" s="20"/>
      <c r="G15" s="21"/>
    </row>
    <row r="16" spans="2:7" ht="17.100000000000001" customHeight="1" x14ac:dyDescent="0.25">
      <c r="B16" s="14"/>
      <c r="C16" s="27"/>
      <c r="D16" s="19"/>
      <c r="E16" s="20"/>
      <c r="F16" s="20"/>
      <c r="G16" s="21"/>
    </row>
    <row r="17" spans="2:7" ht="17.100000000000001" customHeight="1" x14ac:dyDescent="0.25">
      <c r="B17" s="14"/>
      <c r="C17" s="27"/>
      <c r="D17" s="19"/>
      <c r="E17" s="20"/>
      <c r="F17" s="20"/>
      <c r="G17" s="21"/>
    </row>
    <row r="18" spans="2:7" ht="17.100000000000001" customHeight="1" x14ac:dyDescent="0.25">
      <c r="B18" s="14"/>
      <c r="C18" s="27"/>
      <c r="D18" s="19"/>
      <c r="E18" s="20"/>
      <c r="F18" s="20"/>
      <c r="G18" s="21"/>
    </row>
    <row r="19" spans="2:7" ht="17.100000000000001" customHeight="1" x14ac:dyDescent="0.25">
      <c r="B19" s="14"/>
      <c r="C19" s="27"/>
      <c r="D19" s="19"/>
      <c r="E19" s="20"/>
      <c r="F19" s="20"/>
      <c r="G19" s="21"/>
    </row>
    <row r="20" spans="2:7" ht="17.100000000000001" customHeight="1" x14ac:dyDescent="0.25">
      <c r="B20" s="14"/>
      <c r="C20" s="27"/>
      <c r="D20" s="19"/>
      <c r="E20" s="20"/>
      <c r="F20" s="20"/>
      <c r="G20" s="21"/>
    </row>
    <row r="21" spans="2:7" ht="17.100000000000001" customHeight="1" x14ac:dyDescent="0.25">
      <c r="B21" s="14"/>
      <c r="C21" s="27"/>
      <c r="D21" s="19"/>
      <c r="E21" s="20"/>
      <c r="F21" s="20"/>
      <c r="G21" s="21"/>
    </row>
    <row r="22" spans="2:7" ht="17.100000000000001" customHeight="1" x14ac:dyDescent="0.25">
      <c r="B22" s="14"/>
      <c r="C22" s="27"/>
      <c r="D22" s="19"/>
      <c r="E22" s="20"/>
      <c r="F22" s="20"/>
      <c r="G22" s="21"/>
    </row>
    <row r="23" spans="2:7" ht="17.100000000000001" customHeight="1" x14ac:dyDescent="0.25">
      <c r="B23" s="14"/>
      <c r="C23" s="27"/>
      <c r="D23" s="19"/>
      <c r="E23" s="20"/>
      <c r="F23" s="20"/>
      <c r="G23" s="21"/>
    </row>
    <row r="24" spans="2:7" ht="17.100000000000001" customHeight="1" x14ac:dyDescent="0.25">
      <c r="B24" s="14"/>
      <c r="C24" s="27"/>
      <c r="D24" s="19"/>
      <c r="E24" s="20"/>
      <c r="F24" s="20"/>
      <c r="G24" s="21"/>
    </row>
    <row r="26" spans="2:7" ht="21" customHeight="1" x14ac:dyDescent="0.25">
      <c r="B26" s="72" t="s">
        <v>1</v>
      </c>
      <c r="C26" s="73"/>
      <c r="D26" s="73"/>
      <c r="E26" s="73"/>
      <c r="F26" s="73"/>
      <c r="G26" s="74"/>
    </row>
    <row r="27" spans="2:7" ht="29.1" customHeight="1" x14ac:dyDescent="0.25">
      <c r="B27" s="11"/>
      <c r="C27" s="23"/>
      <c r="D27" s="16" t="s">
        <v>14</v>
      </c>
      <c r="E27" s="17" t="s">
        <v>15</v>
      </c>
      <c r="F27" s="17" t="s">
        <v>16</v>
      </c>
      <c r="G27" s="18" t="s">
        <v>17</v>
      </c>
    </row>
    <row r="28" spans="2:7" ht="17.100000000000001" customHeight="1" x14ac:dyDescent="0.25">
      <c r="B28" s="12"/>
      <c r="C28" s="44" t="s">
        <v>24</v>
      </c>
      <c r="D28" s="45">
        <v>40</v>
      </c>
      <c r="E28" s="34">
        <f>D28/120*100</f>
        <v>33.333333333333329</v>
      </c>
      <c r="F28" s="2">
        <f>E28</f>
        <v>33.333333333333329</v>
      </c>
      <c r="G28" s="3">
        <f>F28</f>
        <v>33.333333333333329</v>
      </c>
    </row>
    <row r="29" spans="2:7" ht="17.100000000000001" customHeight="1" x14ac:dyDescent="0.25">
      <c r="B29" s="13"/>
      <c r="C29" s="48" t="s">
        <v>25</v>
      </c>
      <c r="D29" s="49">
        <v>40</v>
      </c>
      <c r="E29" s="34">
        <f>D29/120*100</f>
        <v>33.333333333333329</v>
      </c>
      <c r="F29" s="5">
        <f>E29</f>
        <v>33.333333333333329</v>
      </c>
      <c r="G29" s="6">
        <f>F29+G28</f>
        <v>66.666666666666657</v>
      </c>
    </row>
    <row r="30" spans="2:7" ht="17.100000000000001" customHeight="1" x14ac:dyDescent="0.25">
      <c r="B30" s="13"/>
      <c r="C30" s="46" t="s">
        <v>26</v>
      </c>
      <c r="D30" s="47">
        <v>40</v>
      </c>
      <c r="E30" s="34">
        <f>D30/120*100</f>
        <v>33.333333333333329</v>
      </c>
      <c r="F30" s="5">
        <f>E30</f>
        <v>33.333333333333329</v>
      </c>
      <c r="G30" s="6">
        <f>F30+G29</f>
        <v>99.999999999999986</v>
      </c>
    </row>
    <row r="31" spans="2:7" ht="17.100000000000001" customHeight="1" x14ac:dyDescent="0.25">
      <c r="B31" s="14"/>
      <c r="C31" s="26" t="s">
        <v>18</v>
      </c>
      <c r="D31" s="7">
        <v>120</v>
      </c>
      <c r="E31" s="8">
        <v>100</v>
      </c>
      <c r="F31" s="8">
        <v>100</v>
      </c>
      <c r="G31" s="9"/>
    </row>
    <row r="32" spans="2:7" ht="17.100000000000001" customHeight="1" x14ac:dyDescent="0.25">
      <c r="B32" s="14"/>
      <c r="C32" s="27"/>
      <c r="D32" s="19"/>
      <c r="E32" s="20"/>
      <c r="F32" s="20"/>
      <c r="G32" s="21"/>
    </row>
    <row r="33" spans="2:7" ht="17.100000000000001" customHeight="1" x14ac:dyDescent="0.25">
      <c r="B33" s="14"/>
      <c r="C33" s="27"/>
      <c r="D33" s="19"/>
      <c r="E33" s="20"/>
      <c r="F33" s="20"/>
      <c r="G33" s="21"/>
    </row>
    <row r="34" spans="2:7" ht="17.100000000000001" customHeight="1" x14ac:dyDescent="0.25">
      <c r="B34" s="14"/>
      <c r="C34" s="27"/>
      <c r="D34" s="19"/>
      <c r="E34" s="20"/>
      <c r="F34" s="20"/>
      <c r="G34" s="21"/>
    </row>
    <row r="35" spans="2:7" ht="17.100000000000001" customHeight="1" x14ac:dyDescent="0.25">
      <c r="B35" s="14"/>
      <c r="C35" s="27"/>
      <c r="D35" s="19"/>
      <c r="E35" s="20"/>
      <c r="F35" s="20"/>
      <c r="G35" s="21"/>
    </row>
    <row r="36" spans="2:7" ht="17.100000000000001" customHeight="1" x14ac:dyDescent="0.25">
      <c r="B36" s="14"/>
      <c r="C36" s="27"/>
      <c r="D36" s="19"/>
      <c r="E36" s="20"/>
      <c r="F36" s="20"/>
      <c r="G36" s="21"/>
    </row>
    <row r="37" spans="2:7" ht="17.100000000000001" customHeight="1" x14ac:dyDescent="0.25">
      <c r="B37" s="14"/>
      <c r="C37" s="27"/>
      <c r="D37" s="19"/>
      <c r="E37" s="20"/>
      <c r="F37" s="20"/>
      <c r="G37" s="21"/>
    </row>
    <row r="38" spans="2:7" ht="17.100000000000001" customHeight="1" x14ac:dyDescent="0.25">
      <c r="B38" s="14"/>
      <c r="C38" s="27"/>
      <c r="D38" s="19"/>
      <c r="E38" s="20"/>
      <c r="F38" s="20"/>
      <c r="G38" s="21"/>
    </row>
    <row r="39" spans="2:7" ht="17.100000000000001" customHeight="1" x14ac:dyDescent="0.25">
      <c r="B39" s="14"/>
      <c r="C39" s="27"/>
      <c r="D39" s="19"/>
      <c r="E39" s="20"/>
      <c r="F39" s="20"/>
      <c r="G39" s="21"/>
    </row>
    <row r="40" spans="2:7" ht="17.100000000000001" customHeight="1" x14ac:dyDescent="0.25">
      <c r="B40" s="14"/>
      <c r="C40" s="27"/>
      <c r="D40" s="19"/>
      <c r="E40" s="20"/>
      <c r="F40" s="20"/>
      <c r="G40" s="21"/>
    </row>
    <row r="41" spans="2:7" ht="17.100000000000001" customHeight="1" x14ac:dyDescent="0.25">
      <c r="B41" s="14"/>
      <c r="C41" s="27"/>
      <c r="D41" s="19"/>
      <c r="E41" s="20"/>
      <c r="F41" s="20"/>
      <c r="G41" s="21"/>
    </row>
    <row r="42" spans="2:7" ht="17.100000000000001" customHeight="1" x14ac:dyDescent="0.25">
      <c r="B42" s="14"/>
      <c r="C42" s="27"/>
      <c r="D42" s="19"/>
      <c r="E42" s="20"/>
      <c r="F42" s="20"/>
      <c r="G42" s="21"/>
    </row>
    <row r="43" spans="2:7" ht="17.100000000000001" customHeight="1" x14ac:dyDescent="0.25">
      <c r="B43" s="14"/>
      <c r="C43" s="27"/>
      <c r="D43" s="19"/>
      <c r="E43" s="20"/>
      <c r="F43" s="20"/>
      <c r="G43" s="21"/>
    </row>
    <row r="44" spans="2:7" ht="17.100000000000001" customHeight="1" x14ac:dyDescent="0.25">
      <c r="B44" s="14"/>
      <c r="C44" s="27"/>
      <c r="D44" s="19"/>
      <c r="E44" s="20"/>
      <c r="F44" s="20"/>
      <c r="G44" s="21"/>
    </row>
    <row r="45" spans="2:7" ht="17.100000000000001" customHeight="1" x14ac:dyDescent="0.25">
      <c r="B45" s="14"/>
      <c r="C45" s="27"/>
      <c r="D45" s="19"/>
      <c r="E45" s="20"/>
      <c r="F45" s="20"/>
      <c r="G45" s="21"/>
    </row>
    <row r="47" spans="2:7" ht="21" customHeight="1" x14ac:dyDescent="0.25">
      <c r="B47" s="72" t="s">
        <v>2</v>
      </c>
      <c r="C47" s="73"/>
      <c r="D47" s="73"/>
      <c r="E47" s="73"/>
      <c r="F47" s="73"/>
      <c r="G47" s="74"/>
    </row>
    <row r="48" spans="2:7" ht="29.1" customHeight="1" x14ac:dyDescent="0.25">
      <c r="B48" s="11"/>
      <c r="C48" s="23"/>
      <c r="D48" s="16" t="s">
        <v>14</v>
      </c>
      <c r="E48" s="17" t="s">
        <v>15</v>
      </c>
      <c r="F48" s="17" t="s">
        <v>16</v>
      </c>
      <c r="G48" s="18" t="s">
        <v>17</v>
      </c>
    </row>
    <row r="49" spans="2:7" ht="17.100000000000001" customHeight="1" x14ac:dyDescent="0.25">
      <c r="B49" s="12"/>
      <c r="C49" s="24" t="s">
        <v>28</v>
      </c>
      <c r="D49" s="54">
        <v>50</v>
      </c>
      <c r="E49" s="55">
        <v>41.666666666666671</v>
      </c>
      <c r="F49" s="55">
        <v>41.666666666666671</v>
      </c>
      <c r="G49" s="56">
        <v>41.666666666666671</v>
      </c>
    </row>
    <row r="50" spans="2:7" ht="17.100000000000001" customHeight="1" x14ac:dyDescent="0.25">
      <c r="B50" s="13"/>
      <c r="C50" s="25" t="s">
        <v>27</v>
      </c>
      <c r="D50" s="57">
        <v>70</v>
      </c>
      <c r="E50" s="58">
        <v>58.333333333333336</v>
      </c>
      <c r="F50" s="58">
        <v>58.333333333333336</v>
      </c>
      <c r="G50" s="59">
        <v>100</v>
      </c>
    </row>
    <row r="51" spans="2:7" ht="17.100000000000001" customHeight="1" x14ac:dyDescent="0.25">
      <c r="B51" s="14"/>
      <c r="C51" s="26" t="s">
        <v>18</v>
      </c>
      <c r="D51" s="60">
        <v>120</v>
      </c>
      <c r="E51" s="61">
        <v>100</v>
      </c>
      <c r="F51" s="61">
        <v>100</v>
      </c>
      <c r="G51" s="62"/>
    </row>
    <row r="52" spans="2:7" ht="17.100000000000001" customHeight="1" x14ac:dyDescent="0.25">
      <c r="B52" s="14"/>
      <c r="C52" s="27"/>
      <c r="D52" s="19"/>
      <c r="E52" s="20"/>
      <c r="F52" s="20"/>
      <c r="G52" s="21"/>
    </row>
    <row r="53" spans="2:7" ht="17.100000000000001" customHeight="1" x14ac:dyDescent="0.25">
      <c r="B53" s="14"/>
      <c r="C53" s="27"/>
      <c r="D53" s="19"/>
      <c r="E53" s="20"/>
      <c r="F53" s="20"/>
      <c r="G53" s="21"/>
    </row>
    <row r="54" spans="2:7" ht="17.100000000000001" customHeight="1" x14ac:dyDescent="0.25">
      <c r="B54" s="14"/>
      <c r="C54" s="27"/>
      <c r="D54" s="19"/>
      <c r="E54" s="20"/>
      <c r="F54" s="20"/>
      <c r="G54" s="21"/>
    </row>
    <row r="55" spans="2:7" ht="17.100000000000001" customHeight="1" x14ac:dyDescent="0.25">
      <c r="B55" s="14"/>
      <c r="C55" s="27"/>
      <c r="D55" s="19"/>
      <c r="E55" s="20"/>
      <c r="F55" s="20"/>
      <c r="G55" s="21"/>
    </row>
    <row r="56" spans="2:7" ht="17.100000000000001" customHeight="1" x14ac:dyDescent="0.25">
      <c r="B56" s="14"/>
      <c r="C56" s="27"/>
      <c r="D56" s="19"/>
      <c r="E56" s="20"/>
      <c r="F56" s="20"/>
      <c r="G56" s="21"/>
    </row>
    <row r="57" spans="2:7" ht="17.100000000000001" customHeight="1" x14ac:dyDescent="0.25">
      <c r="B57" s="14"/>
      <c r="C57" s="27"/>
      <c r="D57" s="19"/>
      <c r="E57" s="20"/>
      <c r="F57" s="20"/>
      <c r="G57" s="21"/>
    </row>
    <row r="58" spans="2:7" ht="17.100000000000001" customHeight="1" x14ac:dyDescent="0.25">
      <c r="B58" s="14"/>
      <c r="C58" s="27"/>
      <c r="D58" s="19"/>
      <c r="E58" s="20"/>
      <c r="F58" s="20"/>
      <c r="G58" s="21"/>
    </row>
    <row r="59" spans="2:7" ht="17.100000000000001" customHeight="1" x14ac:dyDescent="0.25">
      <c r="B59" s="14"/>
      <c r="C59" s="27"/>
      <c r="D59" s="19"/>
      <c r="E59" s="20"/>
      <c r="F59" s="20"/>
      <c r="G59" s="21"/>
    </row>
    <row r="60" spans="2:7" ht="17.100000000000001" customHeight="1" x14ac:dyDescent="0.25">
      <c r="B60" s="14"/>
      <c r="C60" s="27"/>
      <c r="D60" s="19"/>
      <c r="E60" s="20"/>
      <c r="F60" s="20"/>
      <c r="G60" s="21"/>
    </row>
    <row r="61" spans="2:7" ht="17.100000000000001" customHeight="1" x14ac:dyDescent="0.25">
      <c r="B61" s="14"/>
      <c r="C61" s="27"/>
      <c r="D61" s="19"/>
      <c r="E61" s="20"/>
      <c r="F61" s="20"/>
      <c r="G61" s="21"/>
    </row>
    <row r="62" spans="2:7" ht="17.100000000000001" customHeight="1" x14ac:dyDescent="0.25">
      <c r="B62" s="14"/>
      <c r="C62" s="27"/>
      <c r="D62" s="19"/>
      <c r="E62" s="20"/>
      <c r="F62" s="20"/>
      <c r="G62" s="21"/>
    </row>
    <row r="63" spans="2:7" ht="17.100000000000001" customHeight="1" x14ac:dyDescent="0.25">
      <c r="B63" s="14"/>
      <c r="C63" s="27"/>
      <c r="D63" s="19"/>
      <c r="E63" s="20"/>
      <c r="F63" s="20"/>
      <c r="G63" s="21"/>
    </row>
    <row r="64" spans="2:7" ht="17.100000000000001" customHeight="1" x14ac:dyDescent="0.25">
      <c r="B64" s="14"/>
      <c r="C64" s="27"/>
      <c r="D64" s="19"/>
      <c r="E64" s="20"/>
      <c r="F64" s="20"/>
      <c r="G64" s="21"/>
    </row>
    <row r="65" spans="2:7" ht="17.100000000000001" customHeight="1" x14ac:dyDescent="0.25">
      <c r="B65" s="14"/>
      <c r="C65" s="27"/>
      <c r="D65" s="19"/>
      <c r="E65" s="20"/>
      <c r="F65" s="20"/>
      <c r="G65" s="21"/>
    </row>
    <row r="67" spans="2:7" ht="21" customHeight="1" x14ac:dyDescent="0.25">
      <c r="B67" s="72" t="s">
        <v>3</v>
      </c>
      <c r="C67" s="73"/>
      <c r="D67" s="73"/>
      <c r="E67" s="73"/>
      <c r="F67" s="73"/>
      <c r="G67" s="74"/>
    </row>
    <row r="68" spans="2:7" ht="29.1" customHeight="1" x14ac:dyDescent="0.25">
      <c r="B68" s="11"/>
      <c r="C68" s="23"/>
      <c r="D68" s="16" t="s">
        <v>14</v>
      </c>
      <c r="E68" s="17" t="s">
        <v>15</v>
      </c>
      <c r="F68" s="17" t="s">
        <v>16</v>
      </c>
      <c r="G68" s="18" t="s">
        <v>17</v>
      </c>
    </row>
    <row r="69" spans="2:7" ht="17.100000000000001" customHeight="1" x14ac:dyDescent="0.25">
      <c r="B69" s="12"/>
      <c r="C69" s="24" t="s">
        <v>29</v>
      </c>
      <c r="D69" s="54">
        <v>49</v>
      </c>
      <c r="E69" s="55">
        <v>40.833333333333336</v>
      </c>
      <c r="F69" s="55">
        <v>40.833333333333336</v>
      </c>
      <c r="G69" s="56">
        <v>40.833333333333336</v>
      </c>
    </row>
    <row r="70" spans="2:7" ht="17.100000000000001" customHeight="1" x14ac:dyDescent="0.25">
      <c r="B70" s="13"/>
      <c r="C70" s="25" t="s">
        <v>30</v>
      </c>
      <c r="D70" s="57">
        <v>50</v>
      </c>
      <c r="E70" s="58">
        <v>41.666666666666671</v>
      </c>
      <c r="F70" s="58">
        <v>41.666666666666671</v>
      </c>
      <c r="G70" s="59">
        <v>82.5</v>
      </c>
    </row>
    <row r="71" spans="2:7" ht="17.100000000000001" customHeight="1" x14ac:dyDescent="0.25">
      <c r="B71" s="13"/>
      <c r="C71" s="25" t="s">
        <v>31</v>
      </c>
      <c r="D71" s="57">
        <v>21</v>
      </c>
      <c r="E71" s="58">
        <v>17.5</v>
      </c>
      <c r="F71" s="58">
        <v>17.5</v>
      </c>
      <c r="G71" s="59">
        <v>100</v>
      </c>
    </row>
    <row r="72" spans="2:7" ht="17.100000000000001" customHeight="1" x14ac:dyDescent="0.25">
      <c r="B72" s="14"/>
      <c r="C72" s="26" t="s">
        <v>18</v>
      </c>
      <c r="D72" s="60">
        <v>120</v>
      </c>
      <c r="E72" s="61">
        <v>100</v>
      </c>
      <c r="F72" s="61">
        <v>100</v>
      </c>
      <c r="G72" s="62"/>
    </row>
    <row r="73" spans="2:7" ht="17.100000000000001" customHeight="1" x14ac:dyDescent="0.25">
      <c r="B73" s="14"/>
      <c r="C73" s="27"/>
      <c r="D73" s="19"/>
      <c r="E73" s="20"/>
      <c r="F73" s="20"/>
      <c r="G73" s="21"/>
    </row>
    <row r="74" spans="2:7" ht="17.100000000000001" customHeight="1" x14ac:dyDescent="0.25">
      <c r="B74" s="14"/>
      <c r="C74" s="27"/>
      <c r="D74" s="19"/>
      <c r="E74" s="20"/>
      <c r="F74" s="20"/>
      <c r="G74" s="21"/>
    </row>
    <row r="75" spans="2:7" ht="17.100000000000001" customHeight="1" x14ac:dyDescent="0.25">
      <c r="B75" s="14"/>
      <c r="C75" s="27"/>
      <c r="D75" s="19"/>
      <c r="E75" s="20"/>
      <c r="F75" s="20"/>
      <c r="G75" s="21"/>
    </row>
    <row r="76" spans="2:7" ht="17.100000000000001" customHeight="1" x14ac:dyDescent="0.25">
      <c r="B76" s="14"/>
      <c r="C76" s="27"/>
      <c r="D76" s="19"/>
      <c r="E76" s="20"/>
      <c r="F76" s="20"/>
      <c r="G76" s="21"/>
    </row>
    <row r="77" spans="2:7" ht="17.100000000000001" customHeight="1" x14ac:dyDescent="0.25">
      <c r="B77" s="14"/>
      <c r="C77" s="27"/>
      <c r="D77" s="19"/>
      <c r="E77" s="20"/>
      <c r="F77" s="20"/>
      <c r="G77" s="21"/>
    </row>
    <row r="78" spans="2:7" ht="17.100000000000001" customHeight="1" x14ac:dyDescent="0.25">
      <c r="B78" s="14"/>
      <c r="C78" s="27"/>
      <c r="D78" s="19"/>
      <c r="E78" s="20"/>
      <c r="F78" s="20"/>
      <c r="G78" s="21"/>
    </row>
    <row r="79" spans="2:7" ht="17.100000000000001" customHeight="1" x14ac:dyDescent="0.25">
      <c r="B79" s="14"/>
      <c r="C79" s="27"/>
      <c r="D79" s="19"/>
      <c r="E79" s="20"/>
      <c r="F79" s="20"/>
      <c r="G79" s="21"/>
    </row>
    <row r="80" spans="2:7" ht="17.100000000000001" customHeight="1" x14ac:dyDescent="0.25">
      <c r="B80" s="14"/>
      <c r="C80" s="27"/>
      <c r="D80" s="19"/>
      <c r="E80" s="20"/>
      <c r="F80" s="20"/>
      <c r="G80" s="21"/>
    </row>
    <row r="81" spans="2:7" ht="17.100000000000001" customHeight="1" x14ac:dyDescent="0.25">
      <c r="B81" s="14"/>
      <c r="C81" s="27"/>
      <c r="D81" s="19"/>
      <c r="E81" s="20"/>
      <c r="F81" s="20"/>
      <c r="G81" s="21"/>
    </row>
    <row r="82" spans="2:7" ht="17.100000000000001" customHeight="1" x14ac:dyDescent="0.25">
      <c r="B82" s="14"/>
      <c r="C82" s="27"/>
      <c r="D82" s="19"/>
      <c r="E82" s="20"/>
      <c r="F82" s="20"/>
      <c r="G82" s="21"/>
    </row>
    <row r="83" spans="2:7" ht="17.100000000000001" customHeight="1" x14ac:dyDescent="0.25">
      <c r="B83" s="14"/>
      <c r="C83" s="27"/>
      <c r="D83" s="19"/>
      <c r="E83" s="20"/>
      <c r="F83" s="20"/>
      <c r="G83" s="21"/>
    </row>
    <row r="84" spans="2:7" ht="17.100000000000001" customHeight="1" x14ac:dyDescent="0.25">
      <c r="B84" s="14"/>
      <c r="C84" s="27"/>
      <c r="D84" s="19"/>
      <c r="E84" s="20"/>
      <c r="F84" s="20"/>
      <c r="G84" s="21"/>
    </row>
    <row r="85" spans="2:7" ht="17.100000000000001" customHeight="1" x14ac:dyDescent="0.25">
      <c r="B85" s="14"/>
      <c r="C85" s="27"/>
      <c r="D85" s="19"/>
      <c r="E85" s="20"/>
      <c r="F85" s="20"/>
      <c r="G85" s="21"/>
    </row>
    <row r="86" spans="2:7" ht="17.100000000000001" customHeight="1" x14ac:dyDescent="0.25">
      <c r="B86" s="14"/>
      <c r="C86" s="27"/>
      <c r="D86" s="19"/>
      <c r="E86" s="20"/>
      <c r="F86" s="20"/>
      <c r="G86" s="21"/>
    </row>
    <row r="88" spans="2:7" ht="36" customHeight="1" x14ac:dyDescent="0.25">
      <c r="B88" s="72" t="s">
        <v>4</v>
      </c>
      <c r="C88" s="73"/>
      <c r="D88" s="73"/>
      <c r="E88" s="73"/>
      <c r="F88" s="73"/>
      <c r="G88" s="74"/>
    </row>
    <row r="89" spans="2:7" ht="29.1" customHeight="1" x14ac:dyDescent="0.25">
      <c r="B89" s="11"/>
      <c r="C89" s="23"/>
      <c r="D89" s="16" t="s">
        <v>14</v>
      </c>
      <c r="E89" s="17" t="s">
        <v>15</v>
      </c>
      <c r="F89" s="17" t="s">
        <v>16</v>
      </c>
      <c r="G89" s="18" t="s">
        <v>17</v>
      </c>
    </row>
    <row r="90" spans="2:7" ht="17.100000000000001" customHeight="1" x14ac:dyDescent="0.25">
      <c r="B90" s="12"/>
      <c r="C90" s="24" t="s">
        <v>33</v>
      </c>
      <c r="D90" s="54">
        <v>24</v>
      </c>
      <c r="E90" s="34">
        <f>D90/120*100</f>
        <v>20</v>
      </c>
      <c r="F90" s="50">
        <f>E90</f>
        <v>20</v>
      </c>
      <c r="G90" s="56">
        <f>F90</f>
        <v>20</v>
      </c>
    </row>
    <row r="91" spans="2:7" ht="17.100000000000001" customHeight="1" x14ac:dyDescent="0.25">
      <c r="B91" s="13"/>
      <c r="C91" s="25" t="s">
        <v>32</v>
      </c>
      <c r="D91" s="57">
        <v>36</v>
      </c>
      <c r="E91" s="34">
        <f t="shared" ref="E91:E92" si="0">D91/120*100</f>
        <v>30</v>
      </c>
      <c r="F91" s="50">
        <f t="shared" ref="F91:F92" si="1">E91</f>
        <v>30</v>
      </c>
      <c r="G91" s="59">
        <f>F91+G90</f>
        <v>50</v>
      </c>
    </row>
    <row r="92" spans="2:7" ht="17.100000000000001" customHeight="1" x14ac:dyDescent="0.25">
      <c r="B92" s="13"/>
      <c r="C92" s="25" t="s">
        <v>34</v>
      </c>
      <c r="D92" s="57">
        <v>60</v>
      </c>
      <c r="E92" s="34">
        <f t="shared" si="0"/>
        <v>50</v>
      </c>
      <c r="F92" s="50">
        <f t="shared" si="1"/>
        <v>50</v>
      </c>
      <c r="G92" s="59">
        <f>F92+G91</f>
        <v>100</v>
      </c>
    </row>
    <row r="93" spans="2:7" ht="17.100000000000001" customHeight="1" x14ac:dyDescent="0.25">
      <c r="B93" s="14"/>
      <c r="C93" s="39" t="s">
        <v>18</v>
      </c>
      <c r="D93" s="60">
        <f>SUM(D90:D92)</f>
        <v>120</v>
      </c>
      <c r="E93" s="61">
        <v>100</v>
      </c>
      <c r="F93" s="61">
        <v>100</v>
      </c>
      <c r="G93" s="62"/>
    </row>
    <row r="94" spans="2:7" ht="17.100000000000001" customHeight="1" x14ac:dyDescent="0.25">
      <c r="B94" s="14"/>
      <c r="C94" s="27"/>
      <c r="D94" s="19"/>
      <c r="E94" s="20"/>
      <c r="F94" s="20"/>
      <c r="G94" s="21"/>
    </row>
    <row r="95" spans="2:7" ht="17.100000000000001" customHeight="1" x14ac:dyDescent="0.25">
      <c r="B95" s="14"/>
      <c r="C95" s="27"/>
      <c r="D95" s="19"/>
      <c r="E95" s="20"/>
      <c r="F95" s="20"/>
      <c r="G95" s="21"/>
    </row>
    <row r="96" spans="2:7" ht="17.100000000000001" customHeight="1" x14ac:dyDescent="0.25">
      <c r="B96" s="14"/>
      <c r="C96" s="27"/>
      <c r="D96" s="19"/>
      <c r="E96" s="20"/>
      <c r="F96" s="20"/>
      <c r="G96" s="21"/>
    </row>
    <row r="97" spans="2:7" ht="17.100000000000001" customHeight="1" x14ac:dyDescent="0.25">
      <c r="B97" s="14"/>
      <c r="C97" s="27"/>
      <c r="D97" s="19"/>
      <c r="E97" s="20"/>
      <c r="F97" s="20"/>
      <c r="G97" s="21"/>
    </row>
    <row r="98" spans="2:7" ht="17.100000000000001" customHeight="1" x14ac:dyDescent="0.25">
      <c r="B98" s="14"/>
      <c r="C98" s="27"/>
      <c r="D98" s="19"/>
      <c r="E98" s="20"/>
      <c r="F98" s="20"/>
      <c r="G98" s="21"/>
    </row>
    <row r="99" spans="2:7" ht="17.100000000000001" customHeight="1" x14ac:dyDescent="0.25">
      <c r="B99" s="14"/>
      <c r="C99" s="27"/>
      <c r="D99" s="19"/>
      <c r="E99" s="20"/>
      <c r="F99" s="20"/>
      <c r="G99" s="21"/>
    </row>
    <row r="100" spans="2:7" ht="17.100000000000001" customHeight="1" x14ac:dyDescent="0.25">
      <c r="B100" s="14"/>
      <c r="C100" s="27"/>
      <c r="D100" s="19"/>
      <c r="E100" s="20"/>
      <c r="F100" s="20"/>
      <c r="G100" s="21"/>
    </row>
    <row r="101" spans="2:7" ht="17.100000000000001" customHeight="1" x14ac:dyDescent="0.25">
      <c r="B101" s="14"/>
      <c r="C101" s="27"/>
      <c r="D101" s="19"/>
      <c r="E101" s="20"/>
      <c r="F101" s="20"/>
      <c r="G101" s="21"/>
    </row>
    <row r="102" spans="2:7" ht="17.100000000000001" customHeight="1" x14ac:dyDescent="0.25">
      <c r="B102" s="14"/>
      <c r="C102" s="27"/>
      <c r="D102" s="19"/>
      <c r="E102" s="20"/>
      <c r="F102" s="20"/>
      <c r="G102" s="21"/>
    </row>
    <row r="103" spans="2:7" ht="17.100000000000001" customHeight="1" x14ac:dyDescent="0.25">
      <c r="B103" s="14"/>
      <c r="C103" s="27"/>
      <c r="D103" s="19"/>
      <c r="E103" s="20"/>
      <c r="F103" s="20"/>
      <c r="G103" s="21"/>
    </row>
    <row r="104" spans="2:7" ht="17.100000000000001" customHeight="1" x14ac:dyDescent="0.25">
      <c r="B104" s="14"/>
      <c r="C104" s="27"/>
      <c r="D104" s="19"/>
      <c r="E104" s="20"/>
      <c r="F104" s="20"/>
      <c r="G104" s="21"/>
    </row>
    <row r="105" spans="2:7" ht="17.100000000000001" customHeight="1" x14ac:dyDescent="0.25">
      <c r="B105" s="14"/>
      <c r="C105" s="27"/>
      <c r="D105" s="19"/>
      <c r="E105" s="20"/>
      <c r="F105" s="20"/>
      <c r="G105" s="21"/>
    </row>
    <row r="106" spans="2:7" ht="17.100000000000001" customHeight="1" x14ac:dyDescent="0.25">
      <c r="B106" s="14"/>
      <c r="C106" s="27"/>
      <c r="D106" s="19"/>
      <c r="E106" s="20"/>
      <c r="F106" s="20"/>
      <c r="G106" s="21"/>
    </row>
    <row r="107" spans="2:7" ht="17.100000000000001" customHeight="1" x14ac:dyDescent="0.25">
      <c r="B107" s="14"/>
      <c r="C107" s="27"/>
      <c r="D107" s="19"/>
      <c r="E107" s="20"/>
      <c r="F107" s="20"/>
      <c r="G107" s="21"/>
    </row>
    <row r="108" spans="2:7" ht="17.100000000000001" customHeight="1" x14ac:dyDescent="0.25">
      <c r="B108" s="14"/>
      <c r="C108" s="27"/>
      <c r="D108" s="19"/>
      <c r="E108" s="20"/>
      <c r="F108" s="20"/>
      <c r="G108" s="21"/>
    </row>
    <row r="109" spans="2:7" ht="17.100000000000001" customHeight="1" x14ac:dyDescent="0.25">
      <c r="B109" s="14"/>
      <c r="C109" s="27"/>
      <c r="D109" s="19"/>
      <c r="E109" s="20"/>
      <c r="F109" s="20"/>
      <c r="G109" s="21"/>
    </row>
    <row r="110" spans="2:7" ht="17.100000000000001" customHeight="1" x14ac:dyDescent="0.25">
      <c r="B110" s="14"/>
      <c r="C110" s="27"/>
      <c r="D110" s="19"/>
      <c r="E110" s="20"/>
      <c r="F110" s="20"/>
      <c r="G110" s="21"/>
    </row>
    <row r="111" spans="2:7" ht="17.100000000000001" customHeight="1" x14ac:dyDescent="0.25">
      <c r="B111" s="14"/>
      <c r="C111" s="27"/>
      <c r="D111" s="19"/>
      <c r="E111" s="20"/>
      <c r="F111" s="20"/>
      <c r="G111" s="21"/>
    </row>
    <row r="112" spans="2:7" ht="17.100000000000001" customHeight="1" x14ac:dyDescent="0.25">
      <c r="B112" s="28" t="s">
        <v>19</v>
      </c>
      <c r="C112" s="27"/>
      <c r="D112" s="19"/>
      <c r="E112" s="20"/>
      <c r="F112" s="20"/>
      <c r="G112" s="21"/>
    </row>
    <row r="113" spans="2:7" ht="17.100000000000001" customHeight="1" x14ac:dyDescent="0.25">
      <c r="B113" s="14"/>
      <c r="C113" s="27"/>
      <c r="D113" s="19"/>
      <c r="E113" s="20"/>
      <c r="F113" s="20"/>
      <c r="G113" s="21"/>
    </row>
    <row r="114" spans="2:7" ht="17.100000000000001" customHeight="1" x14ac:dyDescent="0.25">
      <c r="B114" s="14"/>
      <c r="C114" s="27"/>
      <c r="D114" s="19"/>
      <c r="E114" s="20"/>
      <c r="F114" s="20"/>
      <c r="G114" s="21"/>
    </row>
    <row r="115" spans="2:7" ht="17.100000000000001" customHeight="1" x14ac:dyDescent="0.25">
      <c r="B115" s="14"/>
      <c r="C115" s="29"/>
      <c r="D115" s="30" t="s">
        <v>14</v>
      </c>
      <c r="E115" s="31" t="s">
        <v>15</v>
      </c>
      <c r="F115" s="18" t="s">
        <v>16</v>
      </c>
      <c r="G115" s="21"/>
    </row>
    <row r="116" spans="2:7" ht="17.100000000000001" customHeight="1" x14ac:dyDescent="0.25">
      <c r="B116" s="14"/>
      <c r="C116" s="32" t="s">
        <v>35</v>
      </c>
      <c r="D116" s="33">
        <v>12</v>
      </c>
      <c r="E116" s="34">
        <f>D116/120*100</f>
        <v>10</v>
      </c>
      <c r="F116" s="50">
        <f>E116</f>
        <v>10</v>
      </c>
      <c r="G116" s="21"/>
    </row>
    <row r="117" spans="2:7" ht="17.100000000000001" customHeight="1" x14ac:dyDescent="0.25">
      <c r="B117" s="14"/>
      <c r="C117" s="35" t="s">
        <v>36</v>
      </c>
      <c r="D117" s="36">
        <v>76</v>
      </c>
      <c r="E117" s="34">
        <f t="shared" ref="E117:E118" si="2">D117/120*100</f>
        <v>63.333333333333329</v>
      </c>
      <c r="F117" s="52">
        <f t="shared" ref="F117:F118" si="3">E117</f>
        <v>63.333333333333329</v>
      </c>
      <c r="G117" s="21"/>
    </row>
    <row r="118" spans="2:7" ht="17.100000000000001" customHeight="1" x14ac:dyDescent="0.25">
      <c r="B118" s="14"/>
      <c r="C118" s="37" t="s">
        <v>37</v>
      </c>
      <c r="D118" s="38">
        <v>26</v>
      </c>
      <c r="E118" s="34">
        <f t="shared" si="2"/>
        <v>21.666666666666668</v>
      </c>
      <c r="F118" s="51">
        <f t="shared" si="3"/>
        <v>21.666666666666668</v>
      </c>
      <c r="G118" s="21"/>
    </row>
    <row r="119" spans="2:7" ht="17.100000000000001" customHeight="1" x14ac:dyDescent="0.25">
      <c r="B119" s="14"/>
      <c r="C119" s="39" t="s">
        <v>18</v>
      </c>
      <c r="D119" s="40">
        <v>120</v>
      </c>
      <c r="E119" s="41"/>
      <c r="F119" s="42"/>
      <c r="G119" s="21"/>
    </row>
    <row r="120" spans="2:7" ht="17.100000000000001" customHeight="1" x14ac:dyDescent="0.25">
      <c r="B120" s="14"/>
      <c r="C120" s="27"/>
      <c r="D120" s="19"/>
      <c r="E120" s="20"/>
      <c r="F120" s="20"/>
      <c r="G120" s="21"/>
    </row>
    <row r="121" spans="2:7" ht="17.100000000000001" customHeight="1" x14ac:dyDescent="0.25">
      <c r="B121" s="14"/>
      <c r="C121" s="27"/>
      <c r="D121" s="19"/>
      <c r="E121" s="20"/>
      <c r="F121" s="20"/>
      <c r="G121" s="21"/>
    </row>
    <row r="122" spans="2:7" ht="17.100000000000001" customHeight="1" x14ac:dyDescent="0.25">
      <c r="B122" s="14"/>
      <c r="C122" s="27"/>
      <c r="D122" s="19"/>
      <c r="E122" s="20"/>
      <c r="F122" s="20"/>
      <c r="G122" s="21"/>
    </row>
    <row r="123" spans="2:7" ht="17.100000000000001" customHeight="1" x14ac:dyDescent="0.25">
      <c r="B123" s="14"/>
      <c r="C123" s="27"/>
      <c r="D123" s="19"/>
      <c r="E123" s="20"/>
      <c r="F123" s="20"/>
      <c r="G123" s="21"/>
    </row>
    <row r="124" spans="2:7" ht="17.100000000000001" customHeight="1" x14ac:dyDescent="0.25">
      <c r="B124" s="14"/>
      <c r="C124" s="27"/>
      <c r="D124" s="19"/>
      <c r="E124" s="20"/>
      <c r="F124" s="20"/>
      <c r="G124" s="21"/>
    </row>
    <row r="125" spans="2:7" ht="17.100000000000001" customHeight="1" x14ac:dyDescent="0.25">
      <c r="B125" s="14"/>
      <c r="C125" s="27"/>
      <c r="D125" s="19"/>
      <c r="E125" s="20"/>
      <c r="F125" s="20"/>
      <c r="G125" s="21"/>
    </row>
    <row r="126" spans="2:7" ht="17.100000000000001" customHeight="1" x14ac:dyDescent="0.25">
      <c r="B126" s="28" t="s">
        <v>20</v>
      </c>
      <c r="C126" s="27"/>
      <c r="D126" s="19"/>
      <c r="E126" s="20"/>
      <c r="F126" s="20"/>
      <c r="G126" s="21"/>
    </row>
    <row r="127" spans="2:7" ht="17.100000000000001" customHeight="1" x14ac:dyDescent="0.25">
      <c r="B127" s="14"/>
      <c r="C127" s="27"/>
      <c r="D127" s="19"/>
      <c r="E127" s="20"/>
      <c r="F127" s="20"/>
      <c r="G127" s="21"/>
    </row>
    <row r="128" spans="2:7" ht="17.100000000000001" customHeight="1" x14ac:dyDescent="0.25">
      <c r="B128" s="14"/>
      <c r="C128" s="27"/>
      <c r="D128" s="19"/>
      <c r="E128" s="20"/>
      <c r="F128" s="20"/>
      <c r="G128" s="21"/>
    </row>
    <row r="129" spans="2:7" ht="17.100000000000001" customHeight="1" x14ac:dyDescent="0.25">
      <c r="B129" s="14"/>
      <c r="C129" s="29"/>
      <c r="D129" s="30" t="s">
        <v>14</v>
      </c>
      <c r="E129" s="31" t="s">
        <v>15</v>
      </c>
      <c r="F129" s="18" t="s">
        <v>16</v>
      </c>
      <c r="G129" s="21"/>
    </row>
    <row r="130" spans="2:7" ht="17.100000000000001" customHeight="1" x14ac:dyDescent="0.25">
      <c r="B130" s="14"/>
      <c r="C130" s="32" t="s">
        <v>38</v>
      </c>
      <c r="D130" s="33">
        <v>58</v>
      </c>
      <c r="E130" s="34">
        <f>D130/120*100</f>
        <v>48.333333333333336</v>
      </c>
      <c r="F130" s="50">
        <f>E130</f>
        <v>48.333333333333336</v>
      </c>
      <c r="G130" s="21"/>
    </row>
    <row r="131" spans="2:7" ht="17.100000000000001" customHeight="1" x14ac:dyDescent="0.25">
      <c r="B131" s="14"/>
      <c r="C131" s="35" t="s">
        <v>39</v>
      </c>
      <c r="D131" s="36">
        <v>16</v>
      </c>
      <c r="E131" s="34">
        <f t="shared" ref="E131:E135" si="4">D131/120*100</f>
        <v>13.333333333333334</v>
      </c>
      <c r="F131" s="52">
        <f t="shared" ref="F131:F135" si="5">E131</f>
        <v>13.333333333333334</v>
      </c>
      <c r="G131" s="21"/>
    </row>
    <row r="132" spans="2:7" ht="17.100000000000001" customHeight="1" x14ac:dyDescent="0.25">
      <c r="B132" s="14"/>
      <c r="C132" s="37" t="s">
        <v>40</v>
      </c>
      <c r="D132" s="38">
        <v>40</v>
      </c>
      <c r="E132" s="34">
        <f t="shared" si="4"/>
        <v>33.333333333333329</v>
      </c>
      <c r="F132" s="52">
        <f t="shared" si="5"/>
        <v>33.333333333333329</v>
      </c>
      <c r="G132" s="21"/>
    </row>
    <row r="133" spans="2:7" ht="17.100000000000001" customHeight="1" x14ac:dyDescent="0.25">
      <c r="B133" s="14"/>
      <c r="C133" s="35" t="s">
        <v>41</v>
      </c>
      <c r="D133" s="36">
        <v>30</v>
      </c>
      <c r="E133" s="34">
        <f t="shared" si="4"/>
        <v>25</v>
      </c>
      <c r="F133" s="52">
        <f t="shared" si="5"/>
        <v>25</v>
      </c>
      <c r="G133" s="21"/>
    </row>
    <row r="134" spans="2:7" ht="17.100000000000001" customHeight="1" x14ac:dyDescent="0.25">
      <c r="B134" s="14"/>
      <c r="C134" s="35" t="s">
        <v>42</v>
      </c>
      <c r="D134" s="36">
        <v>50</v>
      </c>
      <c r="E134" s="34">
        <f t="shared" si="4"/>
        <v>41.666666666666671</v>
      </c>
      <c r="F134" s="52">
        <f t="shared" si="5"/>
        <v>41.666666666666671</v>
      </c>
      <c r="G134" s="21"/>
    </row>
    <row r="135" spans="2:7" ht="17.100000000000001" customHeight="1" x14ac:dyDescent="0.25">
      <c r="B135" s="14"/>
      <c r="C135" s="35" t="s">
        <v>43</v>
      </c>
      <c r="D135" s="36">
        <v>26</v>
      </c>
      <c r="E135" s="34">
        <f t="shared" si="4"/>
        <v>21.666666666666668</v>
      </c>
      <c r="F135" s="51">
        <f t="shared" si="5"/>
        <v>21.666666666666668</v>
      </c>
      <c r="G135" s="21"/>
    </row>
    <row r="136" spans="2:7" ht="17.100000000000001" customHeight="1" x14ac:dyDescent="0.25">
      <c r="B136" s="14"/>
      <c r="C136" s="39" t="s">
        <v>18</v>
      </c>
      <c r="D136" s="40">
        <v>120</v>
      </c>
      <c r="E136" s="41"/>
      <c r="F136" s="42"/>
      <c r="G136" s="21"/>
    </row>
    <row r="137" spans="2:7" ht="17.100000000000001" customHeight="1" x14ac:dyDescent="0.25">
      <c r="B137" s="14"/>
      <c r="C137" s="27"/>
      <c r="D137" s="19"/>
      <c r="E137" s="20"/>
      <c r="F137" s="20"/>
      <c r="G137" s="21"/>
    </row>
    <row r="138" spans="2:7" ht="17.100000000000001" customHeight="1" x14ac:dyDescent="0.25">
      <c r="B138" s="14"/>
      <c r="C138" s="27"/>
      <c r="D138" s="19"/>
      <c r="E138" s="20"/>
      <c r="F138" s="20"/>
      <c r="G138" s="21"/>
    </row>
    <row r="139" spans="2:7" ht="17.100000000000001" customHeight="1" x14ac:dyDescent="0.25">
      <c r="B139" s="14"/>
      <c r="C139" s="27"/>
      <c r="D139" s="19"/>
      <c r="E139" s="20"/>
      <c r="F139" s="20"/>
      <c r="G139" s="21"/>
    </row>
    <row r="140" spans="2:7" ht="17.100000000000001" customHeight="1" x14ac:dyDescent="0.25">
      <c r="B140" s="14"/>
      <c r="C140" s="27"/>
      <c r="D140" s="19"/>
      <c r="E140" s="20"/>
      <c r="F140" s="20"/>
      <c r="G140" s="21"/>
    </row>
    <row r="141" spans="2:7" ht="17.100000000000001" customHeight="1" x14ac:dyDescent="0.25">
      <c r="B141" s="14"/>
      <c r="C141" s="27"/>
      <c r="D141" s="19"/>
      <c r="E141" s="20"/>
      <c r="F141" s="20"/>
      <c r="G141" s="21"/>
    </row>
    <row r="142" spans="2:7" ht="17.100000000000001" customHeight="1" x14ac:dyDescent="0.25">
      <c r="B142" s="14"/>
      <c r="C142" s="27"/>
      <c r="D142" s="19"/>
      <c r="E142" s="20"/>
      <c r="F142" s="20"/>
      <c r="G142" s="21"/>
    </row>
    <row r="143" spans="2:7" ht="17.100000000000001" customHeight="1" x14ac:dyDescent="0.25">
      <c r="B143" s="14"/>
      <c r="C143" s="27"/>
      <c r="D143" s="19"/>
      <c r="E143" s="20"/>
      <c r="F143" s="20"/>
      <c r="G143" s="21"/>
    </row>
    <row r="144" spans="2:7" ht="17.100000000000001" customHeight="1" x14ac:dyDescent="0.25">
      <c r="B144" s="14"/>
      <c r="C144" s="27"/>
      <c r="D144" s="19"/>
      <c r="E144" s="20"/>
      <c r="F144" s="20"/>
      <c r="G144" s="21"/>
    </row>
    <row r="145" spans="2:7" ht="17.100000000000001" customHeight="1" x14ac:dyDescent="0.25">
      <c r="B145" s="14"/>
      <c r="C145" s="27"/>
      <c r="D145" s="19"/>
      <c r="E145" s="20"/>
      <c r="F145" s="20"/>
      <c r="G145" s="21"/>
    </row>
    <row r="146" spans="2:7" ht="17.100000000000001" customHeight="1" x14ac:dyDescent="0.25">
      <c r="B146" s="14"/>
      <c r="C146" s="27"/>
      <c r="D146" s="19"/>
      <c r="E146" s="20"/>
      <c r="F146" s="20"/>
      <c r="G146" s="21"/>
    </row>
    <row r="147" spans="2:7" ht="17.100000000000001" customHeight="1" x14ac:dyDescent="0.25">
      <c r="B147" s="14"/>
      <c r="C147" s="27"/>
      <c r="D147" s="19"/>
      <c r="E147" s="20"/>
      <c r="F147" s="20"/>
      <c r="G147" s="21"/>
    </row>
    <row r="149" spans="2:7" ht="21" customHeight="1" x14ac:dyDescent="0.25">
      <c r="B149" s="72" t="s">
        <v>5</v>
      </c>
      <c r="C149" s="73"/>
      <c r="D149" s="73"/>
      <c r="E149" s="73"/>
      <c r="F149" s="73"/>
      <c r="G149" s="74"/>
    </row>
    <row r="150" spans="2:7" ht="29.1" customHeight="1" x14ac:dyDescent="0.25">
      <c r="B150" s="11"/>
      <c r="C150" s="23"/>
      <c r="D150" s="16" t="s">
        <v>14</v>
      </c>
      <c r="E150" s="17" t="s">
        <v>15</v>
      </c>
      <c r="F150" s="17" t="s">
        <v>16</v>
      </c>
      <c r="G150" s="18" t="s">
        <v>17</v>
      </c>
    </row>
    <row r="151" spans="2:7" ht="17.100000000000001" customHeight="1" x14ac:dyDescent="0.25">
      <c r="B151" s="12"/>
      <c r="C151" s="24" t="s">
        <v>44</v>
      </c>
      <c r="D151" s="54">
        <v>74</v>
      </c>
      <c r="E151" s="55">
        <v>61.666666666666671</v>
      </c>
      <c r="F151" s="55">
        <v>61.666666666666671</v>
      </c>
      <c r="G151" s="56">
        <v>61.666666666666671</v>
      </c>
    </row>
    <row r="152" spans="2:7" ht="17.100000000000001" customHeight="1" x14ac:dyDescent="0.25">
      <c r="B152" s="13"/>
      <c r="C152" s="25" t="s">
        <v>45</v>
      </c>
      <c r="D152" s="57">
        <v>46</v>
      </c>
      <c r="E152" s="58">
        <v>38.333333333333336</v>
      </c>
      <c r="F152" s="58">
        <v>38.333333333333336</v>
      </c>
      <c r="G152" s="59">
        <v>100</v>
      </c>
    </row>
    <row r="153" spans="2:7" ht="17.100000000000001" customHeight="1" x14ac:dyDescent="0.25">
      <c r="B153" s="14"/>
      <c r="C153" s="26" t="s">
        <v>18</v>
      </c>
      <c r="D153" s="60">
        <v>120</v>
      </c>
      <c r="E153" s="61">
        <v>100</v>
      </c>
      <c r="F153" s="61">
        <v>100</v>
      </c>
      <c r="G153" s="62"/>
    </row>
    <row r="154" spans="2:7" ht="17.100000000000001" customHeight="1" x14ac:dyDescent="0.25">
      <c r="B154" s="14"/>
      <c r="C154" s="27"/>
      <c r="D154" s="19"/>
      <c r="E154" s="20"/>
      <c r="F154" s="20"/>
      <c r="G154" s="21"/>
    </row>
    <row r="155" spans="2:7" ht="17.100000000000001" customHeight="1" x14ac:dyDescent="0.25">
      <c r="B155" s="14"/>
      <c r="C155" s="27"/>
      <c r="D155" s="19"/>
      <c r="E155" s="20"/>
      <c r="F155" s="20"/>
      <c r="G155" s="21"/>
    </row>
    <row r="156" spans="2:7" ht="17.100000000000001" customHeight="1" x14ac:dyDescent="0.25">
      <c r="B156" s="14"/>
      <c r="C156" s="27"/>
      <c r="D156" s="19"/>
      <c r="E156" s="20"/>
      <c r="F156" s="20"/>
      <c r="G156" s="21"/>
    </row>
    <row r="157" spans="2:7" ht="17.100000000000001" customHeight="1" x14ac:dyDescent="0.25">
      <c r="B157" s="14"/>
      <c r="C157" s="27"/>
      <c r="D157" s="19"/>
      <c r="E157" s="20"/>
      <c r="F157" s="20"/>
      <c r="G157" s="21"/>
    </row>
    <row r="158" spans="2:7" ht="17.100000000000001" customHeight="1" x14ac:dyDescent="0.25">
      <c r="B158" s="14"/>
      <c r="C158" s="27"/>
      <c r="D158" s="19"/>
      <c r="E158" s="20"/>
      <c r="F158" s="20"/>
      <c r="G158" s="21"/>
    </row>
    <row r="159" spans="2:7" ht="17.100000000000001" customHeight="1" x14ac:dyDescent="0.25">
      <c r="B159" s="14"/>
      <c r="C159" s="27"/>
      <c r="D159" s="19"/>
      <c r="E159" s="20"/>
      <c r="F159" s="20"/>
      <c r="G159" s="21"/>
    </row>
    <row r="160" spans="2:7" ht="17.100000000000001" customHeight="1" x14ac:dyDescent="0.25">
      <c r="B160" s="14"/>
      <c r="C160" s="27"/>
      <c r="D160" s="19"/>
      <c r="E160" s="20"/>
      <c r="F160" s="20"/>
      <c r="G160" s="21"/>
    </row>
    <row r="161" spans="2:7" ht="17.100000000000001" customHeight="1" x14ac:dyDescent="0.25">
      <c r="B161" s="14"/>
      <c r="C161" s="27"/>
      <c r="D161" s="19"/>
      <c r="E161" s="20"/>
      <c r="F161" s="20"/>
      <c r="G161" s="21"/>
    </row>
    <row r="162" spans="2:7" ht="17.100000000000001" customHeight="1" x14ac:dyDescent="0.25">
      <c r="B162" s="14"/>
      <c r="C162" s="27"/>
      <c r="D162" s="19"/>
      <c r="E162" s="20"/>
      <c r="F162" s="20"/>
      <c r="G162" s="21"/>
    </row>
    <row r="163" spans="2:7" ht="17.100000000000001" customHeight="1" x14ac:dyDescent="0.25">
      <c r="B163" s="14"/>
      <c r="C163" s="27"/>
      <c r="D163" s="19"/>
      <c r="E163" s="20"/>
      <c r="F163" s="20"/>
      <c r="G163" s="21"/>
    </row>
    <row r="164" spans="2:7" ht="17.100000000000001" customHeight="1" x14ac:dyDescent="0.25">
      <c r="B164" s="14"/>
      <c r="C164" s="27"/>
      <c r="D164" s="19"/>
      <c r="E164" s="20"/>
      <c r="F164" s="20"/>
      <c r="G164" s="21"/>
    </row>
    <row r="165" spans="2:7" ht="17.100000000000001" customHeight="1" x14ac:dyDescent="0.25">
      <c r="B165" s="14"/>
      <c r="C165" s="27"/>
      <c r="D165" s="19"/>
      <c r="E165" s="20"/>
      <c r="F165" s="20"/>
      <c r="G165" s="21"/>
    </row>
    <row r="166" spans="2:7" ht="17.100000000000001" customHeight="1" x14ac:dyDescent="0.25">
      <c r="B166" s="14"/>
      <c r="C166" s="27"/>
      <c r="D166" s="19"/>
      <c r="E166" s="20"/>
      <c r="F166" s="20"/>
      <c r="G166" s="21"/>
    </row>
    <row r="167" spans="2:7" ht="17.100000000000001" customHeight="1" x14ac:dyDescent="0.25">
      <c r="B167" s="14"/>
      <c r="C167" s="27"/>
      <c r="D167" s="19"/>
      <c r="E167" s="20"/>
      <c r="F167" s="20"/>
      <c r="G167" s="21"/>
    </row>
    <row r="169" spans="2:7" ht="21" customHeight="1" x14ac:dyDescent="0.25">
      <c r="B169" s="72" t="s">
        <v>6</v>
      </c>
      <c r="C169" s="73"/>
      <c r="D169" s="73"/>
      <c r="E169" s="73"/>
      <c r="F169" s="73"/>
      <c r="G169" s="74"/>
    </row>
    <row r="170" spans="2:7" ht="29.1" customHeight="1" x14ac:dyDescent="0.25">
      <c r="B170" s="11"/>
      <c r="C170" s="23"/>
      <c r="D170" s="16" t="s">
        <v>14</v>
      </c>
      <c r="E170" s="17" t="s">
        <v>15</v>
      </c>
      <c r="F170" s="17" t="s">
        <v>16</v>
      </c>
      <c r="G170" s="18" t="s">
        <v>17</v>
      </c>
    </row>
    <row r="171" spans="2:7" ht="45.95" customHeight="1" x14ac:dyDescent="0.25">
      <c r="B171" s="12"/>
      <c r="C171" s="44" t="s">
        <v>46</v>
      </c>
      <c r="D171" s="63">
        <v>55</v>
      </c>
      <c r="E171" s="64">
        <v>45.833333333333329</v>
      </c>
      <c r="F171" s="64">
        <v>45.833333333333329</v>
      </c>
      <c r="G171" s="65">
        <v>66.666666666666657</v>
      </c>
    </row>
    <row r="172" spans="2:7" ht="30" customHeight="1" x14ac:dyDescent="0.25">
      <c r="B172" s="13"/>
      <c r="C172" s="48" t="s">
        <v>47</v>
      </c>
      <c r="D172" s="69">
        <v>10</v>
      </c>
      <c r="E172" s="70">
        <v>8.3333333333333321</v>
      </c>
      <c r="F172" s="70">
        <v>8.3333333333333321</v>
      </c>
      <c r="G172" s="71">
        <v>8.3333333333333321</v>
      </c>
    </row>
    <row r="173" spans="2:7" ht="59.1" customHeight="1" x14ac:dyDescent="0.25">
      <c r="B173" s="13"/>
      <c r="C173" s="46" t="s">
        <v>48</v>
      </c>
      <c r="D173" s="66">
        <v>15</v>
      </c>
      <c r="E173" s="67">
        <v>12.5</v>
      </c>
      <c r="F173" s="67">
        <v>12.5</v>
      </c>
      <c r="G173" s="68">
        <v>20.833333333333336</v>
      </c>
    </row>
    <row r="174" spans="2:7" ht="59.1" customHeight="1" x14ac:dyDescent="0.25">
      <c r="B174" s="13"/>
      <c r="C174" s="25" t="s">
        <v>49</v>
      </c>
      <c r="D174" s="57">
        <v>35</v>
      </c>
      <c r="E174" s="58">
        <v>29.166666666666668</v>
      </c>
      <c r="F174" s="58">
        <v>29.166666666666668</v>
      </c>
      <c r="G174" s="59">
        <v>100</v>
      </c>
    </row>
    <row r="175" spans="2:7" ht="45.95" customHeight="1" x14ac:dyDescent="0.25">
      <c r="B175" s="13"/>
      <c r="C175" s="25" t="s">
        <v>50</v>
      </c>
      <c r="D175" s="57">
        <v>5</v>
      </c>
      <c r="E175" s="58">
        <v>4.1666666666666661</v>
      </c>
      <c r="F175" s="58">
        <v>4.1666666666666661</v>
      </c>
      <c r="G175" s="59">
        <v>70.833333333333343</v>
      </c>
    </row>
    <row r="176" spans="2:7" ht="17.100000000000001" customHeight="1" x14ac:dyDescent="0.25">
      <c r="B176" s="14"/>
      <c r="C176" s="26" t="s">
        <v>18</v>
      </c>
      <c r="D176" s="7">
        <f>SUM(D171:D175)</f>
        <v>120</v>
      </c>
      <c r="E176" s="8">
        <v>100</v>
      </c>
      <c r="F176" s="8">
        <v>100</v>
      </c>
      <c r="G176" s="9"/>
    </row>
    <row r="177" spans="2:7" ht="17.100000000000001" customHeight="1" x14ac:dyDescent="0.25">
      <c r="B177" s="14"/>
      <c r="C177" s="27"/>
      <c r="D177" s="19"/>
      <c r="E177" s="20"/>
      <c r="F177" s="20"/>
      <c r="G177" s="21"/>
    </row>
    <row r="178" spans="2:7" ht="17.100000000000001" customHeight="1" x14ac:dyDescent="0.25">
      <c r="B178" s="14"/>
      <c r="C178" s="27"/>
      <c r="D178" s="19"/>
      <c r="E178" s="20"/>
      <c r="F178" s="20"/>
      <c r="G178" s="21"/>
    </row>
    <row r="179" spans="2:7" ht="17.100000000000001" customHeight="1" x14ac:dyDescent="0.25">
      <c r="B179" s="14"/>
      <c r="C179" s="27"/>
      <c r="D179" s="19"/>
      <c r="E179" s="20"/>
      <c r="F179" s="20"/>
      <c r="G179" s="21"/>
    </row>
    <row r="180" spans="2:7" ht="17.100000000000001" customHeight="1" x14ac:dyDescent="0.25">
      <c r="B180" s="14"/>
      <c r="C180" s="27"/>
      <c r="D180" s="19"/>
      <c r="E180" s="20"/>
      <c r="F180" s="20"/>
      <c r="G180" s="21"/>
    </row>
    <row r="181" spans="2:7" ht="17.100000000000001" customHeight="1" x14ac:dyDescent="0.25">
      <c r="B181" s="14"/>
      <c r="C181" s="27"/>
      <c r="D181" s="19"/>
      <c r="E181" s="20"/>
      <c r="F181" s="20"/>
      <c r="G181" s="21"/>
    </row>
    <row r="182" spans="2:7" ht="17.100000000000001" customHeight="1" x14ac:dyDescent="0.25">
      <c r="B182" s="14"/>
      <c r="C182" s="27"/>
      <c r="D182" s="19"/>
      <c r="E182" s="20"/>
      <c r="F182" s="20"/>
      <c r="G182" s="21"/>
    </row>
    <row r="183" spans="2:7" ht="17.100000000000001" customHeight="1" x14ac:dyDescent="0.25">
      <c r="B183" s="14"/>
      <c r="C183" s="27"/>
      <c r="D183" s="19"/>
      <c r="E183" s="20"/>
      <c r="F183" s="20"/>
      <c r="G183" s="21"/>
    </row>
    <row r="184" spans="2:7" ht="17.100000000000001" customHeight="1" x14ac:dyDescent="0.25">
      <c r="B184" s="14"/>
      <c r="C184" s="27"/>
      <c r="D184" s="19"/>
      <c r="E184" s="20"/>
      <c r="F184" s="20"/>
      <c r="G184" s="21"/>
    </row>
    <row r="185" spans="2:7" ht="17.100000000000001" customHeight="1" x14ac:dyDescent="0.25">
      <c r="B185" s="14"/>
      <c r="C185" s="27"/>
      <c r="D185" s="19"/>
      <c r="E185" s="20"/>
      <c r="F185" s="20"/>
      <c r="G185" s="21"/>
    </row>
    <row r="186" spans="2:7" ht="17.100000000000001" customHeight="1" x14ac:dyDescent="0.25">
      <c r="B186" s="14"/>
      <c r="C186" s="27"/>
      <c r="D186" s="19"/>
      <c r="E186" s="20"/>
      <c r="F186" s="20"/>
      <c r="G186" s="21"/>
    </row>
    <row r="187" spans="2:7" ht="17.100000000000001" customHeight="1" x14ac:dyDescent="0.25">
      <c r="B187" s="14"/>
      <c r="C187" s="27"/>
      <c r="D187" s="19"/>
      <c r="E187" s="20"/>
      <c r="F187" s="20"/>
      <c r="G187" s="21"/>
    </row>
    <row r="188" spans="2:7" ht="17.100000000000001" customHeight="1" x14ac:dyDescent="0.25">
      <c r="B188" s="14"/>
      <c r="C188" s="27"/>
      <c r="D188" s="19"/>
      <c r="E188" s="20"/>
      <c r="F188" s="20"/>
      <c r="G188" s="21"/>
    </row>
    <row r="189" spans="2:7" ht="17.100000000000001" customHeight="1" x14ac:dyDescent="0.25">
      <c r="B189" s="14"/>
      <c r="C189" s="27"/>
      <c r="D189" s="19"/>
      <c r="E189" s="20"/>
      <c r="F189" s="20"/>
      <c r="G189" s="21"/>
    </row>
    <row r="190" spans="2:7" ht="17.100000000000001" customHeight="1" x14ac:dyDescent="0.25">
      <c r="B190" s="14"/>
      <c r="C190" s="27"/>
      <c r="D190" s="19"/>
      <c r="E190" s="20"/>
      <c r="F190" s="20"/>
      <c r="G190" s="21"/>
    </row>
    <row r="192" spans="2:7" ht="36" customHeight="1" x14ac:dyDescent="0.25">
      <c r="B192" s="72" t="s">
        <v>7</v>
      </c>
      <c r="C192" s="73"/>
      <c r="D192" s="73"/>
      <c r="E192" s="73"/>
      <c r="F192" s="73"/>
      <c r="G192" s="74"/>
    </row>
    <row r="193" spans="2:7" ht="29.1" customHeight="1" x14ac:dyDescent="0.25">
      <c r="B193" s="11"/>
      <c r="C193" s="23"/>
      <c r="D193" s="16" t="s">
        <v>14</v>
      </c>
      <c r="E193" s="17" t="s">
        <v>15</v>
      </c>
      <c r="F193" s="17" t="s">
        <v>16</v>
      </c>
      <c r="G193" s="18" t="s">
        <v>17</v>
      </c>
    </row>
    <row r="194" spans="2:7" ht="17.100000000000001" customHeight="1" x14ac:dyDescent="0.25">
      <c r="B194" s="12"/>
      <c r="C194" s="44" t="s">
        <v>51</v>
      </c>
      <c r="D194" s="57">
        <v>90</v>
      </c>
      <c r="E194" s="58">
        <v>75</v>
      </c>
      <c r="F194" s="58">
        <v>75</v>
      </c>
      <c r="G194" s="59">
        <v>100</v>
      </c>
    </row>
    <row r="195" spans="2:7" ht="30" customHeight="1" x14ac:dyDescent="0.25">
      <c r="B195" s="13"/>
      <c r="C195" s="48" t="s">
        <v>52</v>
      </c>
      <c r="D195" s="54">
        <v>30</v>
      </c>
      <c r="E195" s="55">
        <v>25</v>
      </c>
      <c r="F195" s="55">
        <v>25</v>
      </c>
      <c r="G195" s="56">
        <v>25</v>
      </c>
    </row>
    <row r="196" spans="2:7" ht="17.100000000000001" customHeight="1" x14ac:dyDescent="0.25">
      <c r="B196" s="14"/>
      <c r="C196" s="53" t="s">
        <v>18</v>
      </c>
      <c r="D196" s="60">
        <v>120</v>
      </c>
      <c r="E196" s="61">
        <v>100</v>
      </c>
      <c r="F196" s="61">
        <v>100</v>
      </c>
      <c r="G196" s="9"/>
    </row>
    <row r="197" spans="2:7" ht="17.100000000000001" customHeight="1" x14ac:dyDescent="0.25">
      <c r="B197" s="14"/>
      <c r="C197" s="27"/>
      <c r="D197" s="19"/>
      <c r="E197" s="20"/>
      <c r="F197" s="20"/>
      <c r="G197" s="21"/>
    </row>
    <row r="198" spans="2:7" ht="17.100000000000001" customHeight="1" x14ac:dyDescent="0.25">
      <c r="B198" s="14"/>
      <c r="C198" s="27"/>
      <c r="D198" s="19"/>
      <c r="E198" s="20"/>
      <c r="F198" s="20"/>
      <c r="G198" s="21"/>
    </row>
    <row r="199" spans="2:7" ht="17.100000000000001" customHeight="1" x14ac:dyDescent="0.25">
      <c r="B199" s="14"/>
      <c r="C199" s="27"/>
      <c r="D199" s="19"/>
      <c r="E199" s="20"/>
      <c r="F199" s="20"/>
      <c r="G199" s="21"/>
    </row>
    <row r="200" spans="2:7" ht="17.100000000000001" customHeight="1" x14ac:dyDescent="0.25">
      <c r="B200" s="14"/>
      <c r="C200" s="27"/>
      <c r="D200" s="19"/>
      <c r="E200" s="20"/>
      <c r="F200" s="20"/>
      <c r="G200" s="21"/>
    </row>
    <row r="201" spans="2:7" ht="17.100000000000001" customHeight="1" x14ac:dyDescent="0.25">
      <c r="B201" s="14"/>
      <c r="C201" s="27"/>
      <c r="D201" s="19"/>
      <c r="E201" s="20"/>
      <c r="F201" s="20"/>
      <c r="G201" s="21"/>
    </row>
    <row r="202" spans="2:7" ht="17.100000000000001" customHeight="1" x14ac:dyDescent="0.25">
      <c r="B202" s="14"/>
      <c r="C202" s="27"/>
      <c r="D202" s="19"/>
      <c r="E202" s="20"/>
      <c r="F202" s="20"/>
      <c r="G202" s="21"/>
    </row>
    <row r="203" spans="2:7" ht="17.100000000000001" customHeight="1" x14ac:dyDescent="0.25">
      <c r="B203" s="14"/>
      <c r="C203" s="27"/>
      <c r="D203" s="19"/>
      <c r="E203" s="20"/>
      <c r="F203" s="20"/>
      <c r="G203" s="21"/>
    </row>
    <row r="204" spans="2:7" ht="17.100000000000001" customHeight="1" x14ac:dyDescent="0.25">
      <c r="B204" s="14"/>
      <c r="C204" s="27"/>
      <c r="D204" s="19"/>
      <c r="E204" s="20"/>
      <c r="F204" s="20"/>
      <c r="G204" s="21"/>
    </row>
    <row r="205" spans="2:7" ht="17.100000000000001" customHeight="1" x14ac:dyDescent="0.25">
      <c r="B205" s="14"/>
      <c r="C205" s="27"/>
      <c r="D205" s="19"/>
      <c r="E205" s="20"/>
      <c r="F205" s="20"/>
      <c r="G205" s="21"/>
    </row>
    <row r="206" spans="2:7" ht="17.100000000000001" customHeight="1" x14ac:dyDescent="0.25">
      <c r="B206" s="14"/>
      <c r="C206" s="27"/>
      <c r="D206" s="19"/>
      <c r="E206" s="20"/>
      <c r="F206" s="20"/>
      <c r="G206" s="21"/>
    </row>
    <row r="207" spans="2:7" ht="17.100000000000001" customHeight="1" x14ac:dyDescent="0.25">
      <c r="B207" s="14"/>
      <c r="C207" s="27"/>
      <c r="D207" s="19"/>
      <c r="E207" s="20"/>
      <c r="F207" s="20"/>
      <c r="G207" s="21"/>
    </row>
    <row r="208" spans="2:7" ht="17.100000000000001" customHeight="1" x14ac:dyDescent="0.25">
      <c r="B208" s="14"/>
      <c r="C208" s="27"/>
      <c r="D208" s="19"/>
      <c r="E208" s="20"/>
      <c r="F208" s="20"/>
      <c r="G208" s="21"/>
    </row>
    <row r="209" spans="2:7" ht="17.100000000000001" customHeight="1" x14ac:dyDescent="0.25">
      <c r="B209" s="14"/>
      <c r="C209" s="27"/>
      <c r="D209" s="19"/>
      <c r="E209" s="20"/>
      <c r="F209" s="20"/>
      <c r="G209" s="21"/>
    </row>
    <row r="210" spans="2:7" ht="17.100000000000001" customHeight="1" x14ac:dyDescent="0.25">
      <c r="B210" s="14"/>
      <c r="C210" s="27"/>
      <c r="D210" s="19"/>
      <c r="E210" s="20"/>
      <c r="F210" s="20"/>
      <c r="G210" s="21"/>
    </row>
    <row r="212" spans="2:7" ht="21" customHeight="1" x14ac:dyDescent="0.25">
      <c r="B212" s="72" t="s">
        <v>8</v>
      </c>
      <c r="C212" s="73"/>
      <c r="D212" s="73"/>
      <c r="E212" s="73"/>
      <c r="F212" s="73"/>
      <c r="G212" s="74"/>
    </row>
    <row r="213" spans="2:7" ht="29.1" customHeight="1" x14ac:dyDescent="0.25">
      <c r="B213" s="11"/>
      <c r="C213" s="23"/>
      <c r="D213" s="16" t="s">
        <v>14</v>
      </c>
      <c r="E213" s="17" t="s">
        <v>15</v>
      </c>
      <c r="F213" s="17" t="s">
        <v>16</v>
      </c>
      <c r="G213" s="18" t="s">
        <v>17</v>
      </c>
    </row>
    <row r="214" spans="2:7" ht="30" customHeight="1" x14ac:dyDescent="0.25">
      <c r="B214" s="12"/>
      <c r="C214" s="24" t="s">
        <v>53</v>
      </c>
      <c r="D214" s="54">
        <v>2</v>
      </c>
      <c r="E214" s="55">
        <v>1.6666666666666667</v>
      </c>
      <c r="F214" s="55">
        <v>1.6666666666666667</v>
      </c>
      <c r="G214" s="56">
        <v>1.6666666666666667</v>
      </c>
    </row>
    <row r="215" spans="2:7" ht="45.95" customHeight="1" x14ac:dyDescent="0.25">
      <c r="B215" s="13"/>
      <c r="C215" s="25" t="s">
        <v>54</v>
      </c>
      <c r="D215" s="57">
        <v>27</v>
      </c>
      <c r="E215" s="58">
        <v>22.5</v>
      </c>
      <c r="F215" s="58">
        <v>22.5</v>
      </c>
      <c r="G215" s="59">
        <v>24.166666666666668</v>
      </c>
    </row>
    <row r="216" spans="2:7" ht="30" customHeight="1" x14ac:dyDescent="0.25">
      <c r="B216" s="13"/>
      <c r="C216" s="25" t="s">
        <v>55</v>
      </c>
      <c r="D216" s="57">
        <v>67</v>
      </c>
      <c r="E216" s="58">
        <v>55.833333333333336</v>
      </c>
      <c r="F216" s="58">
        <v>55.833333333333336</v>
      </c>
      <c r="G216" s="59">
        <v>80</v>
      </c>
    </row>
    <row r="217" spans="2:7" ht="45.95" customHeight="1" x14ac:dyDescent="0.25">
      <c r="B217" s="13"/>
      <c r="C217" s="25" t="s">
        <v>56</v>
      </c>
      <c r="D217" s="57">
        <v>2</v>
      </c>
      <c r="E217" s="58">
        <v>1.6666666666666667</v>
      </c>
      <c r="F217" s="58">
        <v>1.6666666666666667</v>
      </c>
      <c r="G217" s="59">
        <v>81.666666666666671</v>
      </c>
    </row>
    <row r="218" spans="2:7" ht="30" customHeight="1" x14ac:dyDescent="0.25">
      <c r="B218" s="13"/>
      <c r="C218" s="25" t="s">
        <v>57</v>
      </c>
      <c r="D218" s="57">
        <v>22</v>
      </c>
      <c r="E218" s="58">
        <v>18.333333333333332</v>
      </c>
      <c r="F218" s="58">
        <v>18.333333333333332</v>
      </c>
      <c r="G218" s="59">
        <v>100</v>
      </c>
    </row>
    <row r="219" spans="2:7" ht="17.100000000000001" customHeight="1" x14ac:dyDescent="0.25">
      <c r="B219" s="14"/>
      <c r="C219" s="26" t="s">
        <v>18</v>
      </c>
      <c r="D219" s="60">
        <v>120</v>
      </c>
      <c r="E219" s="61">
        <v>100</v>
      </c>
      <c r="F219" s="61">
        <v>100</v>
      </c>
      <c r="G219" s="62"/>
    </row>
    <row r="220" spans="2:7" ht="17.100000000000001" customHeight="1" x14ac:dyDescent="0.25">
      <c r="B220" s="14"/>
      <c r="C220" s="27"/>
      <c r="D220" s="19"/>
      <c r="E220" s="20"/>
      <c r="F220" s="20"/>
      <c r="G220" s="21"/>
    </row>
    <row r="221" spans="2:7" ht="17.100000000000001" customHeight="1" x14ac:dyDescent="0.25">
      <c r="B221" s="14"/>
      <c r="C221" s="27"/>
      <c r="D221" s="19"/>
      <c r="E221" s="20"/>
      <c r="F221" s="20"/>
      <c r="G221" s="21"/>
    </row>
    <row r="222" spans="2:7" ht="17.100000000000001" customHeight="1" x14ac:dyDescent="0.25">
      <c r="B222" s="14"/>
      <c r="C222" s="27"/>
      <c r="D222" s="19"/>
      <c r="E222" s="20"/>
      <c r="F222" s="20"/>
      <c r="G222" s="21"/>
    </row>
    <row r="223" spans="2:7" ht="17.100000000000001" customHeight="1" x14ac:dyDescent="0.25">
      <c r="B223" s="14"/>
      <c r="C223" s="27"/>
      <c r="D223" s="19"/>
      <c r="E223" s="20"/>
      <c r="F223" s="20"/>
      <c r="G223" s="21"/>
    </row>
    <row r="224" spans="2:7" ht="17.100000000000001" customHeight="1" x14ac:dyDescent="0.25">
      <c r="B224" s="14"/>
      <c r="C224" s="27"/>
      <c r="D224" s="19"/>
      <c r="E224" s="20"/>
      <c r="F224" s="20"/>
      <c r="G224" s="21"/>
    </row>
    <row r="225" spans="2:7" ht="17.100000000000001" customHeight="1" x14ac:dyDescent="0.25">
      <c r="B225" s="14"/>
      <c r="C225" s="27"/>
      <c r="D225" s="19"/>
      <c r="E225" s="20"/>
      <c r="F225" s="20"/>
      <c r="G225" s="21"/>
    </row>
    <row r="226" spans="2:7" ht="17.100000000000001" customHeight="1" x14ac:dyDescent="0.25">
      <c r="B226" s="14"/>
      <c r="C226" s="27"/>
      <c r="D226" s="19"/>
      <c r="E226" s="20"/>
      <c r="F226" s="20"/>
      <c r="G226" s="21"/>
    </row>
    <row r="227" spans="2:7" ht="17.100000000000001" customHeight="1" x14ac:dyDescent="0.25">
      <c r="B227" s="14"/>
      <c r="C227" s="27"/>
      <c r="D227" s="19"/>
      <c r="E227" s="20"/>
      <c r="F227" s="20"/>
      <c r="G227" s="21"/>
    </row>
    <row r="228" spans="2:7" ht="17.100000000000001" customHeight="1" x14ac:dyDescent="0.25">
      <c r="B228" s="14"/>
      <c r="C228" s="27"/>
      <c r="D228" s="19"/>
      <c r="E228" s="20"/>
      <c r="F228" s="20"/>
      <c r="G228" s="21"/>
    </row>
    <row r="229" spans="2:7" ht="17.100000000000001" customHeight="1" x14ac:dyDescent="0.25">
      <c r="B229" s="14"/>
      <c r="C229" s="27"/>
      <c r="D229" s="19"/>
      <c r="E229" s="20"/>
      <c r="F229" s="20"/>
      <c r="G229" s="21"/>
    </row>
    <row r="230" spans="2:7" ht="17.100000000000001" customHeight="1" x14ac:dyDescent="0.25">
      <c r="B230" s="14"/>
      <c r="C230" s="27"/>
      <c r="D230" s="19"/>
      <c r="E230" s="20"/>
      <c r="F230" s="20"/>
      <c r="G230" s="21"/>
    </row>
    <row r="231" spans="2:7" ht="17.100000000000001" customHeight="1" x14ac:dyDescent="0.25">
      <c r="B231" s="14"/>
      <c r="C231" s="27"/>
      <c r="D231" s="19"/>
      <c r="E231" s="20"/>
      <c r="F231" s="20"/>
      <c r="G231" s="21"/>
    </row>
    <row r="232" spans="2:7" ht="17.100000000000001" customHeight="1" x14ac:dyDescent="0.25">
      <c r="B232" s="14"/>
      <c r="C232" s="27"/>
      <c r="D232" s="19"/>
      <c r="E232" s="20"/>
      <c r="F232" s="20"/>
      <c r="G232" s="21"/>
    </row>
    <row r="233" spans="2:7" ht="17.100000000000001" customHeight="1" x14ac:dyDescent="0.25">
      <c r="B233" s="14"/>
      <c r="C233" s="27"/>
      <c r="D233" s="19"/>
      <c r="E233" s="20"/>
      <c r="F233" s="20"/>
      <c r="G233" s="21"/>
    </row>
    <row r="235" spans="2:7" ht="36" customHeight="1" x14ac:dyDescent="0.25">
      <c r="B235" s="72" t="s">
        <v>9</v>
      </c>
      <c r="C235" s="73"/>
      <c r="D235" s="73"/>
      <c r="E235" s="73"/>
      <c r="F235" s="73"/>
      <c r="G235" s="74"/>
    </row>
    <row r="236" spans="2:7" ht="29.1" customHeight="1" x14ac:dyDescent="0.25">
      <c r="B236" s="11"/>
      <c r="C236" s="23"/>
      <c r="D236" s="16" t="s">
        <v>14</v>
      </c>
      <c r="E236" s="17" t="s">
        <v>15</v>
      </c>
      <c r="F236" s="17" t="s">
        <v>16</v>
      </c>
      <c r="G236" s="18" t="s">
        <v>17</v>
      </c>
    </row>
    <row r="237" spans="2:7" ht="30" customHeight="1" x14ac:dyDescent="0.25">
      <c r="B237" s="12"/>
      <c r="C237" s="24" t="s">
        <v>59</v>
      </c>
      <c r="D237" s="54">
        <v>54</v>
      </c>
      <c r="E237" s="55">
        <v>45</v>
      </c>
      <c r="F237" s="55">
        <v>45</v>
      </c>
      <c r="G237" s="56">
        <v>45</v>
      </c>
    </row>
    <row r="238" spans="2:7" ht="30" customHeight="1" x14ac:dyDescent="0.25">
      <c r="B238" s="13"/>
      <c r="C238" s="25" t="s">
        <v>58</v>
      </c>
      <c r="D238" s="57">
        <v>66</v>
      </c>
      <c r="E238" s="58">
        <v>55.000000000000007</v>
      </c>
      <c r="F238" s="58">
        <v>55.000000000000007</v>
      </c>
      <c r="G238" s="59">
        <v>100</v>
      </c>
    </row>
    <row r="239" spans="2:7" ht="17.100000000000001" customHeight="1" x14ac:dyDescent="0.25">
      <c r="B239" s="14"/>
      <c r="C239" s="26" t="s">
        <v>18</v>
      </c>
      <c r="D239" s="60">
        <v>120</v>
      </c>
      <c r="E239" s="61">
        <v>100</v>
      </c>
      <c r="F239" s="61">
        <v>100</v>
      </c>
      <c r="G239" s="62"/>
    </row>
    <row r="240" spans="2:7" ht="17.100000000000001" customHeight="1" x14ac:dyDescent="0.25">
      <c r="B240" s="14"/>
      <c r="C240" s="27"/>
      <c r="D240" s="19"/>
      <c r="E240" s="20"/>
      <c r="F240" s="20"/>
      <c r="G240" s="21"/>
    </row>
    <row r="241" spans="2:7" ht="17.100000000000001" customHeight="1" x14ac:dyDescent="0.25">
      <c r="B241" s="14"/>
      <c r="C241" s="27"/>
      <c r="D241" s="19"/>
      <c r="E241" s="20"/>
      <c r="F241" s="20"/>
      <c r="G241" s="21"/>
    </row>
    <row r="242" spans="2:7" ht="17.100000000000001" customHeight="1" x14ac:dyDescent="0.25">
      <c r="B242" s="14"/>
      <c r="C242" s="27"/>
      <c r="D242" s="19"/>
      <c r="E242" s="20"/>
      <c r="F242" s="20"/>
      <c r="G242" s="21"/>
    </row>
    <row r="243" spans="2:7" ht="17.100000000000001" customHeight="1" x14ac:dyDescent="0.25">
      <c r="B243" s="14"/>
      <c r="C243" s="27"/>
      <c r="D243" s="19"/>
      <c r="E243" s="20"/>
      <c r="F243" s="20"/>
      <c r="G243" s="21"/>
    </row>
    <row r="244" spans="2:7" ht="17.100000000000001" customHeight="1" x14ac:dyDescent="0.25">
      <c r="B244" s="14"/>
      <c r="C244" s="27"/>
      <c r="D244" s="19"/>
      <c r="E244" s="20"/>
      <c r="F244" s="20"/>
      <c r="G244" s="21"/>
    </row>
    <row r="245" spans="2:7" ht="17.100000000000001" customHeight="1" x14ac:dyDescent="0.25">
      <c r="B245" s="14"/>
      <c r="C245" s="27"/>
      <c r="D245" s="19"/>
      <c r="E245" s="20"/>
      <c r="F245" s="20"/>
      <c r="G245" s="21"/>
    </row>
    <row r="246" spans="2:7" ht="17.100000000000001" customHeight="1" x14ac:dyDescent="0.25">
      <c r="B246" s="14"/>
      <c r="C246" s="27"/>
      <c r="D246" s="19"/>
      <c r="E246" s="20"/>
      <c r="F246" s="20"/>
      <c r="G246" s="21"/>
    </row>
    <row r="247" spans="2:7" ht="17.100000000000001" customHeight="1" x14ac:dyDescent="0.25">
      <c r="B247" s="14"/>
      <c r="C247" s="27"/>
      <c r="D247" s="19"/>
      <c r="E247" s="20"/>
      <c r="F247" s="20"/>
      <c r="G247" s="21"/>
    </row>
    <row r="248" spans="2:7" ht="17.100000000000001" customHeight="1" x14ac:dyDescent="0.25">
      <c r="B248" s="14"/>
      <c r="C248" s="27"/>
      <c r="D248" s="19"/>
      <c r="E248" s="20"/>
      <c r="F248" s="20"/>
      <c r="G248" s="21"/>
    </row>
    <row r="249" spans="2:7" ht="17.100000000000001" customHeight="1" x14ac:dyDescent="0.25">
      <c r="B249" s="14"/>
      <c r="C249" s="27"/>
      <c r="D249" s="19"/>
      <c r="E249" s="20"/>
      <c r="F249" s="20"/>
      <c r="G249" s="21"/>
    </row>
    <row r="250" spans="2:7" ht="17.100000000000001" customHeight="1" x14ac:dyDescent="0.25">
      <c r="B250" s="14"/>
      <c r="C250" s="27"/>
      <c r="D250" s="19"/>
      <c r="E250" s="20"/>
      <c r="F250" s="20"/>
      <c r="G250" s="21"/>
    </row>
    <row r="251" spans="2:7" ht="17.100000000000001" customHeight="1" x14ac:dyDescent="0.25">
      <c r="B251" s="14"/>
      <c r="C251" s="27"/>
      <c r="D251" s="19"/>
      <c r="E251" s="20"/>
      <c r="F251" s="20"/>
      <c r="G251" s="21"/>
    </row>
    <row r="252" spans="2:7" ht="17.100000000000001" customHeight="1" x14ac:dyDescent="0.25">
      <c r="B252" s="14"/>
      <c r="C252" s="27"/>
      <c r="D252" s="19"/>
      <c r="E252" s="20"/>
      <c r="F252" s="20"/>
      <c r="G252" s="21"/>
    </row>
    <row r="253" spans="2:7" ht="17.100000000000001" customHeight="1" x14ac:dyDescent="0.25">
      <c r="B253" s="14"/>
      <c r="C253" s="27"/>
      <c r="D253" s="19"/>
      <c r="E253" s="20"/>
      <c r="F253" s="20"/>
      <c r="G253" s="21"/>
    </row>
    <row r="255" spans="2:7" ht="36" customHeight="1" x14ac:dyDescent="0.25">
      <c r="B255" s="72" t="s">
        <v>10</v>
      </c>
      <c r="C255" s="73"/>
      <c r="D255" s="73"/>
      <c r="E255" s="73"/>
      <c r="F255" s="73"/>
      <c r="G255" s="74"/>
    </row>
    <row r="256" spans="2:7" ht="29.1" customHeight="1" x14ac:dyDescent="0.25">
      <c r="B256" s="11"/>
      <c r="C256" s="23"/>
      <c r="D256" s="16" t="s">
        <v>14</v>
      </c>
      <c r="E256" s="17" t="s">
        <v>15</v>
      </c>
      <c r="F256" s="17" t="s">
        <v>16</v>
      </c>
      <c r="G256" s="18" t="s">
        <v>17</v>
      </c>
    </row>
    <row r="257" spans="2:7" ht="45.95" customHeight="1" x14ac:dyDescent="0.25">
      <c r="B257" s="12"/>
      <c r="C257" s="44" t="s">
        <v>60</v>
      </c>
      <c r="D257" s="57">
        <v>47</v>
      </c>
      <c r="E257" s="58">
        <v>39.166666666666664</v>
      </c>
      <c r="F257" s="58">
        <v>39.166666666666664</v>
      </c>
      <c r="G257" s="59">
        <v>71.666666666666671</v>
      </c>
    </row>
    <row r="258" spans="2:7" ht="45.95" customHeight="1" x14ac:dyDescent="0.25">
      <c r="B258" s="13"/>
      <c r="C258" s="48" t="s">
        <v>61</v>
      </c>
      <c r="D258" s="54">
        <v>39</v>
      </c>
      <c r="E258" s="55">
        <v>32.5</v>
      </c>
      <c r="F258" s="55">
        <v>32.5</v>
      </c>
      <c r="G258" s="56">
        <v>32.5</v>
      </c>
    </row>
    <row r="259" spans="2:7" ht="30" customHeight="1" x14ac:dyDescent="0.25">
      <c r="B259" s="13"/>
      <c r="C259" s="46" t="s">
        <v>62</v>
      </c>
      <c r="D259" s="57">
        <v>13</v>
      </c>
      <c r="E259" s="58">
        <v>10.833333333333334</v>
      </c>
      <c r="F259" s="58">
        <v>10.833333333333334</v>
      </c>
      <c r="G259" s="59">
        <v>82.5</v>
      </c>
    </row>
    <row r="260" spans="2:7" ht="30" customHeight="1" x14ac:dyDescent="0.25">
      <c r="B260" s="13"/>
      <c r="C260" s="25" t="s">
        <v>63</v>
      </c>
      <c r="D260" s="57">
        <v>8</v>
      </c>
      <c r="E260" s="58">
        <v>6.666666666666667</v>
      </c>
      <c r="F260" s="58">
        <v>6.666666666666667</v>
      </c>
      <c r="G260" s="59">
        <v>89.166666666666671</v>
      </c>
    </row>
    <row r="261" spans="2:7" ht="45.95" customHeight="1" x14ac:dyDescent="0.25">
      <c r="B261" s="13"/>
      <c r="C261" s="25" t="s">
        <v>64</v>
      </c>
      <c r="D261" s="57">
        <v>13</v>
      </c>
      <c r="E261" s="58">
        <v>10.833333333333334</v>
      </c>
      <c r="F261" s="58">
        <v>10.833333333333334</v>
      </c>
      <c r="G261" s="59">
        <v>100</v>
      </c>
    </row>
    <row r="262" spans="2:7" ht="17.100000000000001" customHeight="1" x14ac:dyDescent="0.25">
      <c r="B262" s="14"/>
      <c r="C262" s="26" t="s">
        <v>18</v>
      </c>
      <c r="D262" s="60">
        <v>120</v>
      </c>
      <c r="E262" s="61">
        <v>100</v>
      </c>
      <c r="F262" s="61">
        <v>100</v>
      </c>
      <c r="G262" s="9"/>
    </row>
    <row r="263" spans="2:7" ht="17.100000000000001" customHeight="1" x14ac:dyDescent="0.25">
      <c r="B263" s="14"/>
      <c r="C263" s="27"/>
      <c r="D263" s="19"/>
      <c r="E263" s="20"/>
      <c r="F263" s="20"/>
      <c r="G263" s="21"/>
    </row>
    <row r="264" spans="2:7" ht="17.100000000000001" customHeight="1" x14ac:dyDescent="0.25">
      <c r="B264" s="14"/>
      <c r="C264" s="27"/>
      <c r="D264" s="19"/>
      <c r="E264" s="20"/>
      <c r="F264" s="20"/>
      <c r="G264" s="21"/>
    </row>
    <row r="265" spans="2:7" ht="17.100000000000001" customHeight="1" x14ac:dyDescent="0.25">
      <c r="B265" s="14"/>
      <c r="C265" s="27"/>
      <c r="D265" s="19"/>
      <c r="E265" s="20"/>
      <c r="F265" s="20"/>
      <c r="G265" s="21"/>
    </row>
    <row r="266" spans="2:7" ht="17.100000000000001" customHeight="1" x14ac:dyDescent="0.25">
      <c r="B266" s="14"/>
      <c r="C266" s="27"/>
      <c r="D266" s="19"/>
      <c r="E266" s="20"/>
      <c r="F266" s="20"/>
      <c r="G266" s="21"/>
    </row>
    <row r="267" spans="2:7" ht="17.100000000000001" customHeight="1" x14ac:dyDescent="0.25">
      <c r="B267" s="14"/>
      <c r="C267" s="27"/>
      <c r="D267" s="19"/>
      <c r="E267" s="20"/>
      <c r="F267" s="20"/>
      <c r="G267" s="21"/>
    </row>
    <row r="268" spans="2:7" ht="17.100000000000001" customHeight="1" x14ac:dyDescent="0.25">
      <c r="B268" s="14"/>
      <c r="C268" s="27"/>
      <c r="D268" s="19"/>
      <c r="E268" s="20"/>
      <c r="F268" s="20"/>
      <c r="G268" s="21"/>
    </row>
    <row r="269" spans="2:7" ht="17.100000000000001" customHeight="1" x14ac:dyDescent="0.25">
      <c r="B269" s="14"/>
      <c r="C269" s="27"/>
      <c r="D269" s="19"/>
      <c r="E269" s="20"/>
      <c r="F269" s="20"/>
      <c r="G269" s="21"/>
    </row>
    <row r="270" spans="2:7" ht="17.100000000000001" customHeight="1" x14ac:dyDescent="0.25">
      <c r="B270" s="14"/>
      <c r="C270" s="27"/>
      <c r="D270" s="19"/>
      <c r="E270" s="20"/>
      <c r="F270" s="20"/>
      <c r="G270" s="21"/>
    </row>
    <row r="271" spans="2:7" ht="17.100000000000001" customHeight="1" x14ac:dyDescent="0.25">
      <c r="B271" s="14"/>
      <c r="C271" s="27"/>
      <c r="D271" s="19"/>
      <c r="E271" s="20"/>
      <c r="F271" s="20"/>
      <c r="G271" s="21"/>
    </row>
    <row r="272" spans="2:7" ht="17.100000000000001" customHeight="1" x14ac:dyDescent="0.25">
      <c r="B272" s="14"/>
      <c r="C272" s="27"/>
      <c r="D272" s="19"/>
      <c r="E272" s="20"/>
      <c r="F272" s="20"/>
      <c r="G272" s="21"/>
    </row>
    <row r="273" spans="2:7" ht="17.100000000000001" customHeight="1" x14ac:dyDescent="0.25">
      <c r="B273" s="14"/>
      <c r="C273" s="27"/>
      <c r="D273" s="19"/>
      <c r="E273" s="20"/>
      <c r="F273" s="20"/>
      <c r="G273" s="21"/>
    </row>
    <row r="274" spans="2:7" ht="17.100000000000001" customHeight="1" x14ac:dyDescent="0.25">
      <c r="B274" s="14"/>
      <c r="C274" s="27"/>
      <c r="D274" s="19"/>
      <c r="E274" s="20"/>
      <c r="F274" s="20"/>
      <c r="G274" s="21"/>
    </row>
    <row r="275" spans="2:7" ht="17.100000000000001" customHeight="1" x14ac:dyDescent="0.25">
      <c r="B275" s="14"/>
      <c r="C275" s="27"/>
      <c r="D275" s="19"/>
      <c r="E275" s="20"/>
      <c r="F275" s="20"/>
      <c r="G275" s="21"/>
    </row>
    <row r="276" spans="2:7" ht="17.100000000000001" customHeight="1" x14ac:dyDescent="0.25">
      <c r="B276" s="14"/>
      <c r="C276" s="27"/>
      <c r="D276" s="19"/>
      <c r="E276" s="20"/>
      <c r="F276" s="20"/>
      <c r="G276" s="21"/>
    </row>
    <row r="278" spans="2:7" ht="36" customHeight="1" x14ac:dyDescent="0.25">
      <c r="B278" s="72" t="s">
        <v>11</v>
      </c>
      <c r="C278" s="73"/>
      <c r="D278" s="73"/>
      <c r="E278" s="73"/>
      <c r="F278" s="73"/>
      <c r="G278" s="74"/>
    </row>
    <row r="279" spans="2:7" ht="29.1" customHeight="1" x14ac:dyDescent="0.25">
      <c r="B279" s="11"/>
      <c r="C279" s="23"/>
      <c r="D279" s="16" t="s">
        <v>14</v>
      </c>
      <c r="E279" s="17" t="s">
        <v>15</v>
      </c>
      <c r="F279" s="17" t="s">
        <v>16</v>
      </c>
      <c r="G279" s="18" t="s">
        <v>17</v>
      </c>
    </row>
    <row r="280" spans="2:7" ht="30" customHeight="1" x14ac:dyDescent="0.25">
      <c r="B280" s="12"/>
      <c r="C280" s="24" t="s">
        <v>65</v>
      </c>
      <c r="D280" s="54">
        <v>73</v>
      </c>
      <c r="E280" s="55">
        <v>60.833333333333329</v>
      </c>
      <c r="F280" s="55">
        <v>60.833333333333329</v>
      </c>
      <c r="G280" s="56">
        <v>60.833333333333329</v>
      </c>
    </row>
    <row r="281" spans="2:7" ht="45.95" customHeight="1" x14ac:dyDescent="0.25">
      <c r="B281" s="13"/>
      <c r="C281" s="25" t="s">
        <v>66</v>
      </c>
      <c r="D281" s="57">
        <v>29</v>
      </c>
      <c r="E281" s="58">
        <v>24.166666666666668</v>
      </c>
      <c r="F281" s="58">
        <v>24.166666666666668</v>
      </c>
      <c r="G281" s="59">
        <v>85</v>
      </c>
    </row>
    <row r="282" spans="2:7" ht="17.100000000000001" customHeight="1" x14ac:dyDescent="0.25">
      <c r="B282" s="13"/>
      <c r="C282" s="25" t="s">
        <v>67</v>
      </c>
      <c r="D282" s="57">
        <v>12</v>
      </c>
      <c r="E282" s="58">
        <v>10</v>
      </c>
      <c r="F282" s="58">
        <v>10</v>
      </c>
      <c r="G282" s="59">
        <v>95</v>
      </c>
    </row>
    <row r="283" spans="2:7" ht="30" customHeight="1" x14ac:dyDescent="0.25">
      <c r="B283" s="13"/>
      <c r="C283" s="25" t="s">
        <v>68</v>
      </c>
      <c r="D283" s="57">
        <v>6</v>
      </c>
      <c r="E283" s="58">
        <v>5</v>
      </c>
      <c r="F283" s="58">
        <v>5</v>
      </c>
      <c r="G283" s="59">
        <v>100</v>
      </c>
    </row>
    <row r="284" spans="2:7" ht="17.100000000000001" customHeight="1" x14ac:dyDescent="0.25">
      <c r="B284" s="14"/>
      <c r="C284" s="26" t="s">
        <v>18</v>
      </c>
      <c r="D284" s="60">
        <v>120</v>
      </c>
      <c r="E284" s="61">
        <v>100</v>
      </c>
      <c r="F284" s="61">
        <v>100</v>
      </c>
      <c r="G284" s="62"/>
    </row>
    <row r="285" spans="2:7" ht="17.100000000000001" customHeight="1" x14ac:dyDescent="0.25">
      <c r="B285" s="14"/>
      <c r="C285" s="27"/>
      <c r="D285" s="19"/>
      <c r="E285" s="20"/>
      <c r="F285" s="20"/>
      <c r="G285" s="21"/>
    </row>
    <row r="286" spans="2:7" ht="17.100000000000001" customHeight="1" x14ac:dyDescent="0.25">
      <c r="B286" s="14"/>
      <c r="C286" s="27"/>
      <c r="D286" s="19"/>
      <c r="E286" s="20"/>
      <c r="F286" s="20"/>
      <c r="G286" s="21"/>
    </row>
    <row r="287" spans="2:7" ht="17.100000000000001" customHeight="1" x14ac:dyDescent="0.25">
      <c r="B287" s="14"/>
      <c r="C287" s="27"/>
      <c r="D287" s="19"/>
      <c r="E287" s="20"/>
      <c r="F287" s="20"/>
      <c r="G287" s="21"/>
    </row>
    <row r="288" spans="2:7" ht="17.100000000000001" customHeight="1" x14ac:dyDescent="0.25">
      <c r="B288" s="14"/>
      <c r="C288" s="27"/>
      <c r="D288" s="19"/>
      <c r="E288" s="20"/>
      <c r="F288" s="20"/>
      <c r="G288" s="21"/>
    </row>
    <row r="289" spans="2:7" ht="17.100000000000001" customHeight="1" x14ac:dyDescent="0.25">
      <c r="B289" s="14"/>
      <c r="C289" s="27"/>
      <c r="D289" s="19"/>
      <c r="E289" s="20"/>
      <c r="F289" s="20"/>
      <c r="G289" s="21"/>
    </row>
    <row r="290" spans="2:7" ht="17.100000000000001" customHeight="1" x14ac:dyDescent="0.25">
      <c r="B290" s="14"/>
      <c r="C290" s="27"/>
      <c r="D290" s="19"/>
      <c r="E290" s="20"/>
      <c r="F290" s="20"/>
      <c r="G290" s="21"/>
    </row>
    <row r="291" spans="2:7" ht="17.100000000000001" customHeight="1" x14ac:dyDescent="0.25">
      <c r="B291" s="14"/>
      <c r="C291" s="27"/>
      <c r="D291" s="19"/>
      <c r="E291" s="20"/>
      <c r="F291" s="20"/>
      <c r="G291" s="21"/>
    </row>
    <row r="292" spans="2:7" ht="17.100000000000001" customHeight="1" x14ac:dyDescent="0.25">
      <c r="B292" s="14"/>
      <c r="C292" s="27"/>
      <c r="D292" s="19"/>
      <c r="E292" s="20"/>
      <c r="F292" s="20"/>
      <c r="G292" s="21"/>
    </row>
    <row r="293" spans="2:7" ht="17.100000000000001" customHeight="1" x14ac:dyDescent="0.25">
      <c r="B293" s="14"/>
      <c r="C293" s="27"/>
      <c r="D293" s="19"/>
      <c r="E293" s="20"/>
      <c r="F293" s="20"/>
      <c r="G293" s="21"/>
    </row>
    <row r="294" spans="2:7" ht="17.100000000000001" customHeight="1" x14ac:dyDescent="0.25">
      <c r="B294" s="14"/>
      <c r="C294" s="27"/>
      <c r="D294" s="19"/>
      <c r="E294" s="20"/>
      <c r="F294" s="20"/>
      <c r="G294" s="21"/>
    </row>
    <row r="295" spans="2:7" ht="17.100000000000001" customHeight="1" x14ac:dyDescent="0.25">
      <c r="B295" s="14"/>
      <c r="C295" s="27"/>
      <c r="D295" s="19"/>
      <c r="E295" s="20"/>
      <c r="F295" s="20"/>
      <c r="G295" s="21"/>
    </row>
    <row r="296" spans="2:7" ht="17.100000000000001" customHeight="1" x14ac:dyDescent="0.25">
      <c r="B296" s="14"/>
      <c r="C296" s="27"/>
      <c r="D296" s="19"/>
      <c r="E296" s="20"/>
      <c r="F296" s="20"/>
      <c r="G296" s="21"/>
    </row>
    <row r="297" spans="2:7" ht="17.100000000000001" customHeight="1" x14ac:dyDescent="0.25">
      <c r="B297" s="14"/>
      <c r="C297" s="27"/>
      <c r="D297" s="19"/>
      <c r="E297" s="20"/>
      <c r="F297" s="20"/>
      <c r="G297" s="21"/>
    </row>
    <row r="298" spans="2:7" ht="17.100000000000001" customHeight="1" x14ac:dyDescent="0.25">
      <c r="B298" s="14"/>
      <c r="C298" s="27"/>
      <c r="D298" s="19"/>
      <c r="E298" s="20"/>
      <c r="F298" s="20"/>
      <c r="G298" s="21"/>
    </row>
    <row r="300" spans="2:7" ht="36" customHeight="1" x14ac:dyDescent="0.25">
      <c r="B300" s="72" t="s">
        <v>12</v>
      </c>
      <c r="C300" s="73"/>
      <c r="D300" s="73"/>
      <c r="E300" s="73"/>
      <c r="F300" s="73"/>
      <c r="G300" s="74"/>
    </row>
    <row r="301" spans="2:7" ht="29.1" customHeight="1" x14ac:dyDescent="0.25">
      <c r="B301" s="11"/>
      <c r="C301" s="23"/>
      <c r="D301" s="16" t="s">
        <v>14</v>
      </c>
      <c r="E301" s="17" t="s">
        <v>15</v>
      </c>
      <c r="F301" s="17" t="s">
        <v>16</v>
      </c>
      <c r="G301" s="18" t="s">
        <v>17</v>
      </c>
    </row>
    <row r="302" spans="2:7" ht="17.100000000000001" customHeight="1" x14ac:dyDescent="0.25">
      <c r="B302" s="12"/>
      <c r="C302" s="24" t="s">
        <v>69</v>
      </c>
      <c r="D302" s="54">
        <v>50</v>
      </c>
      <c r="E302" s="55">
        <v>41.666666666666671</v>
      </c>
      <c r="F302" s="55">
        <v>41.666666666666671</v>
      </c>
      <c r="G302" s="56">
        <v>41.666666666666671</v>
      </c>
    </row>
    <row r="303" spans="2:7" ht="17.100000000000001" customHeight="1" x14ac:dyDescent="0.25">
      <c r="B303" s="13"/>
      <c r="C303" s="25" t="s">
        <v>70</v>
      </c>
      <c r="D303" s="57">
        <v>25</v>
      </c>
      <c r="E303" s="58">
        <v>20.833333333333336</v>
      </c>
      <c r="F303" s="58">
        <v>20.833333333333336</v>
      </c>
      <c r="G303" s="59">
        <v>100</v>
      </c>
    </row>
    <row r="304" spans="2:7" ht="30" customHeight="1" x14ac:dyDescent="0.25">
      <c r="B304" s="13"/>
      <c r="C304" s="25" t="s">
        <v>71</v>
      </c>
      <c r="D304" s="57">
        <v>14</v>
      </c>
      <c r="E304" s="58">
        <v>11.666666666666666</v>
      </c>
      <c r="F304" s="58">
        <v>11.666666666666666</v>
      </c>
      <c r="G304" s="59">
        <v>53.333333333333336</v>
      </c>
    </row>
    <row r="305" spans="2:7" ht="17.100000000000001" customHeight="1" x14ac:dyDescent="0.25">
      <c r="B305" s="13"/>
      <c r="C305" s="25" t="s">
        <v>72</v>
      </c>
      <c r="D305" s="57">
        <v>31</v>
      </c>
      <c r="E305" s="58">
        <v>25.833333333333336</v>
      </c>
      <c r="F305" s="58">
        <v>25.833333333333336</v>
      </c>
      <c r="G305" s="59">
        <v>79.166666666666657</v>
      </c>
    </row>
    <row r="306" spans="2:7" ht="17.100000000000001" customHeight="1" x14ac:dyDescent="0.25">
      <c r="B306" s="14"/>
      <c r="C306" s="26" t="s">
        <v>18</v>
      </c>
      <c r="D306" s="7">
        <f>SUM(D302:D305)</f>
        <v>120</v>
      </c>
      <c r="E306" s="8">
        <v>100</v>
      </c>
      <c r="F306" s="8">
        <v>100</v>
      </c>
      <c r="G306" s="9"/>
    </row>
    <row r="324" spans="2:6" x14ac:dyDescent="0.25">
      <c r="B324" s="28" t="s">
        <v>21</v>
      </c>
    </row>
    <row r="329" spans="2:6" ht="31.5" x14ac:dyDescent="0.25">
      <c r="C329" s="29"/>
      <c r="D329" s="30" t="s">
        <v>14</v>
      </c>
      <c r="E329" s="31" t="s">
        <v>15</v>
      </c>
      <c r="F329" s="18" t="s">
        <v>16</v>
      </c>
    </row>
    <row r="330" spans="2:6" x14ac:dyDescent="0.25">
      <c r="C330" s="32" t="s">
        <v>73</v>
      </c>
      <c r="D330" s="33">
        <v>10</v>
      </c>
      <c r="E330" s="34">
        <f t="shared" ref="E330:E334" si="6">D330/120*100</f>
        <v>8.3333333333333321</v>
      </c>
      <c r="F330" s="34">
        <f t="shared" ref="F330:F334" si="7">E330</f>
        <v>8.3333333333333321</v>
      </c>
    </row>
    <row r="331" spans="2:6" x14ac:dyDescent="0.25">
      <c r="C331" s="35" t="s">
        <v>74</v>
      </c>
      <c r="D331" s="36">
        <v>64</v>
      </c>
      <c r="E331" s="34">
        <f t="shared" si="6"/>
        <v>53.333333333333336</v>
      </c>
      <c r="F331" s="34">
        <f t="shared" si="7"/>
        <v>53.333333333333336</v>
      </c>
    </row>
    <row r="332" spans="2:6" x14ac:dyDescent="0.25">
      <c r="C332" s="37" t="s">
        <v>75</v>
      </c>
      <c r="D332" s="38">
        <v>40</v>
      </c>
      <c r="E332" s="34">
        <f t="shared" si="6"/>
        <v>33.333333333333329</v>
      </c>
      <c r="F332" s="34">
        <f t="shared" si="7"/>
        <v>33.333333333333329</v>
      </c>
    </row>
    <row r="333" spans="2:6" x14ac:dyDescent="0.25">
      <c r="C333" s="35" t="s">
        <v>76</v>
      </c>
      <c r="D333" s="36">
        <v>34</v>
      </c>
      <c r="E333" s="34">
        <f t="shared" si="6"/>
        <v>28.333333333333332</v>
      </c>
      <c r="F333" s="34">
        <f t="shared" si="7"/>
        <v>28.333333333333332</v>
      </c>
    </row>
    <row r="334" spans="2:6" ht="47.25" x14ac:dyDescent="0.25">
      <c r="C334" s="43" t="s">
        <v>77</v>
      </c>
      <c r="D334" s="36">
        <v>20</v>
      </c>
      <c r="E334" s="34">
        <f t="shared" si="6"/>
        <v>16.666666666666664</v>
      </c>
      <c r="F334" s="34">
        <f t="shared" si="7"/>
        <v>16.666666666666664</v>
      </c>
    </row>
    <row r="335" spans="2:6" x14ac:dyDescent="0.25">
      <c r="C335" s="39" t="s">
        <v>18</v>
      </c>
      <c r="D335" s="40">
        <v>120</v>
      </c>
      <c r="E335" s="41"/>
      <c r="F335" s="42"/>
    </row>
  </sheetData>
  <mergeCells count="13">
    <mergeCell ref="B5:G5"/>
    <mergeCell ref="B26:G26"/>
    <mergeCell ref="B149:G149"/>
    <mergeCell ref="B169:G169"/>
    <mergeCell ref="B88:G88"/>
    <mergeCell ref="B47:G47"/>
    <mergeCell ref="B67:G67"/>
    <mergeCell ref="B300:G300"/>
    <mergeCell ref="B255:G255"/>
    <mergeCell ref="B278:G278"/>
    <mergeCell ref="B235:G235"/>
    <mergeCell ref="B192:G192"/>
    <mergeCell ref="B212:G212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2023-05-31T04:16:13Z</dcterms:modified>
</cp:coreProperties>
</file>