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Nayana miss\1\test result\"/>
    </mc:Choice>
  </mc:AlternateContent>
  <xr:revisionPtr revIDLastSave="0" documentId="13_ncr:1_{4E1EC78A-1372-46AF-BDE2-34E4AC8F1903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92" i="2" l="1"/>
  <c r="D93" i="2"/>
  <c r="D94" i="2"/>
  <c r="D95" i="2"/>
  <c r="D96" i="2"/>
  <c r="D97" i="2"/>
  <c r="D98" i="2"/>
  <c r="D99" i="2"/>
  <c r="D100" i="2"/>
  <c r="D101" i="2"/>
  <c r="D102" i="2"/>
  <c r="D59" i="2"/>
  <c r="D60" i="2"/>
  <c r="D61" i="2"/>
  <c r="D62" i="2"/>
  <c r="D63" i="2"/>
  <c r="D64" i="2"/>
  <c r="D65" i="2"/>
  <c r="D66" i="2"/>
  <c r="D67" i="2"/>
  <c r="D68" i="2"/>
  <c r="D69" i="2"/>
  <c r="D70" i="2"/>
  <c r="D33" i="2"/>
  <c r="D34" i="2"/>
  <c r="D35" i="2"/>
  <c r="D36" i="2"/>
  <c r="D37" i="2"/>
  <c r="D38" i="2"/>
  <c r="D39" i="2"/>
  <c r="D40" i="2"/>
  <c r="D11" i="2"/>
  <c r="D12" i="2"/>
  <c r="D13" i="2"/>
  <c r="D14" i="2"/>
  <c r="D15" i="2"/>
  <c r="D10" i="2"/>
  <c r="D32" i="2"/>
  <c r="D58" i="2"/>
  <c r="D91" i="2"/>
  <c r="D124" i="2"/>
  <c r="D125" i="2"/>
  <c r="D126" i="2"/>
  <c r="D127" i="2"/>
  <c r="D128" i="2"/>
  <c r="D129" i="2"/>
  <c r="D130" i="2"/>
  <c r="D123" i="2"/>
  <c r="D148" i="2"/>
  <c r="D149" i="2"/>
  <c r="D150" i="2"/>
  <c r="D151" i="2"/>
  <c r="D152" i="2"/>
  <c r="D153" i="2"/>
  <c r="D154" i="2"/>
  <c r="D155" i="2"/>
  <c r="D147" i="2"/>
  <c r="D175" i="2"/>
  <c r="D176" i="2"/>
  <c r="D177" i="2"/>
  <c r="D178" i="2"/>
  <c r="D179" i="2"/>
  <c r="D180" i="2"/>
  <c r="D174" i="2"/>
  <c r="C16" i="2"/>
  <c r="C41" i="2"/>
  <c r="C71" i="2"/>
  <c r="C103" i="2"/>
  <c r="C131" i="2"/>
  <c r="C156" i="2"/>
  <c r="C181" i="2"/>
  <c r="E524" i="1"/>
  <c r="F524" i="1"/>
  <c r="E525" i="1"/>
  <c r="F525" i="1"/>
  <c r="E526" i="1"/>
  <c r="F526" i="1"/>
  <c r="F523" i="1"/>
  <c r="G523" i="1" s="1"/>
  <c r="E523" i="1"/>
  <c r="E418" i="1"/>
  <c r="F418" i="1"/>
  <c r="G418" i="1" s="1"/>
  <c r="E419" i="1"/>
  <c r="F419" i="1"/>
  <c r="E420" i="1"/>
  <c r="F420" i="1"/>
  <c r="F417" i="1"/>
  <c r="E417" i="1"/>
  <c r="G524" i="1" l="1"/>
  <c r="G525" i="1" s="1"/>
  <c r="G526" i="1" s="1"/>
  <c r="G419" i="1"/>
  <c r="G420" i="1" s="1"/>
</calcChain>
</file>

<file path=xl/sharedStrings.xml><?xml version="1.0" encoding="utf-8"?>
<sst xmlns="http://schemas.openxmlformats.org/spreadsheetml/2006/main" count="346" uniqueCount="135">
  <si>
    <t>Q1</t>
  </si>
  <si>
    <t>ia;%S</t>
  </si>
  <si>
    <t>mqreI</t>
  </si>
  <si>
    <t>Q3</t>
  </si>
  <si>
    <t>b;d i;=gqodhlh</t>
  </si>
  <si>
    <t>i;=gqodhlh</t>
  </si>
  <si>
    <t>uèhia:hs</t>
  </si>
  <si>
    <t>wi;=gqodhls</t>
  </si>
  <si>
    <t>Q7T1</t>
  </si>
  <si>
    <t>Q8</t>
  </si>
  <si>
    <t>Q9</t>
  </si>
  <si>
    <t>Q10</t>
  </si>
  <si>
    <t>Q11</t>
  </si>
  <si>
    <t>Q12F1</t>
  </si>
  <si>
    <t>Q14F2</t>
  </si>
  <si>
    <t>Q15F3</t>
  </si>
  <si>
    <t>Q16F4</t>
  </si>
  <si>
    <t>Q17</t>
  </si>
  <si>
    <t>Q18</t>
  </si>
  <si>
    <t>Q19</t>
  </si>
  <si>
    <t>Q20F5</t>
  </si>
  <si>
    <t>Q21</t>
  </si>
  <si>
    <t>Q22</t>
  </si>
  <si>
    <t>mardfhda.sl lreKq jeä jYfhka wvx.= úh hq;=h</t>
  </si>
  <si>
    <t>kahdhd;aul iy mardfhda.sl lreKq iunrj wvx.= úh hq;=h</t>
  </si>
  <si>
    <t>kj ;dlaIKh yd iu.dó úIhka</t>
  </si>
  <si>
    <t>/lshd fj&lt;ofmd&lt; b,lal lr .;a úIhka</t>
  </si>
  <si>
    <t>b;d i;=gqodhlhs</t>
  </si>
  <si>
    <t>i;=gqodhlhs</t>
  </si>
  <si>
    <t>wi;=gqodhl</t>
  </si>
  <si>
    <t>Tõ</t>
  </si>
  <si>
    <t>ke;</t>
  </si>
  <si>
    <t>lsj fkdyel</t>
  </si>
  <si>
    <t>woyila ke;</t>
  </si>
  <si>
    <t>;rula ÿrg</t>
  </si>
  <si>
    <t>k¿jka" ksIamdolhska iy wèhlaIjreka</t>
  </si>
  <si>
    <t>mdi,a .=rejreka" úoaj;=ka</t>
  </si>
  <si>
    <t>wf,úlrK iy úl=Kqï l&lt;ukdlrejka</t>
  </si>
  <si>
    <t>ks¾udKlrejka</t>
  </si>
  <si>
    <t>uDÿldx. ixj¾Olhska iy laruf,aLlhska</t>
  </si>
  <si>
    <t>TV$Video leurd laßhdlrejka iy ixialdrljreka</t>
  </si>
  <si>
    <t>fj&lt;|m, m¾fhaIK úYaf,aIlhska iy wf,úlrK úfYaI{hska</t>
  </si>
  <si>
    <t>marjD;a;s úYaf,aIlhska" jd¾;dlrejka iy jd¾;dlrejka</t>
  </si>
  <si>
    <t>ks¾udKYS,S wèhlaIjreka</t>
  </si>
  <si>
    <t>uyck iïnkaO;d ks,OdÍka" ikaksfõok ks,OdÍka</t>
  </si>
  <si>
    <t>Q24F6</t>
  </si>
  <si>
    <t>Q25F7</t>
  </si>
  <si>
    <t>Q26</t>
  </si>
  <si>
    <t>Q27F8</t>
  </si>
  <si>
    <t>Q28</t>
  </si>
  <si>
    <t>Q30F9</t>
  </si>
  <si>
    <t>Q31F10</t>
  </si>
  <si>
    <t>Q33</t>
  </si>
  <si>
    <t>Q34F11</t>
  </si>
  <si>
    <t>Q35</t>
  </si>
  <si>
    <t>mqoa.,hkag udèh ms&lt;sn|j idudkah wjfndaOhla fyda we;s ksid</t>
  </si>
  <si>
    <t>udèhfhka ,nd fok m‚úv jgyd.ekSug iEu úgu  wèhdmkhla wjYah fkdfõ</t>
  </si>
  <si>
    <t>l=uk fyda udèhhla mdúÉÑ lsÍug mqoa.,hka okakd ksid</t>
  </si>
  <si>
    <t>ixLHd;h</t>
  </si>
  <si>
    <t>m%;sY;h</t>
  </si>
  <si>
    <t>j&lt;x.= ixLHd;h</t>
  </si>
  <si>
    <t>iuqÉÑ; ixLHd;h</t>
  </si>
  <si>
    <t>j&lt;x.= m%;sY;h</t>
  </si>
  <si>
    <t>tl;=j</t>
  </si>
  <si>
    <t>ms&lt;s;=re ,Nd § fkdue;</t>
  </si>
  <si>
    <t>m%;sM, u; ,enQ úIh lafIa;%h jk neúka</t>
  </si>
  <si>
    <t>úIh lafIa;arhg mj;sk fm!oa.,sl reÑl;ajh u;</t>
  </si>
  <si>
    <t>wod&lt; úIh lafIa;arfhka /lshdjla fidhd .ekSug ;sfnk myiqj ksid</t>
  </si>
  <si>
    <t xml:space="preserve">fjk;a l&lt; yels úIhla fkdmej;s ksid </t>
  </si>
  <si>
    <t>wèhhk wxYfha wdpd¾hjrekaf.a marùK;ajh ksid</t>
  </si>
  <si>
    <t>úIh oekqu ,nd .ekSug mj;sk /Ñl;ajh ksid</t>
  </si>
  <si>
    <t>2' Tn ikaksfõok iy udOH ^ck udèh&amp; úIh lafIa;%h úfYaI Wmdêh ioyd f;dard .ekSug fya;= jQfha"</t>
  </si>
  <si>
    <t>4' i;=gqodhl kï thg fya;= jkafka" ^tllg jeä .Kkla f;aÍï l&lt; yelsh&amp;</t>
  </si>
  <si>
    <t>úIh ks¾foaYh hdj;ald,Sk jk neúka</t>
  </si>
  <si>
    <t>ksis mßÈ oekqu ,nd .ekSug úIh ks¾foaY ie,iqï ù mj;sk neúka</t>
  </si>
  <si>
    <t xml:space="preserve">.eUqre úIh lreKq idlÉPd jk neúka </t>
  </si>
  <si>
    <t xml:space="preserve">mardfhda.sl lreKq wvx.= jk neúka </t>
  </si>
  <si>
    <t xml:space="preserve">hdj;ald,Sk jk neúka </t>
  </si>
  <si>
    <t xml:space="preserve">wèhhk mßirh i;=gqodhl jk neúka </t>
  </si>
  <si>
    <t>kahdhsl iy mardfhda.sl lreKq iunrj ,nd fok neúka</t>
  </si>
  <si>
    <t>jgyd .ekSfï myiqj</t>
  </si>
  <si>
    <t>fjk;a</t>
  </si>
  <si>
    <t>5' wi;=gqodhl kï thg fya;= jkafka" ^tllg jeä .Kkla f;aÍï l&lt; yelsh&amp;</t>
  </si>
  <si>
    <t>úIh ks¾foaYh hdj;ald,Sk fkdùu</t>
  </si>
  <si>
    <t>úIh lreKq u;=msáka muKla b.ekaùu isÿùu</t>
  </si>
  <si>
    <t>úIh lreKq jgyd .ekSfï wmyiqj</t>
  </si>
  <si>
    <t>ksis wèhhk mßirhla fkd;sîu</t>
  </si>
  <si>
    <t>kahdhsl lreKq flfrys jeä wjOdkhla fhduq lsÍu</t>
  </si>
  <si>
    <t>mardfhda.sl oekqu ,nd §ug marudKj;a ld,hla fjka fkdlsÍu</t>
  </si>
  <si>
    <t>ksis úIh wjfndaOhla iys; wdpd¾hjrekaf.a ys.h</t>
  </si>
  <si>
    <t>mejreï wdÈh ioyd ksis ud¾f.damfoaY ,nd fkd§u</t>
  </si>
  <si>
    <t>wêl wèhhk mSvkhla wka;¾.; ùu</t>
  </si>
  <si>
    <t>wod&lt; úIh lreKq wvx.= lD;s ys. ùu</t>
  </si>
  <si>
    <t>wêl iïNdr ^Credits&amp; marudKh</t>
  </si>
  <si>
    <r>
      <t>hdj;ald,Sk lreKq fiùfï§ NdIdfõ mj;sk .eg¨</t>
    </r>
    <r>
      <rPr>
        <sz val="12"/>
        <color theme="1"/>
        <rFont val="Times New Roman"/>
        <family val="1"/>
      </rPr>
      <t>‍</t>
    </r>
  </si>
  <si>
    <t>kj oekqï lafIa;arhka ms&lt;snoj ksis u.fmkaùula fkd,eîu</t>
  </si>
  <si>
    <t>6' Tnf.a úIh ks¾foaYfha jeä jYfhka we;=&lt;;a ù ;snqfkahehs  Tn i,lkafka" ^kshñ; wxYh f;darkak&amp;'</t>
  </si>
  <si>
    <t>kahdhd;aul lreKq jeä jYfhka</t>
  </si>
  <si>
    <t>mardfhda.sl lreKq jeä jYfhka</t>
  </si>
  <si>
    <t>kahdhd;aul iy mardfhda.sl lreKq iunrj</t>
  </si>
  <si>
    <t>úfõpkd;aul Ñka;kh j¾Okhg bjy,a jk lreKq</t>
  </si>
  <si>
    <t>ks¾udKYS,s;ajh j¾Okhg we;=&lt;;a lreKq</t>
  </si>
  <si>
    <t>iïnkaOhla fkdue;s úIhka wka;¾.;h</t>
  </si>
  <si>
    <t>tla ud;Dldjla ;=&lt; wiSñ; Wm ud;Dld marudKhla we;</t>
  </si>
  <si>
    <t>we.hSï laru úksúo;ajfhka f;dr ùu</t>
  </si>
  <si>
    <t>kj ;dlaIKh yd iïnkaO ud;Dld wka;¾.; ùu</t>
  </si>
  <si>
    <t xml:space="preserve">úIh ud;Dld yd ks¾foaYs; lshùï marudKj;a fkdùu </t>
  </si>
  <si>
    <t>Wmdêfhka miq jev f,dalh yd úIh ks¾foaYh .e,mSu</t>
  </si>
  <si>
    <t>Ôú;hg Wlyd .; yels ud;Dld wka;¾.; ùu</t>
  </si>
  <si>
    <t>23' ke;s kï thg fya;= jYfhka Tng oelaúh yelafla" ^tllg jeä .Kkla f;aÍï l&lt; yelsh&amp;</t>
  </si>
  <si>
    <t>wkdrlaIs; nj</t>
  </si>
  <si>
    <t>mardfhda.slj fh§fï wmyiqj</t>
  </si>
  <si>
    <t>ksis oekqula fkdue;s ùu</t>
  </si>
  <si>
    <t>ksjiska olajk wleue;a;</t>
  </si>
  <si>
    <t>ksjfia isg we;s wêl ÿr marudKh</t>
  </si>
  <si>
    <t>/lshdfõ mj;sk wêl jev marudKh</t>
  </si>
  <si>
    <t>,efnk wju jegqm</t>
  </si>
  <si>
    <t>udèh lafIa;arfha /lshdjla lsÍug /Ñl;ajhla fkdue;s ùu</t>
  </si>
  <si>
    <t>29'  ckudOHfõ§ka g udOH iïnkaOfhka ;sìh hq;= hehs Tn is;k wOHdmk uÜgu úh hq;af;a</t>
  </si>
  <si>
    <t>w'fmd'i' id'fm&lt;</t>
  </si>
  <si>
    <t>w'fmd'i' W'fm&lt;</t>
  </si>
  <si>
    <t>udèh iïnkaOfhka iy;sl m;ar mdGud,djla</t>
  </si>
  <si>
    <t>udèh iïnkaOfhka ämaf,daud mdGud,djla</t>
  </si>
  <si>
    <t>l=uk fyda Wmdêhla</t>
  </si>
  <si>
    <t>udèh iïnkaOfhka Wmdêhla</t>
  </si>
  <si>
    <t>mYapd;a Wmdê ämaf,daudjla</t>
  </si>
  <si>
    <t xml:space="preserve">mYapd;a Wmdêhla </t>
  </si>
  <si>
    <t>wèhdmk iqÿiqlula wjYah fkdfõ</t>
  </si>
  <si>
    <t>32' Tõ kï thg fya;=</t>
  </si>
  <si>
    <t>,nd fok m‚úv ksis mßÈ f;areï</t>
  </si>
  <si>
    <t>iajhx úkhla we;s lr .ekSug</t>
  </si>
  <si>
    <t>wjfndaOhla iys;j m‚úv lshùug</t>
  </si>
  <si>
    <t>i;ah m‚úv f;dard.ekSug</t>
  </si>
  <si>
    <t>udèhhg mqoa.,hka fufyhùug bv fkd§u i|yd</t>
  </si>
  <si>
    <t>udèhfhka fmkajk ñ;ahdj y÷kd.ekSu i|yd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</si>
</sst>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FMAbhaya"/>
    </font>
    <font>
      <sz val="11"/>
      <name val="Calibri"/>
      <family val="2"/>
      <scheme val="minor"/>
    </font>
    <font>
      <b/>
      <sz val="11"/>
      <name val="Arial Bold"/>
      <family val="2"/>
    </font>
    <font>
      <sz val="9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FMAbhaya"/>
    </font>
    <font>
      <sz val="12"/>
      <color theme="1"/>
      <name val="Times New Roman"/>
      <family val="1"/>
    </font>
    <font>
      <sz val="9"/>
      <color rgb="FF010205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AEAEAE"/>
      </top>
      <bottom/>
      <diagonal/>
    </border>
  </borders>
  <cellStyleXfs count="10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  <xf numFmtId="0" fontId="1" fillId="2" borderId="18"/>
  </cellStyleXfs>
  <cellXfs count="77">
    <xf numFmtId="0" fontId="0" fillId="0" borderId="0" xfId="0"/>
    <xf numFmtId="0" fontId="2" fillId="0" borderId="15" xfId="70" applyFont="1" applyFill="1" applyBorder="1" applyAlignment="1">
      <alignment horizontal="center" wrapText="1"/>
    </xf>
    <xf numFmtId="0" fontId="2" fillId="0" borderId="16" xfId="71" applyFont="1" applyFill="1" applyBorder="1" applyAlignment="1">
      <alignment horizontal="center" wrapText="1"/>
    </xf>
    <xf numFmtId="0" fontId="2" fillId="0" borderId="17" xfId="72" applyFont="1" applyFill="1" applyBorder="1" applyAlignment="1">
      <alignment horizontal="center" wrapText="1"/>
    </xf>
    <xf numFmtId="0" fontId="3" fillId="0" borderId="0" xfId="0" applyFont="1"/>
    <xf numFmtId="164" fontId="5" fillId="0" borderId="6" xfId="28" applyNumberFormat="1" applyFont="1" applyBorder="1" applyAlignment="1">
      <alignment horizontal="right" vertical="top"/>
    </xf>
    <xf numFmtId="165" fontId="5" fillId="0" borderId="7" xfId="29" applyNumberFormat="1" applyFont="1" applyBorder="1" applyAlignment="1">
      <alignment horizontal="right" vertical="top"/>
    </xf>
    <xf numFmtId="165" fontId="5" fillId="0" borderId="8" xfId="30" applyNumberFormat="1" applyFont="1" applyBorder="1" applyAlignment="1">
      <alignment horizontal="right" vertical="top"/>
    </xf>
    <xf numFmtId="164" fontId="5" fillId="0" borderId="9" xfId="31" applyNumberFormat="1" applyFont="1" applyBorder="1" applyAlignment="1">
      <alignment horizontal="right" vertical="top"/>
    </xf>
    <xf numFmtId="165" fontId="5" fillId="0" borderId="10" xfId="32" applyNumberFormat="1" applyFont="1" applyBorder="1" applyAlignment="1">
      <alignment horizontal="right" vertical="top"/>
    </xf>
    <xf numFmtId="165" fontId="5" fillId="0" borderId="11" xfId="33" applyNumberFormat="1" applyFont="1" applyBorder="1" applyAlignment="1">
      <alignment horizontal="right" vertical="top"/>
    </xf>
    <xf numFmtId="164" fontId="5" fillId="0" borderId="12" xfId="34" applyNumberFormat="1" applyFont="1" applyBorder="1" applyAlignment="1">
      <alignment horizontal="right" vertical="top"/>
    </xf>
    <xf numFmtId="165" fontId="5" fillId="0" borderId="13" xfId="35" applyNumberFormat="1" applyFont="1" applyBorder="1" applyAlignment="1">
      <alignment horizontal="right" vertical="top"/>
    </xf>
    <xf numFmtId="0" fontId="5" fillId="0" borderId="14" xfId="36" applyFont="1" applyBorder="1" applyAlignment="1">
      <alignment horizontal="left" vertical="top" wrapText="1"/>
    </xf>
    <xf numFmtId="0" fontId="5" fillId="0" borderId="11" xfId="61" applyFont="1" applyBorder="1" applyAlignment="1">
      <alignment horizontal="left" vertical="top" wrapText="1"/>
    </xf>
    <xf numFmtId="0" fontId="5" fillId="0" borderId="10" xfId="62" applyFont="1" applyBorder="1" applyAlignment="1">
      <alignment horizontal="left" vertical="top" wrapText="1"/>
    </xf>
    <xf numFmtId="0" fontId="5" fillId="0" borderId="13" xfId="63" applyFont="1" applyBorder="1" applyAlignment="1">
      <alignment horizontal="left" vertical="top" wrapText="1"/>
    </xf>
    <xf numFmtId="0" fontId="2" fillId="0" borderId="5" xfId="27" applyFont="1" applyBorder="1" applyAlignment="1">
      <alignment horizontal="left" vertical="top" wrapText="1"/>
    </xf>
    <xf numFmtId="0" fontId="4" fillId="0" borderId="1" xfId="6" applyFont="1" applyBorder="1" applyAlignment="1">
      <alignment vertical="center" wrapText="1"/>
    </xf>
    <xf numFmtId="0" fontId="2" fillId="0" borderId="5" xfId="27" applyFont="1" applyBorder="1" applyAlignment="1">
      <alignment vertical="top" wrapText="1"/>
    </xf>
    <xf numFmtId="164" fontId="5" fillId="0" borderId="9" xfId="31" applyNumberFormat="1" applyFont="1" applyBorder="1" applyAlignment="1">
      <alignment vertical="top"/>
    </xf>
    <xf numFmtId="164" fontId="5" fillId="0" borderId="12" xfId="34" applyNumberFormat="1" applyFont="1" applyBorder="1" applyAlignment="1">
      <alignment vertical="top"/>
    </xf>
    <xf numFmtId="0" fontId="5" fillId="0" borderId="20" xfId="26" applyFont="1" applyBorder="1" applyAlignment="1">
      <alignment vertical="top" wrapText="1"/>
    </xf>
    <xf numFmtId="0" fontId="5" fillId="0" borderId="18" xfId="26" applyFont="1" applyBorder="1" applyAlignment="1">
      <alignment vertical="top" wrapText="1"/>
    </xf>
    <xf numFmtId="0" fontId="5" fillId="0" borderId="19" xfId="21" applyFont="1" applyBorder="1" applyAlignment="1">
      <alignment wrapText="1"/>
    </xf>
    <xf numFmtId="0" fontId="2" fillId="0" borderId="22" xfId="70" applyFont="1" applyFill="1" applyBorder="1" applyAlignment="1">
      <alignment horizontal="center" wrapText="1"/>
    </xf>
    <xf numFmtId="0" fontId="2" fillId="0" borderId="23" xfId="71" applyFont="1" applyFill="1" applyBorder="1" applyAlignment="1">
      <alignment horizontal="center" wrapText="1"/>
    </xf>
    <xf numFmtId="0" fontId="2" fillId="0" borderId="24" xfId="72" applyFont="1" applyFill="1" applyBorder="1" applyAlignment="1">
      <alignment horizontal="center" wrapText="1"/>
    </xf>
    <xf numFmtId="0" fontId="2" fillId="0" borderId="3" xfId="10" applyFont="1" applyBorder="1" applyAlignment="1">
      <alignment horizontal="left" vertical="top" wrapText="1"/>
    </xf>
    <xf numFmtId="0" fontId="2" fillId="0" borderId="4" xfId="12" applyFont="1" applyBorder="1" applyAlignment="1">
      <alignment horizontal="left" vertical="top" wrapText="1"/>
    </xf>
    <xf numFmtId="0" fontId="2" fillId="0" borderId="18" xfId="0" applyFont="1" applyBorder="1"/>
    <xf numFmtId="0" fontId="2" fillId="0" borderId="4" xfId="11" applyFont="1" applyBorder="1" applyAlignment="1">
      <alignment vertical="top" wrapText="1"/>
    </xf>
    <xf numFmtId="0" fontId="5" fillId="0" borderId="18" xfId="21" applyFont="1" applyBorder="1" applyAlignment="1">
      <alignment wrapText="1"/>
    </xf>
    <xf numFmtId="0" fontId="3" fillId="0" borderId="18" xfId="0" applyFont="1" applyBorder="1"/>
    <xf numFmtId="0" fontId="5" fillId="0" borderId="18" xfId="65" applyFont="1" applyBorder="1" applyAlignment="1">
      <alignment horizontal="left" vertical="top" wrapText="1"/>
    </xf>
    <xf numFmtId="0" fontId="2" fillId="0" borderId="4" xfId="12" applyFont="1" applyBorder="1" applyAlignment="1">
      <alignment vertical="top" wrapText="1"/>
    </xf>
    <xf numFmtId="0" fontId="2" fillId="0" borderId="3" xfId="10" applyFont="1" applyBorder="1" applyAlignment="1">
      <alignment vertical="top" wrapText="1"/>
    </xf>
    <xf numFmtId="0" fontId="5" fillId="0" borderId="18" xfId="9" applyFont="1" applyBorder="1" applyAlignment="1">
      <alignment vertical="top" wrapText="1"/>
    </xf>
    <xf numFmtId="0" fontId="3" fillId="0" borderId="18" xfId="0" applyFont="1" applyBorder="1" applyAlignment="1">
      <alignment wrapText="1"/>
    </xf>
    <xf numFmtId="0" fontId="4" fillId="0" borderId="18" xfId="6" applyFont="1" applyBorder="1" applyAlignment="1">
      <alignment vertical="center" wrapText="1"/>
    </xf>
    <xf numFmtId="165" fontId="5" fillId="0" borderId="18" xfId="29" applyNumberFormat="1" applyFont="1" applyBorder="1" applyAlignment="1">
      <alignment horizontal="right" vertical="top"/>
    </xf>
    <xf numFmtId="0" fontId="2" fillId="0" borderId="2" xfId="27" applyFont="1" applyBorder="1" applyAlignment="1">
      <alignment horizontal="left" vertical="top" wrapText="1"/>
    </xf>
    <xf numFmtId="0" fontId="5" fillId="0" borderId="21" xfId="21" applyFont="1" applyBorder="1" applyAlignment="1">
      <alignment wrapText="1"/>
    </xf>
    <xf numFmtId="164" fontId="5" fillId="0" borderId="6" xfId="28" applyNumberFormat="1" applyFont="1" applyBorder="1" applyAlignment="1">
      <alignment vertical="top"/>
    </xf>
    <xf numFmtId="164" fontId="5" fillId="0" borderId="3" xfId="31" applyNumberFormat="1" applyFont="1" applyBorder="1" applyAlignment="1">
      <alignment horizontal="right" vertical="top"/>
    </xf>
    <xf numFmtId="165" fontId="5" fillId="0" borderId="3" xfId="33" applyNumberFormat="1" applyFont="1" applyBorder="1" applyAlignment="1">
      <alignment horizontal="right" vertical="top"/>
    </xf>
    <xf numFmtId="165" fontId="5" fillId="0" borderId="25" xfId="29" applyNumberFormat="1" applyFont="1" applyBorder="1" applyAlignment="1">
      <alignment horizontal="right" vertical="top"/>
    </xf>
    <xf numFmtId="165" fontId="5" fillId="0" borderId="16" xfId="35" applyNumberFormat="1" applyFont="1" applyBorder="1" applyAlignment="1">
      <alignment horizontal="right" vertical="top"/>
    </xf>
    <xf numFmtId="165" fontId="5" fillId="0" borderId="26" xfId="32" applyNumberFormat="1" applyFont="1" applyBorder="1" applyAlignment="1">
      <alignment horizontal="right" vertical="top"/>
    </xf>
    <xf numFmtId="165" fontId="5" fillId="0" borderId="26" xfId="29" applyNumberFormat="1" applyFont="1" applyBorder="1" applyAlignment="1">
      <alignment horizontal="right" vertical="top"/>
    </xf>
    <xf numFmtId="0" fontId="6" fillId="0" borderId="18" xfId="73" applyFont="1" applyFill="1" applyAlignment="1">
      <alignment wrapText="1"/>
    </xf>
    <xf numFmtId="0" fontId="6" fillId="0" borderId="18" xfId="74" applyFont="1" applyFill="1" applyAlignment="1">
      <alignment horizontal="center"/>
    </xf>
    <xf numFmtId="0" fontId="7" fillId="0" borderId="0" xfId="0" applyFont="1"/>
    <xf numFmtId="0" fontId="6" fillId="0" borderId="19" xfId="75" applyFont="1" applyFill="1" applyBorder="1" applyAlignment="1">
      <alignment wrapText="1"/>
    </xf>
    <xf numFmtId="164" fontId="6" fillId="0" borderId="5" xfId="78" applyNumberFormat="1" applyFont="1" applyFill="1" applyBorder="1" applyAlignment="1">
      <alignment horizontal="right" vertical="top"/>
    </xf>
    <xf numFmtId="164" fontId="6" fillId="0" borderId="3" xfId="80" applyNumberFormat="1" applyFont="1" applyFill="1" applyBorder="1" applyAlignment="1">
      <alignment horizontal="right" vertical="top"/>
    </xf>
    <xf numFmtId="0" fontId="6" fillId="0" borderId="19" xfId="83" applyFont="1" applyFill="1" applyBorder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5" fontId="6" fillId="0" borderId="10" xfId="32" applyNumberFormat="1" applyFont="1" applyBorder="1" applyAlignment="1">
      <alignment horizontal="right" vertical="top"/>
    </xf>
    <xf numFmtId="165" fontId="7" fillId="0" borderId="0" xfId="0" applyNumberFormat="1" applyFont="1"/>
    <xf numFmtId="0" fontId="8" fillId="0" borderId="18" xfId="0" applyFont="1" applyBorder="1" applyAlignment="1">
      <alignment vertical="center"/>
    </xf>
    <xf numFmtId="164" fontId="6" fillId="0" borderId="28" xfId="82" applyNumberFormat="1" applyFont="1" applyFill="1" applyBorder="1" applyAlignment="1">
      <alignment horizontal="right" vertical="top"/>
    </xf>
    <xf numFmtId="0" fontId="2" fillId="0" borderId="27" xfId="12" applyFont="1" applyBorder="1" applyAlignment="1">
      <alignment vertical="top" wrapText="1"/>
    </xf>
    <xf numFmtId="164" fontId="7" fillId="0" borderId="27" xfId="0" applyNumberFormat="1" applyFont="1" applyBorder="1"/>
    <xf numFmtId="164" fontId="10" fillId="2" borderId="6" xfId="93" applyNumberFormat="1" applyFont="1" applyBorder="1" applyAlignment="1">
      <alignment horizontal="right" vertical="top"/>
    </xf>
    <xf numFmtId="165" fontId="10" fillId="2" borderId="7" xfId="94" applyNumberFormat="1" applyFont="1" applyBorder="1" applyAlignment="1">
      <alignment horizontal="right" vertical="top"/>
    </xf>
    <xf numFmtId="165" fontId="10" fillId="2" borderId="8" xfId="95" applyNumberFormat="1" applyFont="1" applyBorder="1" applyAlignment="1">
      <alignment horizontal="right" vertical="top"/>
    </xf>
    <xf numFmtId="164" fontId="10" fillId="2" borderId="9" xfId="96" applyNumberFormat="1" applyFont="1" applyBorder="1" applyAlignment="1">
      <alignment horizontal="right" vertical="top"/>
    </xf>
    <xf numFmtId="165" fontId="10" fillId="2" borderId="10" xfId="97" applyNumberFormat="1" applyFont="1" applyBorder="1" applyAlignment="1">
      <alignment horizontal="right" vertical="top"/>
    </xf>
    <xf numFmtId="165" fontId="10" fillId="2" borderId="11" xfId="98" applyNumberFormat="1" applyFont="1" applyBorder="1" applyAlignment="1">
      <alignment horizontal="right" vertical="top"/>
    </xf>
    <xf numFmtId="0" fontId="2" fillId="0" borderId="2" xfId="10" applyFont="1" applyBorder="1" applyAlignment="1">
      <alignment horizontal="left" vertical="top" wrapText="1"/>
    </xf>
    <xf numFmtId="0" fontId="2" fillId="0" borderId="20" xfId="66" applyFont="1" applyBorder="1" applyAlignment="1">
      <alignment horizontal="left" vertical="top" wrapText="1"/>
    </xf>
    <xf numFmtId="0" fontId="2" fillId="0" borderId="18" xfId="10" applyFont="1" applyBorder="1" applyAlignment="1">
      <alignment horizontal="left" vertical="top" wrapText="1"/>
    </xf>
    <xf numFmtId="164" fontId="10" fillId="2" borderId="12" xfId="99" applyNumberFormat="1" applyFont="1" applyBorder="1" applyAlignment="1">
      <alignment horizontal="right" vertical="top"/>
    </xf>
    <xf numFmtId="165" fontId="10" fillId="2" borderId="13" xfId="100" applyNumberFormat="1" applyFont="1" applyBorder="1" applyAlignment="1">
      <alignment horizontal="right" vertical="top"/>
    </xf>
    <xf numFmtId="0" fontId="10" fillId="2" borderId="14" xfId="101" applyFont="1" applyBorder="1" applyAlignment="1">
      <alignment horizontal="left" vertical="top" wrapText="1"/>
    </xf>
  </cellXfs>
  <cellStyles count="102">
    <cellStyle name="Normal" xfId="0" builtinId="0"/>
    <cellStyle name="style1640843387007" xfId="70" xr:uid="{087FEFB5-C0DE-49C2-A490-36D32FFD4935}"/>
    <cellStyle name="style1640843387084" xfId="71" xr:uid="{DAE7634C-137B-4BF9-90A2-D77FF00FD89F}"/>
    <cellStyle name="style1640843387177" xfId="72" xr:uid="{B4F00389-FF50-4D8C-84EC-8B3FA6A9F2EA}"/>
    <cellStyle name="style1684253641526" xfId="1" xr:uid="{00000000-0005-0000-0000-000001000000}"/>
    <cellStyle name="style1684253641611" xfId="2" xr:uid="{00000000-0005-0000-0000-000002000000}"/>
    <cellStyle name="style1684253641669" xfId="3" xr:uid="{00000000-0005-0000-0000-000003000000}"/>
    <cellStyle name="style1684253641744" xfId="4" xr:uid="{00000000-0005-0000-0000-000004000000}"/>
    <cellStyle name="style1684253641818" xfId="5" xr:uid="{00000000-0005-0000-0000-000005000000}"/>
    <cellStyle name="style1684253641899" xfId="6" xr:uid="{00000000-0005-0000-0000-000006000000}"/>
    <cellStyle name="style1684253641959" xfId="7" xr:uid="{00000000-0005-0000-0000-000007000000}"/>
    <cellStyle name="style1684253642039" xfId="8" xr:uid="{00000000-0005-0000-0000-000008000000}"/>
    <cellStyle name="style1684253642116" xfId="9" xr:uid="{00000000-0005-0000-0000-000009000000}"/>
    <cellStyle name="style1684253642202" xfId="10" xr:uid="{00000000-0005-0000-0000-00000A000000}"/>
    <cellStyle name="style1684253642289" xfId="11" xr:uid="{00000000-0005-0000-0000-00000B000000}"/>
    <cellStyle name="style1684253642386" xfId="12" xr:uid="{00000000-0005-0000-0000-00000C000000}"/>
    <cellStyle name="style1684253642466" xfId="13" xr:uid="{00000000-0005-0000-0000-00000D000000}"/>
    <cellStyle name="style1684253642537" xfId="14" xr:uid="{00000000-0005-0000-0000-00000E000000}"/>
    <cellStyle name="style1684253642615" xfId="15" xr:uid="{00000000-0005-0000-0000-00000F000000}"/>
    <cellStyle name="style1684253642676" xfId="16" xr:uid="{00000000-0005-0000-0000-000010000000}"/>
    <cellStyle name="style1684253642730" xfId="17" xr:uid="{00000000-0005-0000-0000-000011000000}"/>
    <cellStyle name="style1684253642807" xfId="18" xr:uid="{00000000-0005-0000-0000-000012000000}"/>
    <cellStyle name="style1684253642876" xfId="19" xr:uid="{00000000-0005-0000-0000-000013000000}"/>
    <cellStyle name="style1684253642931" xfId="20" xr:uid="{00000000-0005-0000-0000-000014000000}"/>
    <cellStyle name="style1684253642994" xfId="21" xr:uid="{00000000-0005-0000-0000-000015000000}"/>
    <cellStyle name="style1684253643072" xfId="22" xr:uid="{00000000-0005-0000-0000-000016000000}"/>
    <cellStyle name="style1684253643145" xfId="23" xr:uid="{00000000-0005-0000-0000-000017000000}"/>
    <cellStyle name="style1684253643216" xfId="24" xr:uid="{00000000-0005-0000-0000-000018000000}"/>
    <cellStyle name="style1684253643289" xfId="25" xr:uid="{00000000-0005-0000-0000-000019000000}"/>
    <cellStyle name="style1684253643369" xfId="26" xr:uid="{00000000-0005-0000-0000-00001A000000}"/>
    <cellStyle name="style1684253643446" xfId="27" xr:uid="{00000000-0005-0000-0000-00001B000000}"/>
    <cellStyle name="style1684253643521" xfId="28" xr:uid="{00000000-0005-0000-0000-00001C000000}"/>
    <cellStyle name="style1684253643599" xfId="29" xr:uid="{00000000-0005-0000-0000-00001D000000}"/>
    <cellStyle name="style1684253643677" xfId="30" xr:uid="{00000000-0005-0000-0000-00001E000000}"/>
    <cellStyle name="style1684253643756" xfId="31" xr:uid="{00000000-0005-0000-0000-00001F000000}"/>
    <cellStyle name="style1684253643828" xfId="32" xr:uid="{00000000-0005-0000-0000-000020000000}"/>
    <cellStyle name="style1684253643903" xfId="33" xr:uid="{00000000-0005-0000-0000-000021000000}"/>
    <cellStyle name="style1684253643974" xfId="34" xr:uid="{00000000-0005-0000-0000-000022000000}"/>
    <cellStyle name="style1684253644052" xfId="35" xr:uid="{00000000-0005-0000-0000-000023000000}"/>
    <cellStyle name="style1684253644127" xfId="36" xr:uid="{00000000-0005-0000-0000-000024000000}"/>
    <cellStyle name="style1684253644201" xfId="37" xr:uid="{00000000-0005-0000-0000-000025000000}"/>
    <cellStyle name="style1684253644273" xfId="38" xr:uid="{00000000-0005-0000-0000-000026000000}"/>
    <cellStyle name="style1684253644350" xfId="39" xr:uid="{00000000-0005-0000-0000-000027000000}"/>
    <cellStyle name="style1684253644427" xfId="40" xr:uid="{00000000-0005-0000-0000-000028000000}"/>
    <cellStyle name="style1684253644496" xfId="41" xr:uid="{00000000-0005-0000-0000-000029000000}"/>
    <cellStyle name="style1684253644550" xfId="42" xr:uid="{00000000-0005-0000-0000-00002A000000}"/>
    <cellStyle name="style1684253644624" xfId="43" xr:uid="{00000000-0005-0000-0000-00002B000000}"/>
    <cellStyle name="style1684253644686" xfId="44" xr:uid="{00000000-0005-0000-0000-00002C000000}"/>
    <cellStyle name="style1684253644761" xfId="45" xr:uid="{00000000-0005-0000-0000-00002D000000}"/>
    <cellStyle name="style1684253644813" xfId="46" xr:uid="{00000000-0005-0000-0000-00002E000000}"/>
    <cellStyle name="style1684253644887" xfId="47" xr:uid="{00000000-0005-0000-0000-00002F000000}"/>
    <cellStyle name="style1684253644963" xfId="48" xr:uid="{00000000-0005-0000-0000-000030000000}"/>
    <cellStyle name="style1684253645039" xfId="49" xr:uid="{00000000-0005-0000-0000-000031000000}"/>
    <cellStyle name="style1684253645111" xfId="50" xr:uid="{00000000-0005-0000-0000-000032000000}"/>
    <cellStyle name="style1684253645180" xfId="51" xr:uid="{00000000-0005-0000-0000-000033000000}"/>
    <cellStyle name="style1684253645290" xfId="52" xr:uid="{00000000-0005-0000-0000-000034000000}"/>
    <cellStyle name="style1684253645373" xfId="53" xr:uid="{00000000-0005-0000-0000-000035000000}"/>
    <cellStyle name="style1684253645483" xfId="54" xr:uid="{00000000-0005-0000-0000-000036000000}"/>
    <cellStyle name="style1684253645536" xfId="55" xr:uid="{00000000-0005-0000-0000-000037000000}"/>
    <cellStyle name="style1684253645591" xfId="56" xr:uid="{00000000-0005-0000-0000-000038000000}"/>
    <cellStyle name="style1684253645647" xfId="57" xr:uid="{00000000-0005-0000-0000-000039000000}"/>
    <cellStyle name="style1684253645705" xfId="58" xr:uid="{00000000-0005-0000-0000-00003A000000}"/>
    <cellStyle name="style1684253645764" xfId="59" xr:uid="{00000000-0005-0000-0000-00003B000000}"/>
    <cellStyle name="style1684253645817" xfId="60" xr:uid="{00000000-0005-0000-0000-00003C000000}"/>
    <cellStyle name="style1684253645890" xfId="61" xr:uid="{00000000-0005-0000-0000-00003D000000}"/>
    <cellStyle name="style1684253645943" xfId="62" xr:uid="{00000000-0005-0000-0000-00003E000000}"/>
    <cellStyle name="style1684253646001" xfId="63" xr:uid="{00000000-0005-0000-0000-00003F000000}"/>
    <cellStyle name="style1684253646089" xfId="64" xr:uid="{00000000-0005-0000-0000-000040000000}"/>
    <cellStyle name="style1684253646189" xfId="65" xr:uid="{00000000-0005-0000-0000-000041000000}"/>
    <cellStyle name="style1684253646262" xfId="66" xr:uid="{00000000-0005-0000-0000-000042000000}"/>
    <cellStyle name="style1684253646337" xfId="67" xr:uid="{00000000-0005-0000-0000-000043000000}"/>
    <cellStyle name="style1684253646390" xfId="68" xr:uid="{00000000-0005-0000-0000-000044000000}"/>
    <cellStyle name="style1684253646505" xfId="69" xr:uid="{00000000-0005-0000-0000-000045000000}"/>
    <cellStyle name="style1684258323077" xfId="88" xr:uid="{03006E6C-3182-46F9-8EE2-D96DF53CD172}"/>
    <cellStyle name="style1684258323159" xfId="92" xr:uid="{025D45EB-08CE-4F9F-AC2D-C900BA87F2A0}"/>
    <cellStyle name="style1684258323272" xfId="90" xr:uid="{9BB29CD4-36AA-4A47-921C-F37798F65578}"/>
    <cellStyle name="style1684258323617" xfId="80" xr:uid="{55B19D4A-72CE-4562-BD56-3BD154074A58}"/>
    <cellStyle name="style1684258323823" xfId="73" xr:uid="{99606236-0572-44AB-BC60-87449516FDB0}"/>
    <cellStyle name="style1684258323908" xfId="75" xr:uid="{A7EECD34-1D96-4CC2-ABD7-C2B147758A9D}"/>
    <cellStyle name="style1684258324062" xfId="74" xr:uid="{1ABC9E41-F358-482F-8143-710427BFD0B7}"/>
    <cellStyle name="style1684258324131" xfId="76" xr:uid="{A16AFB6B-F01B-44FC-80D5-87936C95448C}"/>
    <cellStyle name="style1684258324211" xfId="77" xr:uid="{B6206FDA-5CB1-42FB-BC9A-1E78CEAC02D7}"/>
    <cellStyle name="style1684258324282" xfId="79" xr:uid="{9453924A-A098-469C-9959-61120A74CB8B}"/>
    <cellStyle name="style1684258324337" xfId="81" xr:uid="{5F29F81A-858F-4750-B2FF-A6330CA3DD44}"/>
    <cellStyle name="style1684258324397" xfId="78" xr:uid="{B136EA24-E68F-4A23-827A-F72849D716CF}"/>
    <cellStyle name="style1684258324454" xfId="82" xr:uid="{B4DCD887-9E6B-42A0-A839-8565EF60506E}"/>
    <cellStyle name="style1684258324523" xfId="83" xr:uid="{502AFC10-EF5B-4378-9B91-4A9D774284E0}"/>
    <cellStyle name="style1684258324602" xfId="84" xr:uid="{BC3B87F1-117C-4AAA-8AE2-DE0EA06104DB}"/>
    <cellStyle name="style1684258324672" xfId="85" xr:uid="{24CF74C3-96B3-4CCD-BA64-C41C848A9EF0}"/>
    <cellStyle name="style1684258324744" xfId="86" xr:uid="{BE314B84-194A-4C9D-AB83-8F9498AADA26}"/>
    <cellStyle name="style1684258324909" xfId="87" xr:uid="{420DA197-84E2-4252-99C1-D236E065D703}"/>
    <cellStyle name="style1684258324969" xfId="89" xr:uid="{73C39698-CA7A-4B50-9C05-79F6C372E54B}"/>
    <cellStyle name="style1684258325025" xfId="91" xr:uid="{BA1EEB0A-8F53-4180-8F6E-7EE88BE65461}"/>
    <cellStyle name="style1684603438272" xfId="93" xr:uid="{CFBE99B2-67B9-4A00-9C61-8A64CB4C0B80}"/>
    <cellStyle name="style1684603438552" xfId="96" xr:uid="{CAA7495B-A053-4B3C-BD54-72E83C2F6618}"/>
    <cellStyle name="style1684603439278" xfId="94" xr:uid="{5F0BBC32-69E5-4B48-A768-4CE0FDBCE6CC}"/>
    <cellStyle name="style1684603439343" xfId="95" xr:uid="{788375DB-4D7C-4A76-9944-9D311F3021AA}"/>
    <cellStyle name="style1684603439409" xfId="97" xr:uid="{335F02AB-58DF-4D91-BD19-F83D657C6F0F}"/>
    <cellStyle name="style1684603439477" xfId="98" xr:uid="{351C7075-D832-4EA3-9917-E7C31952C671}"/>
    <cellStyle name="style1684603439551" xfId="99" xr:uid="{7306E393-782C-43E7-B0B6-66F489F440C6}"/>
    <cellStyle name="style1684603439643" xfId="100" xr:uid="{445D83D4-57CB-48A5-A4C2-CEFCCC29E5E7}"/>
    <cellStyle name="style1684603439726" xfId="101" xr:uid="{8601100C-CD4A-44C6-9655-8218AD36C98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Sheet1!$C$4:$C$5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Sheet1!$D$4:$D$5</c:f>
              <c:numCache>
                <c:formatCode>###0</c:formatCode>
                <c:ptCount val="2"/>
                <c:pt idx="0">
                  <c:v>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0-4254-A9AB-73933BD26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91432"/>
        <c:axId val="658484232"/>
      </c:barChart>
      <c:catAx>
        <c:axId val="65849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8484232"/>
        <c:crosses val="autoZero"/>
        <c:auto val="1"/>
        <c:lblAlgn val="ctr"/>
        <c:lblOffset val="100"/>
        <c:noMultiLvlLbl val="0"/>
      </c:catAx>
      <c:valAx>
        <c:axId val="6584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9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Sheet1!$C$198:$C$200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Sheet1!$D$198:$D$200</c:f>
              <c:numCache>
                <c:formatCode>###0</c:formatCode>
                <c:ptCount val="3"/>
                <c:pt idx="0">
                  <c:v>40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2-4817-B6A4-AD988578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424400"/>
        <c:axId val="523420800"/>
      </c:barChart>
      <c:catAx>
        <c:axId val="5234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3420800"/>
        <c:crosses val="autoZero"/>
        <c:auto val="1"/>
        <c:lblAlgn val="ctr"/>
        <c:lblOffset val="100"/>
        <c:noMultiLvlLbl val="0"/>
      </c:catAx>
      <c:valAx>
        <c:axId val="5234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Sheet1!$C$219:$C$221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Sheet1!$D$219:$D$221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6-456F-989C-4BD3A8C3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431960"/>
        <c:axId val="523429440"/>
      </c:barChart>
      <c:catAx>
        <c:axId val="5234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3429440"/>
        <c:crosses val="autoZero"/>
        <c:auto val="1"/>
        <c:lblAlgn val="ctr"/>
        <c:lblOffset val="100"/>
        <c:noMultiLvlLbl val="0"/>
      </c:catAx>
      <c:valAx>
        <c:axId val="5234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3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Sheet1!$C$240:$C$242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Sheet1!$D$240:$D$242</c:f>
              <c:numCache>
                <c:formatCode>###0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3-4FB0-B000-01811CA40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425480"/>
        <c:axId val="523403520"/>
      </c:barChart>
      <c:catAx>
        <c:axId val="52342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3403520"/>
        <c:crosses val="autoZero"/>
        <c:auto val="1"/>
        <c:lblAlgn val="ctr"/>
        <c:lblOffset val="100"/>
        <c:noMultiLvlLbl val="0"/>
      </c:catAx>
      <c:valAx>
        <c:axId val="523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2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Sheet1!$C$261:$C$262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Sheet1!$D$261:$D$262</c:f>
              <c:numCache>
                <c:formatCode>###0</c:formatCode>
                <c:ptCount val="2"/>
                <c:pt idx="0">
                  <c:v>34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2-4301-8C5A-71A3E4860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93240"/>
        <c:axId val="522297200"/>
      </c:barChart>
      <c:catAx>
        <c:axId val="52229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297200"/>
        <c:crosses val="autoZero"/>
        <c:auto val="1"/>
        <c:lblAlgn val="ctr"/>
        <c:lblOffset val="100"/>
        <c:noMultiLvlLbl val="0"/>
      </c:catAx>
      <c:valAx>
        <c:axId val="522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Sheet1!$C$281:$C$291</c:f>
              <c:strCache>
                <c:ptCount val="11"/>
                <c:pt idx="0">
                  <c:v>k¿jka" ksIamdolhska iy wèhlaIjreka</c:v>
                </c:pt>
                <c:pt idx="1">
                  <c:v>mdi,a .=rejreka" úoaj;=ka</c:v>
                </c:pt>
                <c:pt idx="2">
                  <c:v>wf,úlrK iy úl=Kqï l&lt;ukdlrejka</c:v>
                </c:pt>
                <c:pt idx="3">
                  <c:v>ks¾udKlrejka</c:v>
                </c:pt>
                <c:pt idx="4">
                  <c:v>uDÿldx. ixj¾Olhska iy laruf,aLlhska</c:v>
                </c:pt>
                <c:pt idx="5">
                  <c:v>TV$Video leurd laßhdlrejka iy ixialdrljreka</c:v>
                </c:pt>
                <c:pt idx="6">
                  <c:v>fj&lt;|m, m¾fhaIK úYaf,aIlhska iy wf,úlrK úfYaI{hska</c:v>
                </c:pt>
                <c:pt idx="7">
                  <c:v>marjD;a;s úYaf,aIlhska" jd¾;dlrejka iy jd¾;dlrejka</c:v>
                </c:pt>
                <c:pt idx="8">
                  <c:v>ks¾udKYS,S wèhlaIjreka</c:v>
                </c:pt>
                <c:pt idx="9">
                  <c:v>uyck iïnkaO;d ks,OdÍka" ikaksfõok ks,OdÍka</c:v>
                </c:pt>
                <c:pt idx="10">
                  <c:v>ms&lt;s;=re ,Nd § fkdue;</c:v>
                </c:pt>
              </c:strCache>
            </c:strRef>
          </c:cat>
          <c:val>
            <c:numRef>
              <c:f>Sheet1!$D$281:$D$291</c:f>
              <c:numCache>
                <c:formatCode>###0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A-479F-B3CB-C642864D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97920"/>
        <c:axId val="522300080"/>
      </c:barChart>
      <c:catAx>
        <c:axId val="5222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300080"/>
        <c:crosses val="autoZero"/>
        <c:auto val="1"/>
        <c:lblAlgn val="ctr"/>
        <c:lblOffset val="100"/>
        <c:noMultiLvlLbl val="0"/>
      </c:catAx>
      <c:valAx>
        <c:axId val="522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Sheet1!$C$310:$C$312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Sheet1!$D$310:$D$312</c:f>
              <c:numCache>
                <c:formatCode>###0</c:formatCode>
                <c:ptCount val="3"/>
                <c:pt idx="0">
                  <c:v>40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4898-B145-6FB9E7D2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73896"/>
        <c:axId val="650573536"/>
      </c:barChart>
      <c:catAx>
        <c:axId val="65057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0573536"/>
        <c:crosses val="autoZero"/>
        <c:auto val="1"/>
        <c:lblAlgn val="ctr"/>
        <c:lblOffset val="100"/>
        <c:noMultiLvlLbl val="0"/>
      </c:catAx>
      <c:valAx>
        <c:axId val="6505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Sheet1!$C$331:$C$333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Sheet1!$D$331:$D$333</c:f>
              <c:numCache>
                <c:formatCode>###0</c:formatCode>
                <c:ptCount val="3"/>
                <c:pt idx="0">
                  <c:v>3</c:v>
                </c:pt>
                <c:pt idx="1">
                  <c:v>45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9-493C-A5A0-531D5BAB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76776"/>
        <c:axId val="650571736"/>
      </c:barChart>
      <c:catAx>
        <c:axId val="6505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0571736"/>
        <c:crosses val="autoZero"/>
        <c:auto val="1"/>
        <c:lblAlgn val="ctr"/>
        <c:lblOffset val="100"/>
        <c:noMultiLvlLbl val="0"/>
      </c:catAx>
      <c:valAx>
        <c:axId val="6505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Sheet1!$C$352:$C$354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Sheet1!$D$352:$D$354</c:f>
              <c:numCache>
                <c:formatCode>###0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B-4FE4-9CB3-7C86FE61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63456"/>
        <c:axId val="650563816"/>
      </c:barChart>
      <c:catAx>
        <c:axId val="6505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0563816"/>
        <c:crosses val="autoZero"/>
        <c:auto val="1"/>
        <c:lblAlgn val="ctr"/>
        <c:lblOffset val="100"/>
        <c:noMultiLvlLbl val="0"/>
      </c:catAx>
      <c:valAx>
        <c:axId val="6505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6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Sheet1!$C$379:$C$381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Sheet1!$D$379:$D$381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0-4987-9D06-2553B3139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72456"/>
        <c:axId val="650572816"/>
      </c:barChart>
      <c:catAx>
        <c:axId val="6505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0572816"/>
        <c:crosses val="autoZero"/>
        <c:auto val="1"/>
        <c:lblAlgn val="ctr"/>
        <c:lblOffset val="100"/>
        <c:noMultiLvlLbl val="0"/>
      </c:catAx>
      <c:valAx>
        <c:axId val="65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Sheet1!$C$397:$C$399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Sheet1!$D$397:$D$399</c:f>
              <c:numCache>
                <c:formatCode>###0</c:formatCode>
                <c:ptCount val="3"/>
                <c:pt idx="0">
                  <c:v>40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2-4E6A-8A91-6A708705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433400"/>
        <c:axId val="523426200"/>
      </c:barChart>
      <c:catAx>
        <c:axId val="52343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3426200"/>
        <c:crosses val="autoZero"/>
        <c:auto val="1"/>
        <c:lblAlgn val="ctr"/>
        <c:lblOffset val="100"/>
        <c:noMultiLvlLbl val="0"/>
      </c:catAx>
      <c:valAx>
        <c:axId val="5234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3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Sheet1!$C$25:$C$28</c:f>
              <c:strCache>
                <c:ptCount val="4"/>
                <c:pt idx="0">
                  <c:v>b;d i;=gqodhlh</c:v>
                </c:pt>
                <c:pt idx="1">
                  <c:v>i;=gqodhlh</c:v>
                </c:pt>
                <c:pt idx="2">
                  <c:v>uèhia:hs</c:v>
                </c:pt>
                <c:pt idx="3">
                  <c:v>wi;=gqodhls</c:v>
                </c:pt>
              </c:strCache>
            </c:strRef>
          </c:cat>
          <c:val>
            <c:numRef>
              <c:f>Sheet1!$D$25:$D$28</c:f>
              <c:numCache>
                <c:formatCode>###0</c:formatCode>
                <c:ptCount val="4"/>
                <c:pt idx="0">
                  <c:v>5</c:v>
                </c:pt>
                <c:pt idx="1">
                  <c:v>36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A-45FC-ADDC-9914B6FF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88912"/>
        <c:axId val="658495752"/>
      </c:barChart>
      <c:catAx>
        <c:axId val="6584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8495752"/>
        <c:crosses val="autoZero"/>
        <c:auto val="1"/>
        <c:lblAlgn val="ctr"/>
        <c:lblOffset val="100"/>
        <c:noMultiLvlLbl val="0"/>
      </c:catAx>
      <c:valAx>
        <c:axId val="6584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Sheet1!$C$417:$C$420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  <c:pt idx="3">
                  <c:v>ms&lt;s;=re ,Nd § fkdue;</c:v>
                </c:pt>
              </c:strCache>
            </c:strRef>
          </c:cat>
          <c:val>
            <c:numRef>
              <c:f>Sheet1!$D$417:$D$420</c:f>
              <c:numCache>
                <c:formatCode>###0</c:formatCode>
                <c:ptCount val="4"/>
                <c:pt idx="0">
                  <c:v>1</c:v>
                </c:pt>
                <c:pt idx="1">
                  <c:v>47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D-4CF1-86C9-7BBEAC4F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758888"/>
        <c:axId val="651752048"/>
      </c:barChart>
      <c:catAx>
        <c:axId val="65175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1752048"/>
        <c:crosses val="autoZero"/>
        <c:auto val="1"/>
        <c:lblAlgn val="ctr"/>
        <c:lblOffset val="100"/>
        <c:noMultiLvlLbl val="0"/>
      </c:catAx>
      <c:valAx>
        <c:axId val="6517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5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Sheet1!$C$439:$C$441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Sheet1!$D$439:$D$441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1E8-9FAD-713B512FF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99360"/>
        <c:axId val="522299720"/>
      </c:barChart>
      <c:catAx>
        <c:axId val="5222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299720"/>
        <c:crosses val="autoZero"/>
        <c:auto val="1"/>
        <c:lblAlgn val="ctr"/>
        <c:lblOffset val="100"/>
        <c:noMultiLvlLbl val="0"/>
      </c:catAx>
      <c:valAx>
        <c:axId val="5222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Sheet1!$C$457:$C$459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Sheet1!$D$457:$D$459</c:f>
              <c:numCache>
                <c:formatCode>###0</c:formatCode>
                <c:ptCount val="3"/>
                <c:pt idx="0">
                  <c:v>1</c:v>
                </c:pt>
                <c:pt idx="1">
                  <c:v>43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2-40D7-AB72-593D9D45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408920"/>
        <c:axId val="523412880"/>
      </c:barChart>
      <c:catAx>
        <c:axId val="52340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3412880"/>
        <c:crosses val="autoZero"/>
        <c:auto val="1"/>
        <c:lblAlgn val="ctr"/>
        <c:lblOffset val="100"/>
        <c:noMultiLvlLbl val="0"/>
      </c:catAx>
      <c:valAx>
        <c:axId val="523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Sheet1!$C$480:$C$482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Sheet1!$D$480:$D$482</c:f>
              <c:numCache>
                <c:formatCode>###0</c:formatCode>
                <c:ptCount val="3"/>
                <c:pt idx="0">
                  <c:v>40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1-483C-A568-3419D625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503672"/>
        <c:axId val="658490352"/>
      </c:barChart>
      <c:catAx>
        <c:axId val="65850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8490352"/>
        <c:crosses val="autoZero"/>
        <c:auto val="1"/>
        <c:lblAlgn val="ctr"/>
        <c:lblOffset val="100"/>
        <c:noMultiLvlLbl val="0"/>
      </c:catAx>
      <c:valAx>
        <c:axId val="6584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0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Sheet1!$C$501:$C$503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Sheet1!$D$501:$D$503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BD3-A768-926E9582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91440"/>
        <c:axId val="522291800"/>
      </c:barChart>
      <c:catAx>
        <c:axId val="5222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291800"/>
        <c:crosses val="autoZero"/>
        <c:auto val="1"/>
        <c:lblAlgn val="ctr"/>
        <c:lblOffset val="100"/>
        <c:noMultiLvlLbl val="0"/>
      </c:catAx>
      <c:valAx>
        <c:axId val="5222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Sheet1!$C$523:$C$526</c:f>
              <c:strCache>
                <c:ptCount val="4"/>
                <c:pt idx="0">
                  <c:v>mqoa.,hkag udèh ms&lt;sn|j idudkah wjfndaOhla fyda we;s ksid</c:v>
                </c:pt>
                <c:pt idx="1">
                  <c:v>udèhfhka ,nd fok m‚úv jgyd.ekSug iEu úgu  wèhdmkhla wjYah fkdfõ</c:v>
                </c:pt>
                <c:pt idx="2">
                  <c:v>l=uk fyda udèhhla mdúÉÑ lsÍug mqoa.,hka okakd ksid</c:v>
                </c:pt>
                <c:pt idx="3">
                  <c:v>ms&lt;s;=re ,Nd § fkdue;</c:v>
                </c:pt>
              </c:strCache>
            </c:strRef>
          </c:cat>
          <c:val>
            <c:numRef>
              <c:f>Sheet1!$D$523:$D$526</c:f>
              <c:numCache>
                <c:formatCode>###0</c:formatCode>
                <c:ptCount val="4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D-421D-B1CF-0FECD716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577136"/>
        <c:axId val="650570296"/>
      </c:barChart>
      <c:catAx>
        <c:axId val="6505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0570296"/>
        <c:crosses val="autoZero"/>
        <c:auto val="1"/>
        <c:lblAlgn val="ctr"/>
        <c:lblOffset val="100"/>
        <c:noMultiLvlLbl val="0"/>
      </c:catAx>
      <c:valAx>
        <c:axId val="6505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Sheet1!$C$545:$C$547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Sheet1!$D$545:$D$547</c:f>
              <c:numCache>
                <c:formatCode>###0</c:formatCode>
                <c:ptCount val="3"/>
                <c:pt idx="0">
                  <c:v>41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E-4A17-A8E8-9026FA46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70064"/>
        <c:axId val="650571376"/>
      </c:barChart>
      <c:catAx>
        <c:axId val="4313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0571376"/>
        <c:crosses val="autoZero"/>
        <c:auto val="1"/>
        <c:lblAlgn val="ctr"/>
        <c:lblOffset val="100"/>
        <c:noMultiLvlLbl val="0"/>
      </c:catAx>
      <c:valAx>
        <c:axId val="6505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Sheet1!$C$566:$C$568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Sheet1!$D$566:$D$568</c:f>
              <c:numCache>
                <c:formatCode>###0</c:formatCode>
                <c:ptCount val="3"/>
                <c:pt idx="0">
                  <c:v>48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3-4D05-8C06-3E7235FB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207040"/>
        <c:axId val="656203440"/>
      </c:barChart>
      <c:catAx>
        <c:axId val="6562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6203440"/>
        <c:crosses val="autoZero"/>
        <c:auto val="1"/>
        <c:lblAlgn val="ctr"/>
        <c:lblOffset val="100"/>
        <c:noMultiLvlLbl val="0"/>
      </c:catAx>
      <c:valAx>
        <c:axId val="6562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03-4B5A-A0DF-5F304C0767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3-4B5A-A0DF-5F304C0767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03-4B5A-A0DF-5F304C076795}"/>
              </c:ext>
            </c:extLst>
          </c:dPt>
          <c:cat>
            <c:strRef>
              <c:f>Sheet1!$C$566:$C$568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Sheet1!$D$566:$D$568</c:f>
              <c:numCache>
                <c:formatCode>###0</c:formatCode>
                <c:ptCount val="3"/>
                <c:pt idx="0">
                  <c:v>48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D-48A9-851B-4CDFAEE61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A0-4478-AACD-D586BC8A2B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0-4478-AACD-D586BC8A2B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A0-4478-AACD-D586BC8A2BA6}"/>
              </c:ext>
            </c:extLst>
          </c:dPt>
          <c:cat>
            <c:strRef>
              <c:f>Sheet1!$C$545:$C$547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Sheet1!$D$545:$D$547</c:f>
              <c:numCache>
                <c:formatCode>###0</c:formatCode>
                <c:ptCount val="3"/>
                <c:pt idx="0">
                  <c:v>41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A-4E93-8B9D-86AF49BF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Sheet1!$C$49:$C$52</c:f>
              <c:strCache>
                <c:ptCount val="4"/>
                <c:pt idx="0">
                  <c:v>mardfhda.sl lreKq jeä jYfhka wvx.= úh hq;=h</c:v>
                </c:pt>
                <c:pt idx="1">
                  <c:v>kahdhd;aul iy mardfhda.sl lreKq iunrj wvx.= úh hq;=h</c:v>
                </c:pt>
                <c:pt idx="2">
                  <c:v>kj ;dlaIKh yd iu.dó úIhka</c:v>
                </c:pt>
                <c:pt idx="3">
                  <c:v>/lshd fj&lt;ofmd&lt; b,lal lr .;a úIhka</c:v>
                </c:pt>
              </c:strCache>
            </c:strRef>
          </c:cat>
          <c:val>
            <c:numRef>
              <c:f>Sheet1!$D$49:$D$52</c:f>
              <c:numCache>
                <c:formatCode>###0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D-4728-B18E-A0EBED9E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83512"/>
        <c:axId val="658483872"/>
      </c:barChart>
      <c:catAx>
        <c:axId val="6584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8483872"/>
        <c:crosses val="autoZero"/>
        <c:auto val="1"/>
        <c:lblAlgn val="ctr"/>
        <c:lblOffset val="100"/>
        <c:noMultiLvlLbl val="0"/>
      </c:catAx>
      <c:valAx>
        <c:axId val="6584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8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C3-4AED-AAA7-D0E6BD2528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C3-4AED-AAA7-D0E6BD2528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C3-4AED-AAA7-D0E6BD2528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C3-4AED-AAA7-D0E6BD2528F4}"/>
              </c:ext>
            </c:extLst>
          </c:dPt>
          <c:cat>
            <c:strRef>
              <c:f>Sheet1!$C$523:$C$526</c:f>
              <c:strCache>
                <c:ptCount val="4"/>
                <c:pt idx="0">
                  <c:v>mqoa.,hkag udèh ms&lt;sn|j idudkah wjfndaOhla fyda we;s ksid</c:v>
                </c:pt>
                <c:pt idx="1">
                  <c:v>udèhfhka ,nd fok m‚úv jgyd.ekSug iEu úgu  wèhdmkhla wjYah fkdfõ</c:v>
                </c:pt>
                <c:pt idx="2">
                  <c:v>l=uk fyda udèhhla mdúÉÑ lsÍug mqoa.,hka okakd ksid</c:v>
                </c:pt>
                <c:pt idx="3">
                  <c:v>ms&lt;s;=re ,Nd § fkdue;</c:v>
                </c:pt>
              </c:strCache>
            </c:strRef>
          </c:cat>
          <c:val>
            <c:numRef>
              <c:f>Sheet1!$D$523:$D$526</c:f>
              <c:numCache>
                <c:formatCode>###0</c:formatCode>
                <c:ptCount val="4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7-43A1-A9BF-C4D684C9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D7-4E65-B55B-5CA0A89084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D7-4E65-B55B-5CA0A89084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Sheet1!$C$501:$C$503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Sheet1!$D$501:$D$503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A-4807-AF5B-C75F6E33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4-469E-9DDF-0AB98EB9D8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4-469E-9DDF-0AB98EB9D8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4-469E-9DDF-0AB98EB9D8A4}"/>
              </c:ext>
            </c:extLst>
          </c:dPt>
          <c:cat>
            <c:strRef>
              <c:f>Sheet1!$C$480:$C$482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Sheet1!$D$480:$D$482</c:f>
              <c:numCache>
                <c:formatCode>###0</c:formatCode>
                <c:ptCount val="3"/>
                <c:pt idx="0">
                  <c:v>40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F-48C5-8CA4-C70379CE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09-48D0-9511-35CCF5B7F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09-48D0-9511-35CCF5B7FE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09-48D0-9511-35CCF5B7FE58}"/>
              </c:ext>
            </c:extLst>
          </c:dPt>
          <c:cat>
            <c:strRef>
              <c:f>Sheet1!$C$457:$C$459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Sheet1!$D$457:$D$459</c:f>
              <c:numCache>
                <c:formatCode>###0</c:formatCode>
                <c:ptCount val="3"/>
                <c:pt idx="0">
                  <c:v>1</c:v>
                </c:pt>
                <c:pt idx="1">
                  <c:v>43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A-4FE6-BE2F-9611D6DE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53-498A-8E05-012778ACF4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Sheet1!$C$439:$C$441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Sheet1!$D$439:$D$441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4-4540-AC41-4114BDF8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67-4343-B266-FCA2145E1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67-4343-B266-FCA2145E1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67-4343-B266-FCA2145E13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67-4343-B266-FCA2145E13FC}"/>
              </c:ext>
            </c:extLst>
          </c:dPt>
          <c:cat>
            <c:strRef>
              <c:f>Sheet1!$C$417:$C$420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  <c:pt idx="3">
                  <c:v>ms&lt;s;=re ,Nd § fkdue;</c:v>
                </c:pt>
              </c:strCache>
            </c:strRef>
          </c:cat>
          <c:val>
            <c:numRef>
              <c:f>Sheet1!$D$417:$D$420</c:f>
              <c:numCache>
                <c:formatCode>###0</c:formatCode>
                <c:ptCount val="4"/>
                <c:pt idx="0">
                  <c:v>1</c:v>
                </c:pt>
                <c:pt idx="1">
                  <c:v>47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D-4FAD-B360-C6B4D176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F4-4F31-99A7-A662C192ED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F4-4F31-99A7-A662C192ED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Sheet1!$C$397:$C$399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Sheet1!$D$397:$D$399</c:f>
              <c:numCache>
                <c:formatCode>###0</c:formatCode>
                <c:ptCount val="3"/>
                <c:pt idx="0">
                  <c:v>40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E-4427-A18D-AD246674D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7F-43E6-B8A3-09BD56F7B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Sheet1!$C$379:$C$381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Sheet1!$D$379:$D$381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A-4820-B14F-D4D93C9B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9-47C0-862D-CC086D6954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9-47C0-862D-CC086D6954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9-47C0-862D-CC086D695427}"/>
              </c:ext>
            </c:extLst>
          </c:dPt>
          <c:cat>
            <c:strRef>
              <c:f>Sheet1!$C$352:$C$354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Sheet1!$D$352:$D$354</c:f>
              <c:numCache>
                <c:formatCode>###0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B-4DE9-9A7E-5EB3C83C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C-4B21-920D-312F7DF09F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C-4B21-920D-312F7DF09F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9C-4B21-920D-312F7DF09FA0}"/>
              </c:ext>
            </c:extLst>
          </c:dPt>
          <c:cat>
            <c:strRef>
              <c:f>Sheet1!$C$331:$C$333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Sheet1!$D$331:$D$333</c:f>
              <c:numCache>
                <c:formatCode>###0</c:formatCode>
                <c:ptCount val="3"/>
                <c:pt idx="0">
                  <c:v>3</c:v>
                </c:pt>
                <c:pt idx="1">
                  <c:v>45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8-4EE4-97CB-4B2BAEAB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Sheet1!$C$71:$C$73</c:f>
              <c:strCache>
                <c:ptCount val="3"/>
                <c:pt idx="0">
                  <c:v>b;d i;=gqodhlhs</c:v>
                </c:pt>
                <c:pt idx="1">
                  <c:v>i;=gqodhlhs</c:v>
                </c:pt>
                <c:pt idx="2">
                  <c:v>uèhia:hs</c:v>
                </c:pt>
              </c:strCache>
            </c:strRef>
          </c:cat>
          <c:val>
            <c:numRef>
              <c:f>Sheet1!$D$71:$D$73</c:f>
              <c:numCache>
                <c:formatCode>###0</c:formatCode>
                <c:ptCount val="3"/>
                <c:pt idx="0">
                  <c:v>2</c:v>
                </c:pt>
                <c:pt idx="1">
                  <c:v>37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C-48DB-A6CF-35AEAD5F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761768"/>
        <c:axId val="651762488"/>
      </c:barChart>
      <c:catAx>
        <c:axId val="65176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1762488"/>
        <c:crosses val="autoZero"/>
        <c:auto val="1"/>
        <c:lblAlgn val="ctr"/>
        <c:lblOffset val="100"/>
        <c:noMultiLvlLbl val="0"/>
      </c:catAx>
      <c:valAx>
        <c:axId val="6517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7-4CF0-AA84-01880FFD2B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7-4CF0-AA84-01880FFD2B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B7-4CF0-AA84-01880FFD2B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B7-4CF0-AA84-01880FFD2BCF}"/>
              </c:ext>
            </c:extLst>
          </c:dPt>
          <c:cat>
            <c:strRef>
              <c:f>Sheet1!$C$310:$C$312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Sheet1!$D$310:$D$312</c:f>
              <c:numCache>
                <c:formatCode>###0</c:formatCode>
                <c:ptCount val="3"/>
                <c:pt idx="0">
                  <c:v>40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2-4047-8A23-D7F0DE566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A9-4C6C-AF6E-17B92BBC0C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A9-4C6C-AF6E-17B92BBC0C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9-4C6C-AF6E-17B92BBC0C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A9-4C6C-AF6E-17B92BBC0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A9-4C6C-AF6E-17B92BBC0C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A9-4C6C-AF6E-17B92BBC0C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A9-4C6C-AF6E-17B92BBC0C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A9-4C6C-AF6E-17B92BBC0C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A9-4C6C-AF6E-17B92BBC0C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DA9-4C6C-AF6E-17B92BBC0C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DA9-4C6C-AF6E-17B92BBC0C9A}"/>
              </c:ext>
            </c:extLst>
          </c:dPt>
          <c:cat>
            <c:strRef>
              <c:f>Sheet1!$C$281:$C$291</c:f>
              <c:strCache>
                <c:ptCount val="11"/>
                <c:pt idx="0">
                  <c:v>k¿jka" ksIamdolhska iy wèhlaIjreka</c:v>
                </c:pt>
                <c:pt idx="1">
                  <c:v>mdi,a .=rejreka" úoaj;=ka</c:v>
                </c:pt>
                <c:pt idx="2">
                  <c:v>wf,úlrK iy úl=Kqï l&lt;ukdlrejka</c:v>
                </c:pt>
                <c:pt idx="3">
                  <c:v>ks¾udKlrejka</c:v>
                </c:pt>
                <c:pt idx="4">
                  <c:v>uDÿldx. ixj¾Olhska iy laruf,aLlhska</c:v>
                </c:pt>
                <c:pt idx="5">
                  <c:v>TV$Video leurd laßhdlrejka iy ixialdrljreka</c:v>
                </c:pt>
                <c:pt idx="6">
                  <c:v>fj&lt;|m, m¾fhaIK úYaf,aIlhska iy wf,úlrK úfYaI{hska</c:v>
                </c:pt>
                <c:pt idx="7">
                  <c:v>marjD;a;s úYaf,aIlhska" jd¾;dlrejka iy jd¾;dlrejka</c:v>
                </c:pt>
                <c:pt idx="8">
                  <c:v>ks¾udKYS,S wèhlaIjreka</c:v>
                </c:pt>
                <c:pt idx="9">
                  <c:v>uyck iïnkaO;d ks,OdÍka" ikaksfõok ks,OdÍka</c:v>
                </c:pt>
                <c:pt idx="10">
                  <c:v>ms&lt;s;=re ,Nd § fkdue;</c:v>
                </c:pt>
              </c:strCache>
            </c:strRef>
          </c:cat>
          <c:val>
            <c:numRef>
              <c:f>Sheet1!$D$281:$D$291</c:f>
              <c:numCache>
                <c:formatCode>###0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9-477E-9164-953D11155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61745799739103"/>
          <c:y val="0.57390032667934854"/>
          <c:w val="0.56640713324008163"/>
          <c:h val="0.41386725741851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7-48AF-8CAF-0A57164663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7-48AF-8CAF-0A57164663AB}"/>
              </c:ext>
            </c:extLst>
          </c:dPt>
          <c:cat>
            <c:strRef>
              <c:f>Sheet1!$C$261:$C$262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Sheet1!$D$261:$D$262</c:f>
              <c:numCache>
                <c:formatCode>###0</c:formatCode>
                <c:ptCount val="2"/>
                <c:pt idx="0">
                  <c:v>34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2-4AE1-AE3D-122529F3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76-4982-8594-5E077A0470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76-4982-8594-5E077A0470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76-4982-8594-5E077A0470CE}"/>
              </c:ext>
            </c:extLst>
          </c:dPt>
          <c:cat>
            <c:strRef>
              <c:f>Sheet1!$C$240:$C$242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Sheet1!$D$240:$D$242</c:f>
              <c:numCache>
                <c:formatCode>###0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C-4842-83FF-4F49E862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20-4879-99C9-E96CBE3CEA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20-4879-99C9-E96CBE3CEA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20-4879-99C9-E96CBE3CEAF8}"/>
              </c:ext>
            </c:extLst>
          </c:dPt>
          <c:cat>
            <c:strRef>
              <c:f>Sheet1!$C$219:$C$221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Sheet1!$D$219:$D$221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5-4346-B14D-2CA7E969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F-4902-8AE3-6CCEE392E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F-4902-8AE3-6CCEE392E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2F-4902-8AE3-6CCEE392E791}"/>
              </c:ext>
            </c:extLst>
          </c:dPt>
          <c:cat>
            <c:strRef>
              <c:f>Sheet1!$C$198:$C$200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Sheet1!$D$198:$D$200</c:f>
              <c:numCache>
                <c:formatCode>###0</c:formatCode>
                <c:ptCount val="3"/>
                <c:pt idx="0">
                  <c:v>40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6-4030-A6CB-B18D6C8C8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46-411F-97D5-992DF30744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46-411F-97D5-992DF30744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46-411F-97D5-992DF3074484}"/>
              </c:ext>
            </c:extLst>
          </c:dPt>
          <c:cat>
            <c:strRef>
              <c:f>Sheet1!$C$177:$C$179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Sheet1!$D$177:$D$179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6-45B4-8B51-3687D314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B6-429B-BE96-CD97A48514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B6-429B-BE96-CD97A48514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B6-429B-BE96-CD97A48514B6}"/>
              </c:ext>
            </c:extLst>
          </c:dPt>
          <c:cat>
            <c:strRef>
              <c:f>Sheet1!$C$156:$C$158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Sheet1!$D$156:$D$158</c:f>
              <c:numCache>
                <c:formatCode>###0</c:formatCode>
                <c:ptCount val="3"/>
                <c:pt idx="0">
                  <c:v>33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6-4B5B-AEAB-1E1CA308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3A-4F8B-9981-09D63AC092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3A-4F8B-9981-09D63AC092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3A-4F8B-9981-09D63AC09262}"/>
              </c:ext>
            </c:extLst>
          </c:dPt>
          <c:cat>
            <c:strRef>
              <c:f>Sheet1!$C$135:$C$137</c:f>
              <c:strCache>
                <c:ptCount val="3"/>
                <c:pt idx="0">
                  <c:v>b;d i;=gqodhlh</c:v>
                </c:pt>
                <c:pt idx="1">
                  <c:v>i;=gqodhlh</c:v>
                </c:pt>
                <c:pt idx="2">
                  <c:v>uèhia:hs</c:v>
                </c:pt>
              </c:strCache>
            </c:strRef>
          </c:cat>
          <c:val>
            <c:numRef>
              <c:f>Sheet1!$D$135:$D$137</c:f>
              <c:numCache>
                <c:formatCode>###0</c:formatCode>
                <c:ptCount val="3"/>
                <c:pt idx="0">
                  <c:v>4</c:v>
                </c:pt>
                <c:pt idx="1">
                  <c:v>39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D-46E5-9803-90F6F57D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10-4F1F-B110-1B08BD412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10-4F1F-B110-1B08BD412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10-4F1F-B110-1B08BD412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10-4F1F-B110-1B08BD4126CB}"/>
              </c:ext>
            </c:extLst>
          </c:dPt>
          <c:cat>
            <c:strRef>
              <c:f>Sheet1!$C$113:$C$116</c:f>
              <c:strCache>
                <c:ptCount val="4"/>
                <c:pt idx="0">
                  <c:v>b;d i;=gqodhlh</c:v>
                </c:pt>
                <c:pt idx="1">
                  <c:v>i;=gqodhlh</c:v>
                </c:pt>
                <c:pt idx="2">
                  <c:v>uèhia:hs</c:v>
                </c:pt>
                <c:pt idx="3">
                  <c:v>ms&lt;s;=re ,Nd § fkdue;</c:v>
                </c:pt>
              </c:strCache>
            </c:strRef>
          </c:cat>
          <c:val>
            <c:numRef>
              <c:f>Sheet1!$D$113:$D$116</c:f>
              <c:numCache>
                <c:formatCode>###0</c:formatCode>
                <c:ptCount val="4"/>
                <c:pt idx="0">
                  <c:v>7</c:v>
                </c:pt>
                <c:pt idx="1">
                  <c:v>38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A-405F-9659-ABFF629F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Sheet1!$C$92:$C$94</c:f>
              <c:strCache>
                <c:ptCount val="3"/>
                <c:pt idx="0">
                  <c:v>i;=gqodhlh</c:v>
                </c:pt>
                <c:pt idx="1">
                  <c:v>uèhia:hs</c:v>
                </c:pt>
                <c:pt idx="2">
                  <c:v>wi;=gqodhl</c:v>
                </c:pt>
              </c:strCache>
            </c:strRef>
          </c:cat>
          <c:val>
            <c:numRef>
              <c:f>Sheet1!$D$92:$D$94</c:f>
              <c:numCache>
                <c:formatCode>###0</c:formatCode>
                <c:ptCount val="3"/>
                <c:pt idx="0">
                  <c:v>13</c:v>
                </c:pt>
                <c:pt idx="1">
                  <c:v>24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B-4512-886C-F4FB465F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740888"/>
        <c:axId val="651736928"/>
      </c:barChart>
      <c:catAx>
        <c:axId val="65174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1736928"/>
        <c:crosses val="autoZero"/>
        <c:auto val="1"/>
        <c:lblAlgn val="ctr"/>
        <c:lblOffset val="100"/>
        <c:noMultiLvlLbl val="0"/>
      </c:catAx>
      <c:valAx>
        <c:axId val="6517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4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2-4E65-94BE-4C865D023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2-4E65-94BE-4C865D023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72-4E65-94BE-4C865D023D43}"/>
              </c:ext>
            </c:extLst>
          </c:dPt>
          <c:cat>
            <c:strRef>
              <c:f>Sheet1!$C$92:$C$94</c:f>
              <c:strCache>
                <c:ptCount val="3"/>
                <c:pt idx="0">
                  <c:v>i;=gqodhlh</c:v>
                </c:pt>
                <c:pt idx="1">
                  <c:v>uèhia:hs</c:v>
                </c:pt>
                <c:pt idx="2">
                  <c:v>wi;=gqodhl</c:v>
                </c:pt>
              </c:strCache>
            </c:strRef>
          </c:cat>
          <c:val>
            <c:numRef>
              <c:f>Sheet1!$D$92:$D$94</c:f>
              <c:numCache>
                <c:formatCode>###0</c:formatCode>
                <c:ptCount val="3"/>
                <c:pt idx="0">
                  <c:v>13</c:v>
                </c:pt>
                <c:pt idx="1">
                  <c:v>24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7-47AD-9871-B256B65C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7-4798-A6FC-B42D2F0D30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7-4798-A6FC-B42D2F0D30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7-4798-A6FC-B42D2F0D305A}"/>
              </c:ext>
            </c:extLst>
          </c:dPt>
          <c:cat>
            <c:strRef>
              <c:f>Sheet1!$C$71:$C$73</c:f>
              <c:strCache>
                <c:ptCount val="3"/>
                <c:pt idx="0">
                  <c:v>b;d i;=gqodhlhs</c:v>
                </c:pt>
                <c:pt idx="1">
                  <c:v>i;=gqodhlhs</c:v>
                </c:pt>
                <c:pt idx="2">
                  <c:v>uèhia:hs</c:v>
                </c:pt>
              </c:strCache>
            </c:strRef>
          </c:cat>
          <c:val>
            <c:numRef>
              <c:f>Sheet1!$D$71:$D$73</c:f>
              <c:numCache>
                <c:formatCode>###0</c:formatCode>
                <c:ptCount val="3"/>
                <c:pt idx="0">
                  <c:v>2</c:v>
                </c:pt>
                <c:pt idx="1">
                  <c:v>37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6-4E0B-AD56-0131AAEA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7-4A4E-9A2F-9D48BF1AD6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7-4A4E-9A2F-9D48BF1AD6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7-4A4E-9A2F-9D48BF1AD6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D7-4A4E-9A2F-9D48BF1AD6D7}"/>
              </c:ext>
            </c:extLst>
          </c:dPt>
          <c:cat>
            <c:strRef>
              <c:f>Sheet1!$C$49:$C$52</c:f>
              <c:strCache>
                <c:ptCount val="4"/>
                <c:pt idx="0">
                  <c:v>mardfhda.sl lreKq jeä jYfhka wvx.= úh hq;=h</c:v>
                </c:pt>
                <c:pt idx="1">
                  <c:v>kahdhd;aul iy mardfhda.sl lreKq iunrj wvx.= úh hq;=h</c:v>
                </c:pt>
                <c:pt idx="2">
                  <c:v>kj ;dlaIKh yd iu.dó úIhka</c:v>
                </c:pt>
                <c:pt idx="3">
                  <c:v>/lshd fj&lt;ofmd&lt; b,lal lr .;a úIhka</c:v>
                </c:pt>
              </c:strCache>
            </c:strRef>
          </c:cat>
          <c:val>
            <c:numRef>
              <c:f>Sheet1!$D$49:$D$52</c:f>
              <c:numCache>
                <c:formatCode>###0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9-4F06-B48E-5F00FAAD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71-4E3B-A9D8-C788A56AB1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71-4E3B-A9D8-C788A56AB1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71-4E3B-A9D8-C788A56AB1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71-4E3B-A9D8-C788A56AB127}"/>
              </c:ext>
            </c:extLst>
          </c:dPt>
          <c:cat>
            <c:strRef>
              <c:f>Sheet1!$C$25:$C$28</c:f>
              <c:strCache>
                <c:ptCount val="4"/>
                <c:pt idx="0">
                  <c:v>b;d i;=gqodhlh</c:v>
                </c:pt>
                <c:pt idx="1">
                  <c:v>i;=gqodhlh</c:v>
                </c:pt>
                <c:pt idx="2">
                  <c:v>uèhia:hs</c:v>
                </c:pt>
                <c:pt idx="3">
                  <c:v>wi;=gqodhls</c:v>
                </c:pt>
              </c:strCache>
            </c:strRef>
          </c:cat>
          <c:val>
            <c:numRef>
              <c:f>Sheet1!$D$25:$D$28</c:f>
              <c:numCache>
                <c:formatCode>###0</c:formatCode>
                <c:ptCount val="4"/>
                <c:pt idx="0">
                  <c:v>5</c:v>
                </c:pt>
                <c:pt idx="1">
                  <c:v>36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4-456F-BB0F-6CAE264D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6-4280-8C16-3D14F59499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6-4280-8C16-3D14F59499B8}"/>
              </c:ext>
            </c:extLst>
          </c:dPt>
          <c:cat>
            <c:strRef>
              <c:f>Sheet1!$C$4:$C$5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Sheet1!$D$4:$D$5</c:f>
              <c:numCache>
                <c:formatCode>###0</c:formatCode>
                <c:ptCount val="2"/>
                <c:pt idx="0">
                  <c:v>33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4DD7-B041-393F46A9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Sheet2!$B$10:$B$15</c:f>
              <c:strCache>
                <c:ptCount val="6"/>
                <c:pt idx="0">
                  <c:v>m%;sM, u; ,enQ úIh lafIa;%h jk neúka</c:v>
                </c:pt>
                <c:pt idx="1">
                  <c:v>úIh lafIa;arhg mj;sk fm!oa.,sl reÑl;ajh u;</c:v>
                </c:pt>
                <c:pt idx="2">
                  <c:v>wod&lt; úIh lafIa;arfhka /lshdjla fidhd .ekSug ;sfnk myiqj ksid</c:v>
                </c:pt>
                <c:pt idx="3">
                  <c:v>fjk;a l&lt; yels úIhla fkdmej;s ksid </c:v>
                </c:pt>
                <c:pt idx="4">
                  <c:v>wèhhk wxYfha wdpd¾hjrekaf.a marùK;ajh ksid</c:v>
                </c:pt>
                <c:pt idx="5">
                  <c:v>úIh oekqu ,nd .ekSug mj;sk /Ñl;ajh ksid</c:v>
                </c:pt>
              </c:strCache>
            </c:strRef>
          </c:cat>
          <c:val>
            <c:numRef>
              <c:f>Sheet2!$C$10:$C$15</c:f>
              <c:numCache>
                <c:formatCode>###0</c:formatCode>
                <c:ptCount val="6"/>
                <c:pt idx="0">
                  <c:v>14</c:v>
                </c:pt>
                <c:pt idx="1">
                  <c:v>34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C14-A427-27A10282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20928"/>
        <c:axId val="672030648"/>
      </c:barChart>
      <c:catAx>
        <c:axId val="6720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2030648"/>
        <c:crosses val="autoZero"/>
        <c:auto val="1"/>
        <c:lblAlgn val="ctr"/>
        <c:lblOffset val="100"/>
        <c:noMultiLvlLbl val="0"/>
      </c:catAx>
      <c:valAx>
        <c:axId val="6720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2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Sheet2!$B$32:$B$40</c:f>
              <c:strCache>
                <c:ptCount val="9"/>
                <c:pt idx="0">
                  <c:v>úIh ks¾foaYh hdj;ald,Sk jk neúka</c:v>
                </c:pt>
                <c:pt idx="1">
                  <c:v>ksis mßÈ oekqu ,nd .ekSug úIh ks¾foaY ie,iqï ù mj;sk neúka</c:v>
                </c:pt>
                <c:pt idx="2">
                  <c:v>.eUqre úIh lreKq idlÉPd jk neúka </c:v>
                </c:pt>
                <c:pt idx="3">
                  <c:v>mardfhda.sl lreKq wvx.= jk neúka </c:v>
                </c:pt>
                <c:pt idx="4">
                  <c:v>hdj;ald,Sk jk neúka </c:v>
                </c:pt>
                <c:pt idx="5">
                  <c:v>wèhhk mßirh i;=gqodhl jk neúka </c:v>
                </c:pt>
                <c:pt idx="6">
                  <c:v>kahdhsl iy mardfhda.sl lreKq iunrj ,nd fok neúka</c:v>
                </c:pt>
                <c:pt idx="7">
                  <c:v>jgyd .ekSfï myiqj</c:v>
                </c:pt>
                <c:pt idx="8">
                  <c:v>fjk;a</c:v>
                </c:pt>
              </c:strCache>
            </c:strRef>
          </c:cat>
          <c:val>
            <c:numRef>
              <c:f>Sheet2!$C$32:$C$40</c:f>
              <c:numCache>
                <c:formatCode>###0</c:formatCode>
                <c:ptCount val="9"/>
                <c:pt idx="0">
                  <c:v>12</c:v>
                </c:pt>
                <c:pt idx="1">
                  <c:v>28</c:v>
                </c:pt>
                <c:pt idx="2">
                  <c:v>23</c:v>
                </c:pt>
                <c:pt idx="3">
                  <c:v>11</c:v>
                </c:pt>
                <c:pt idx="4">
                  <c:v>5</c:v>
                </c:pt>
                <c:pt idx="5">
                  <c:v>7</c:v>
                </c:pt>
                <c:pt idx="6">
                  <c:v>15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6-444B-A97C-3F60E326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26328"/>
        <c:axId val="672027048"/>
      </c:barChart>
      <c:catAx>
        <c:axId val="6720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2027048"/>
        <c:crosses val="autoZero"/>
        <c:auto val="1"/>
        <c:lblAlgn val="ctr"/>
        <c:lblOffset val="100"/>
        <c:noMultiLvlLbl val="0"/>
      </c:catAx>
      <c:valAx>
        <c:axId val="6720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2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Sheet2!$B$58:$B$70</c:f>
              <c:strCache>
                <c:ptCount val="13"/>
                <c:pt idx="0">
                  <c:v>úIh ks¾foaYh hdj;ald,Sk fkdùu</c:v>
                </c:pt>
                <c:pt idx="1">
                  <c:v>úIh lreKq u;=msáka muKla b.ekaùu isÿùu</c:v>
                </c:pt>
                <c:pt idx="2">
                  <c:v>úIh lreKq jgyd .ekSfï wmyiqj</c:v>
                </c:pt>
                <c:pt idx="3">
                  <c:v>ksis wèhhk mßirhla fkd;sîu</c:v>
                </c:pt>
                <c:pt idx="4">
                  <c:v>kahdhsl lreKq flfrys jeä wjOdkhla fhduq lsÍu</c:v>
                </c:pt>
                <c:pt idx="5">
                  <c:v>mardfhda.sl oekqu ,nd §ug marudKj;a ld,hla fjka fkdlsÍu</c:v>
                </c:pt>
                <c:pt idx="6">
                  <c:v>ksis úIh wjfndaOhla iys; wdpd¾hjrekaf.a ys.h</c:v>
                </c:pt>
                <c:pt idx="7">
                  <c:v>wêl iïNdr ^Credits&amp; marudKh</c:v>
                </c:pt>
                <c:pt idx="8">
                  <c:v>wêl wèhhk mSvkhla wka;¾.; ùu</c:v>
                </c:pt>
                <c:pt idx="9">
                  <c:v>mejreï wdÈh ioyd ksis ud¾f.damfoaY ,nd fkd§u</c:v>
                </c:pt>
                <c:pt idx="10">
                  <c:v>wod&lt; úIh lreKq wvx.= lD;s ys. ùu</c:v>
                </c:pt>
                <c:pt idx="11">
                  <c:v>hdj;ald,Sk lreKq fiùfï§ NdIdfõ mj;sk .eg¨‍</c:v>
                </c:pt>
                <c:pt idx="12">
                  <c:v>kj oekqï lafIa;arhka ms&lt;snoj ksis u.fmkaùula fkd,eîu</c:v>
                </c:pt>
              </c:strCache>
            </c:strRef>
          </c:cat>
          <c:val>
            <c:numRef>
              <c:f>Sheet2!$C$58:$C$70</c:f>
              <c:numCache>
                <c:formatCode>###0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7-4C47-967C-6D143CAA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54408"/>
        <c:axId val="672053328"/>
      </c:barChart>
      <c:catAx>
        <c:axId val="67205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2053328"/>
        <c:crosses val="autoZero"/>
        <c:auto val="1"/>
        <c:lblAlgn val="ctr"/>
        <c:lblOffset val="100"/>
        <c:noMultiLvlLbl val="0"/>
      </c:catAx>
      <c:valAx>
        <c:axId val="672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Sheet2!$B$91:$B$102</c:f>
              <c:strCache>
                <c:ptCount val="12"/>
                <c:pt idx="0">
                  <c:v>kahdhd;aul lreKq jeä jYfhka</c:v>
                </c:pt>
                <c:pt idx="1">
                  <c:v>mardfhda.sl lreKq jeä jYfhka</c:v>
                </c:pt>
                <c:pt idx="2">
                  <c:v>kahdhd;aul iy mardfhda.sl lreKq iunrj</c:v>
                </c:pt>
                <c:pt idx="3">
                  <c:v>úfõpkd;aul Ñka;kh j¾Okhg bjy,a jk lreKq</c:v>
                </c:pt>
                <c:pt idx="4">
                  <c:v>ks¾udKYS,s;ajh j¾Okhg we;=&lt;;a lreKq</c:v>
                </c:pt>
                <c:pt idx="5">
                  <c:v>iïnkaOhla fkdue;s úIhka wka;¾.;h</c:v>
                </c:pt>
                <c:pt idx="6">
                  <c:v>tla ud;Dldjla ;=&lt; wiSñ; Wm ud;Dld marudKhla we;</c:v>
                </c:pt>
                <c:pt idx="7">
                  <c:v>we.hSï laru úksúo;ajfhka f;dr ùu</c:v>
                </c:pt>
                <c:pt idx="8">
                  <c:v>kj ;dlaIKh yd iïnkaO ud;Dld wka;¾.; ùu</c:v>
                </c:pt>
                <c:pt idx="9">
                  <c:v>úIh ud;Dld yd ks¾foaYs; lshùï marudKj;a fkdùu </c:v>
                </c:pt>
                <c:pt idx="10">
                  <c:v>Wmdêfhka miq jev f,dalh yd úIh ks¾foaYh .e,mSu</c:v>
                </c:pt>
                <c:pt idx="11">
                  <c:v>Ôú;hg Wlyd .; yels ud;Dld wka;¾.; ùu</c:v>
                </c:pt>
              </c:strCache>
            </c:strRef>
          </c:cat>
          <c:val>
            <c:numRef>
              <c:f>Sheet2!$C$91:$C$102</c:f>
              <c:numCache>
                <c:formatCode>###0</c:formatCode>
                <c:ptCount val="12"/>
                <c:pt idx="0">
                  <c:v>42</c:v>
                </c:pt>
                <c:pt idx="1">
                  <c:v>2</c:v>
                </c:pt>
                <c:pt idx="2">
                  <c:v>2</c:v>
                </c:pt>
                <c:pt idx="3">
                  <c:v>16</c:v>
                </c:pt>
                <c:pt idx="4">
                  <c:v>10</c:v>
                </c:pt>
                <c:pt idx="5">
                  <c:v>3</c:v>
                </c:pt>
                <c:pt idx="6">
                  <c:v>8</c:v>
                </c:pt>
                <c:pt idx="7" formatCode="General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F-4ABD-BC5A-DA4F247D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44688"/>
        <c:axId val="672046128"/>
      </c:barChart>
      <c:catAx>
        <c:axId val="6720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2046128"/>
        <c:crosses val="autoZero"/>
        <c:auto val="1"/>
        <c:lblAlgn val="ctr"/>
        <c:lblOffset val="100"/>
        <c:noMultiLvlLbl val="0"/>
      </c:catAx>
      <c:valAx>
        <c:axId val="6720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Sheet2!$B$123:$B$130</c:f>
              <c:strCache>
                <c:ptCount val="8"/>
                <c:pt idx="0">
                  <c:v>wkdrlaIs; nj</c:v>
                </c:pt>
                <c:pt idx="1">
                  <c:v>mardfhda.slj fh§fï wmyiqj</c:v>
                </c:pt>
                <c:pt idx="2">
                  <c:v>ksis oekqula fkdue;s ùu</c:v>
                </c:pt>
                <c:pt idx="3">
                  <c:v>ksjiska olajk wleue;a;</c:v>
                </c:pt>
                <c:pt idx="4">
                  <c:v>ksjfia isg we;s wêl ÿr marudKh</c:v>
                </c:pt>
                <c:pt idx="5">
                  <c:v>/lshdfõ mj;sk wêl jev marudKh</c:v>
                </c:pt>
                <c:pt idx="6">
                  <c:v>,efnk wju jegqm</c:v>
                </c:pt>
                <c:pt idx="7">
                  <c:v>udèh lafIa;arfha /lshdjla lsÍug /Ñl;ajhla fkdue;s ùu</c:v>
                </c:pt>
              </c:strCache>
            </c:strRef>
          </c:cat>
          <c:val>
            <c:numRef>
              <c:f>Sheet2!$C$123:$C$130</c:f>
              <c:numCache>
                <c:formatCode>###0</c:formatCode>
                <c:ptCount val="8"/>
                <c:pt idx="0">
                  <c:v>6</c:v>
                </c:pt>
                <c:pt idx="1">
                  <c:v>18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D-4654-8BDB-D7FDD2EC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50808"/>
        <c:axId val="672051528"/>
      </c:barChart>
      <c:catAx>
        <c:axId val="67205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2051528"/>
        <c:crosses val="autoZero"/>
        <c:auto val="1"/>
        <c:lblAlgn val="ctr"/>
        <c:lblOffset val="100"/>
        <c:noMultiLvlLbl val="0"/>
      </c:catAx>
      <c:valAx>
        <c:axId val="6720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5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Sheet1!$C$113:$C$116</c:f>
              <c:strCache>
                <c:ptCount val="4"/>
                <c:pt idx="0">
                  <c:v>b;d i;=gqodhlh</c:v>
                </c:pt>
                <c:pt idx="1">
                  <c:v>i;=gqodhlh</c:v>
                </c:pt>
                <c:pt idx="2">
                  <c:v>uèhia:hs</c:v>
                </c:pt>
                <c:pt idx="3">
                  <c:v>ms&lt;s;=re ,Nd § fkdue;</c:v>
                </c:pt>
              </c:strCache>
            </c:strRef>
          </c:cat>
          <c:val>
            <c:numRef>
              <c:f>Sheet1!$D$113:$D$116</c:f>
              <c:numCache>
                <c:formatCode>###0</c:formatCode>
                <c:ptCount val="4"/>
                <c:pt idx="0">
                  <c:v>7</c:v>
                </c:pt>
                <c:pt idx="1">
                  <c:v>38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7-4828-98DE-47E6E364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747008"/>
        <c:axId val="651739808"/>
      </c:barChart>
      <c:catAx>
        <c:axId val="6517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1739808"/>
        <c:crosses val="autoZero"/>
        <c:auto val="1"/>
        <c:lblAlgn val="ctr"/>
        <c:lblOffset val="100"/>
        <c:noMultiLvlLbl val="0"/>
      </c:catAx>
      <c:valAx>
        <c:axId val="6517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Sheet2!$B$147:$B$155</c:f>
              <c:strCache>
                <c:ptCount val="9"/>
                <c:pt idx="0">
                  <c:v>w'fmd'i' id'fm&lt;</c:v>
                </c:pt>
                <c:pt idx="1">
                  <c:v>w'fmd'i' W'fm&lt;</c:v>
                </c:pt>
                <c:pt idx="2">
                  <c:v>udèh iïnkaOfhka iy;sl m;ar mdGud,djla</c:v>
                </c:pt>
                <c:pt idx="3">
                  <c:v>udèh iïnkaOfhka ämaf,daud mdGud,djla</c:v>
                </c:pt>
                <c:pt idx="4">
                  <c:v>l=uk fyda Wmdêhla</c:v>
                </c:pt>
                <c:pt idx="5">
                  <c:v>udèh iïnkaOfhka Wmdêhla</c:v>
                </c:pt>
                <c:pt idx="6">
                  <c:v>mYapd;a Wmdê ämaf,daudjla</c:v>
                </c:pt>
                <c:pt idx="7">
                  <c:v>mYapd;a Wmdêhla </c:v>
                </c:pt>
                <c:pt idx="8">
                  <c:v>wèhdmk iqÿiqlula wjYah fkdfõ</c:v>
                </c:pt>
              </c:strCache>
            </c:strRef>
          </c:cat>
          <c:val>
            <c:numRef>
              <c:f>Sheet2!$C$147:$C$155</c:f>
              <c:numCache>
                <c:formatCode>###0</c:formatCode>
                <c:ptCount val="9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2</c:v>
                </c:pt>
                <c:pt idx="5">
                  <c:v>44</c:v>
                </c:pt>
                <c:pt idx="6">
                  <c:v>4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D-4CB5-B4BD-0DAFDEFF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47208"/>
        <c:axId val="672064488"/>
      </c:barChart>
      <c:catAx>
        <c:axId val="67204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2064488"/>
        <c:crosses val="autoZero"/>
        <c:auto val="1"/>
        <c:lblAlgn val="ctr"/>
        <c:lblOffset val="100"/>
        <c:noMultiLvlLbl val="0"/>
      </c:catAx>
      <c:valAx>
        <c:axId val="67206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4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Sheet2!$B$174:$B$180</c:f>
              <c:strCache>
                <c:ptCount val="7"/>
                <c:pt idx="0">
                  <c:v>,nd fok m‚úv ksis mßÈ f;areï</c:v>
                </c:pt>
                <c:pt idx="1">
                  <c:v>iajhx úkhla we;s lr .ekSug</c:v>
                </c:pt>
                <c:pt idx="2">
                  <c:v>wjfndaOhla iys;j m‚úv lshùug</c:v>
                </c:pt>
                <c:pt idx="3">
                  <c:v>i;ah m‚úv f;dard.ekSug</c:v>
                </c:pt>
                <c:pt idx="4">
                  <c:v>udèhhg mqoa.,hka fufyhùug bv fkd§u i|yd</c:v>
                </c:pt>
                <c:pt idx="5">
                  <c:v>udèhfhka fmkajk ñ;ahdj y÷kd.ekSu i|yd</c:v>
                </c:pt>
                <c:pt idx="6">
                  <c:v>udèhfhka fmkajk ñ;ahdj y÷kd.ekSu i|yd</c:v>
                </c:pt>
              </c:strCache>
            </c:strRef>
          </c:cat>
          <c:val>
            <c:numRef>
              <c:f>Sheet2!$C$174:$C$180</c:f>
              <c:numCache>
                <c:formatCode>###0</c:formatCode>
                <c:ptCount val="7"/>
                <c:pt idx="0">
                  <c:v>32</c:v>
                </c:pt>
                <c:pt idx="1">
                  <c:v>14</c:v>
                </c:pt>
                <c:pt idx="2">
                  <c:v>23</c:v>
                </c:pt>
                <c:pt idx="3">
                  <c:v>15</c:v>
                </c:pt>
                <c:pt idx="4">
                  <c:v>21</c:v>
                </c:pt>
                <c:pt idx="5">
                  <c:v>33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9-4742-BEBE-27CB536B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56208"/>
        <c:axId val="672065568"/>
      </c:barChart>
      <c:catAx>
        <c:axId val="6720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2065568"/>
        <c:crosses val="autoZero"/>
        <c:auto val="1"/>
        <c:lblAlgn val="ctr"/>
        <c:lblOffset val="100"/>
        <c:noMultiLvlLbl val="0"/>
      </c:catAx>
      <c:valAx>
        <c:axId val="6720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5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Sheet1!$C$135:$C$137</c:f>
              <c:strCache>
                <c:ptCount val="3"/>
                <c:pt idx="0">
                  <c:v>b;d i;=gqodhlh</c:v>
                </c:pt>
                <c:pt idx="1">
                  <c:v>i;=gqodhlh</c:v>
                </c:pt>
                <c:pt idx="2">
                  <c:v>uèhia:hs</c:v>
                </c:pt>
              </c:strCache>
            </c:strRef>
          </c:cat>
          <c:val>
            <c:numRef>
              <c:f>Sheet1!$D$135:$D$137</c:f>
              <c:numCache>
                <c:formatCode>###0</c:formatCode>
                <c:ptCount val="3"/>
                <c:pt idx="0">
                  <c:v>4</c:v>
                </c:pt>
                <c:pt idx="1">
                  <c:v>39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D-4B93-B48D-4FFAAF88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737288"/>
        <c:axId val="651738368"/>
      </c:barChart>
      <c:catAx>
        <c:axId val="65173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1738368"/>
        <c:crosses val="autoZero"/>
        <c:auto val="1"/>
        <c:lblAlgn val="ctr"/>
        <c:lblOffset val="100"/>
        <c:noMultiLvlLbl val="0"/>
      </c:catAx>
      <c:valAx>
        <c:axId val="6517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3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Sheet1!$C$156:$C$158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 fkdyel</c:v>
                </c:pt>
              </c:strCache>
            </c:strRef>
          </c:cat>
          <c:val>
            <c:numRef>
              <c:f>Sheet1!$D$156:$D$158</c:f>
              <c:numCache>
                <c:formatCode>###0</c:formatCode>
                <c:ptCount val="3"/>
                <c:pt idx="0">
                  <c:v>33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43B3-8480-D8CC154D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744488"/>
        <c:axId val="651744848"/>
      </c:barChart>
      <c:catAx>
        <c:axId val="6517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1744848"/>
        <c:crosses val="autoZero"/>
        <c:auto val="1"/>
        <c:lblAlgn val="ctr"/>
        <c:lblOffset val="100"/>
        <c:noMultiLvlLbl val="0"/>
      </c:catAx>
      <c:valAx>
        <c:axId val="6517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4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Sheet1!$C$177:$C$179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woyila ke;</c:v>
                </c:pt>
              </c:strCache>
            </c:strRef>
          </c:cat>
          <c:val>
            <c:numRef>
              <c:f>Sheet1!$D$177:$D$179</c:f>
              <c:numCache>
                <c:formatCode>###0</c:formatCode>
                <c:ptCount val="3"/>
                <c:pt idx="0">
                  <c:v>37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8-43E8-8ACC-589380A3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420080"/>
        <c:axId val="523416840"/>
      </c:barChart>
      <c:catAx>
        <c:axId val="5234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3416840"/>
        <c:crosses val="autoZero"/>
        <c:auto val="1"/>
        <c:lblAlgn val="ctr"/>
        <c:lblOffset val="100"/>
        <c:noMultiLvlLbl val="0"/>
      </c:catAx>
      <c:valAx>
        <c:axId val="52341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7</xdr:row>
      <xdr:rowOff>152400</xdr:rowOff>
    </xdr:from>
    <xdr:to>
      <xdr:col>7</xdr:col>
      <xdr:colOff>333375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DCCC1-0CC5-2B38-7C2F-A98CBB42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1190625</xdr:colOff>
      <xdr:row>30</xdr:row>
      <xdr:rowOff>133350</xdr:rowOff>
    </xdr:from>
    <xdr:to>
      <xdr:col>7</xdr:col>
      <xdr:colOff>314325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9863C-8197-9C1B-A16A-80E5308A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54</xdr:row>
      <xdr:rowOff>0</xdr:rowOff>
    </xdr:from>
    <xdr:to>
      <xdr:col>6</xdr:col>
      <xdr:colOff>695325</xdr:colOff>
      <xdr:row>67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D3CAC5-E2F5-D8C0-E108-AF2C7E92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676275</xdr:colOff>
      <xdr:row>74</xdr:row>
      <xdr:rowOff>104775</xdr:rowOff>
    </xdr:from>
    <xdr:to>
      <xdr:col>6</xdr:col>
      <xdr:colOff>704850</xdr:colOff>
      <xdr:row>88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B4B3D-AE1D-AF98-24B5-109681C7A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600075</xdr:colOff>
      <xdr:row>95</xdr:row>
      <xdr:rowOff>152400</xdr:rowOff>
    </xdr:from>
    <xdr:to>
      <xdr:col>6</xdr:col>
      <xdr:colOff>628650</xdr:colOff>
      <xdr:row>109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9D70E-66AD-1026-96F3-858322146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514350</xdr:colOff>
      <xdr:row>117</xdr:row>
      <xdr:rowOff>123825</xdr:rowOff>
    </xdr:from>
    <xdr:to>
      <xdr:col>6</xdr:col>
      <xdr:colOff>542925</xdr:colOff>
      <xdr:row>131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7780D7-3293-BD65-C8CD-A9EC7F919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447675</xdr:colOff>
      <xdr:row>139</xdr:row>
      <xdr:rowOff>38100</xdr:rowOff>
    </xdr:from>
    <xdr:to>
      <xdr:col>6</xdr:col>
      <xdr:colOff>476250</xdr:colOff>
      <xdr:row>152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2D2ED4-9832-4378-50C3-3DB372F9E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304800</xdr:colOff>
      <xdr:row>160</xdr:row>
      <xdr:rowOff>47625</xdr:rowOff>
    </xdr:from>
    <xdr:to>
      <xdr:col>6</xdr:col>
      <xdr:colOff>333375</xdr:colOff>
      <xdr:row>173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5436F8-6636-486E-75ED-679A67B0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285750</xdr:colOff>
      <xdr:row>181</xdr:row>
      <xdr:rowOff>104775</xdr:rowOff>
    </xdr:from>
    <xdr:to>
      <xdr:col>6</xdr:col>
      <xdr:colOff>314325</xdr:colOff>
      <xdr:row>195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32A8C6-BE22-E9AC-2E6E-F10122DE4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304800</xdr:colOff>
      <xdr:row>202</xdr:row>
      <xdr:rowOff>9525</xdr:rowOff>
    </xdr:from>
    <xdr:to>
      <xdr:col>6</xdr:col>
      <xdr:colOff>333375</xdr:colOff>
      <xdr:row>215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D88755-EA05-540B-0B28-AF1F9C158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314325</xdr:colOff>
      <xdr:row>223</xdr:row>
      <xdr:rowOff>19050</xdr:rowOff>
    </xdr:from>
    <xdr:to>
      <xdr:col>6</xdr:col>
      <xdr:colOff>342900</xdr:colOff>
      <xdr:row>236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92FB23-1777-FC63-DC34-F737D9EB9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257175</xdr:colOff>
      <xdr:row>243</xdr:row>
      <xdr:rowOff>142875</xdr:rowOff>
    </xdr:from>
    <xdr:to>
      <xdr:col>6</xdr:col>
      <xdr:colOff>285750</xdr:colOff>
      <xdr:row>257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03BE2B-35F5-3CE4-EA7B-33FF460C2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400050</xdr:colOff>
      <xdr:row>264</xdr:row>
      <xdr:rowOff>114300</xdr:rowOff>
    </xdr:from>
    <xdr:to>
      <xdr:col>6</xdr:col>
      <xdr:colOff>428625</xdr:colOff>
      <xdr:row>278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707AB0-2B82-160B-18FA-3E5D2CD7D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466725</xdr:colOff>
      <xdr:row>293</xdr:row>
      <xdr:rowOff>28575</xdr:rowOff>
    </xdr:from>
    <xdr:to>
      <xdr:col>6</xdr:col>
      <xdr:colOff>495300</xdr:colOff>
      <xdr:row>306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C6AFEC-661D-8536-02A9-54E8DA55E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647700</xdr:colOff>
      <xdr:row>313</xdr:row>
      <xdr:rowOff>104775</xdr:rowOff>
    </xdr:from>
    <xdr:to>
      <xdr:col>6</xdr:col>
      <xdr:colOff>676275</xdr:colOff>
      <xdr:row>327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3BF48D-BCAF-CA13-5AB6-2941E01B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581025</xdr:colOff>
      <xdr:row>334</xdr:row>
      <xdr:rowOff>180975</xdr:rowOff>
    </xdr:from>
    <xdr:to>
      <xdr:col>6</xdr:col>
      <xdr:colOff>609600</xdr:colOff>
      <xdr:row>348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C606EB-8E59-9CCF-9D13-04EBA160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666750</xdr:colOff>
      <xdr:row>356</xdr:row>
      <xdr:rowOff>85725</xdr:rowOff>
    </xdr:from>
    <xdr:to>
      <xdr:col>6</xdr:col>
      <xdr:colOff>695325</xdr:colOff>
      <xdr:row>370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1743DE-93C4-7A33-4240-4BE7D5E92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676275</xdr:colOff>
      <xdr:row>382</xdr:row>
      <xdr:rowOff>180975</xdr:rowOff>
    </xdr:from>
    <xdr:to>
      <xdr:col>6</xdr:col>
      <xdr:colOff>666750</xdr:colOff>
      <xdr:row>394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828DDDE-A668-ABF5-BA70-BE7D4F90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542925</xdr:colOff>
      <xdr:row>401</xdr:row>
      <xdr:rowOff>161925</xdr:rowOff>
    </xdr:from>
    <xdr:to>
      <xdr:col>6</xdr:col>
      <xdr:colOff>571500</xdr:colOff>
      <xdr:row>413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1C8AF94-5F79-43C7-B5A0-DF4AB00D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390525</xdr:colOff>
      <xdr:row>421</xdr:row>
      <xdr:rowOff>142875</xdr:rowOff>
    </xdr:from>
    <xdr:to>
      <xdr:col>6</xdr:col>
      <xdr:colOff>419100</xdr:colOff>
      <xdr:row>435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E7A9C26-6929-1478-D43B-857617EAB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523875</xdr:colOff>
      <xdr:row>443</xdr:row>
      <xdr:rowOff>104774</xdr:rowOff>
    </xdr:from>
    <xdr:to>
      <xdr:col>6</xdr:col>
      <xdr:colOff>552450</xdr:colOff>
      <xdr:row>454</xdr:row>
      <xdr:rowOff>104774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4C9E95-DE0D-9690-8B97-BC966C076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381000</xdr:colOff>
      <xdr:row>460</xdr:row>
      <xdr:rowOff>76200</xdr:rowOff>
    </xdr:from>
    <xdr:to>
      <xdr:col>6</xdr:col>
      <xdr:colOff>409575</xdr:colOff>
      <xdr:row>474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75C9CE-9622-9518-E211-746195022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457200</xdr:colOff>
      <xdr:row>483</xdr:row>
      <xdr:rowOff>161925</xdr:rowOff>
    </xdr:from>
    <xdr:to>
      <xdr:col>6</xdr:col>
      <xdr:colOff>485775</xdr:colOff>
      <xdr:row>497</xdr:row>
      <xdr:rowOff>104775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E415F9D-75E8-7343-FE9A-050599824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609600</xdr:colOff>
      <xdr:row>504</xdr:row>
      <xdr:rowOff>114300</xdr:rowOff>
    </xdr:from>
    <xdr:to>
      <xdr:col>6</xdr:col>
      <xdr:colOff>638175</xdr:colOff>
      <xdr:row>518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E52D0E0-CE91-217A-E29F-0F1213AC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504825</xdr:colOff>
      <xdr:row>527</xdr:row>
      <xdr:rowOff>180975</xdr:rowOff>
    </xdr:from>
    <xdr:to>
      <xdr:col>6</xdr:col>
      <xdr:colOff>533400</xdr:colOff>
      <xdr:row>541</xdr:row>
      <xdr:rowOff>123825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C08D0C2-4CCF-92DB-89EA-4D54CB09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619125</xdr:colOff>
      <xdr:row>549</xdr:row>
      <xdr:rowOff>19050</xdr:rowOff>
    </xdr:from>
    <xdr:to>
      <xdr:col>6</xdr:col>
      <xdr:colOff>647700</xdr:colOff>
      <xdr:row>562</xdr:row>
      <xdr:rowOff>161925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CAEAD77-7257-1685-DF76-0D9A1E9D3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638175</xdr:colOff>
      <xdr:row>570</xdr:row>
      <xdr:rowOff>180975</xdr:rowOff>
    </xdr:from>
    <xdr:to>
      <xdr:col>6</xdr:col>
      <xdr:colOff>666750</xdr:colOff>
      <xdr:row>584</xdr:row>
      <xdr:rowOff>123825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B7DF95-CF6B-A16F-6F25-F161BC89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381000</xdr:colOff>
      <xdr:row>571</xdr:row>
      <xdr:rowOff>38100</xdr:rowOff>
    </xdr:from>
    <xdr:to>
      <xdr:col>14</xdr:col>
      <xdr:colOff>485775</xdr:colOff>
      <xdr:row>584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882DA93-60B8-C3A6-3D64-EA9C3759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247650</xdr:colOff>
      <xdr:row>549</xdr:row>
      <xdr:rowOff>104775</xdr:rowOff>
    </xdr:from>
    <xdr:to>
      <xdr:col>14</xdr:col>
      <xdr:colOff>352425</xdr:colOff>
      <xdr:row>563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F966DF8-2E73-EA87-2B71-FC4AAC835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895350</xdr:colOff>
      <xdr:row>528</xdr:row>
      <xdr:rowOff>0</xdr:rowOff>
    </xdr:from>
    <xdr:to>
      <xdr:col>14</xdr:col>
      <xdr:colOff>95250</xdr:colOff>
      <xdr:row>541</xdr:row>
      <xdr:rowOff>142875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F78585-876A-1C5E-8EDC-132F791B9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838200</xdr:colOff>
      <xdr:row>504</xdr:row>
      <xdr:rowOff>114300</xdr:rowOff>
    </xdr:from>
    <xdr:to>
      <xdr:col>14</xdr:col>
      <xdr:colOff>38100</xdr:colOff>
      <xdr:row>518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20D1C0A-F6EE-79DC-746A-17A9E3FF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723900</xdr:colOff>
      <xdr:row>483</xdr:row>
      <xdr:rowOff>180975</xdr:rowOff>
    </xdr:from>
    <xdr:to>
      <xdr:col>13</xdr:col>
      <xdr:colOff>561975</xdr:colOff>
      <xdr:row>497</xdr:row>
      <xdr:rowOff>123825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0E4107B-6A73-6D72-AD89-27CF6ADC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676275</xdr:colOff>
      <xdr:row>460</xdr:row>
      <xdr:rowOff>104775</xdr:rowOff>
    </xdr:from>
    <xdr:to>
      <xdr:col>13</xdr:col>
      <xdr:colOff>514350</xdr:colOff>
      <xdr:row>474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9D7BC34-7205-5CED-4E21-EBE035BD6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723900</xdr:colOff>
      <xdr:row>443</xdr:row>
      <xdr:rowOff>19050</xdr:rowOff>
    </xdr:from>
    <xdr:to>
      <xdr:col>13</xdr:col>
      <xdr:colOff>561975</xdr:colOff>
      <xdr:row>454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50DFC69-D9E2-8381-8A4D-35B9C156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590550</xdr:colOff>
      <xdr:row>421</xdr:row>
      <xdr:rowOff>190500</xdr:rowOff>
    </xdr:from>
    <xdr:to>
      <xdr:col>13</xdr:col>
      <xdr:colOff>428625</xdr:colOff>
      <xdr:row>435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61F506A-92B1-7254-362A-D90F5EA79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619125</xdr:colOff>
      <xdr:row>399</xdr:row>
      <xdr:rowOff>114300</xdr:rowOff>
    </xdr:from>
    <xdr:to>
      <xdr:col>13</xdr:col>
      <xdr:colOff>457200</xdr:colOff>
      <xdr:row>413</xdr:row>
      <xdr:rowOff>57150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851A31B-B983-373E-DF0E-BCAE2A0C0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28575</xdr:colOff>
      <xdr:row>380</xdr:row>
      <xdr:rowOff>123825</xdr:rowOff>
    </xdr:from>
    <xdr:to>
      <xdr:col>14</xdr:col>
      <xdr:colOff>133350</xdr:colOff>
      <xdr:row>394</xdr:row>
      <xdr:rowOff>66675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EF04B08-E5BD-5CBF-409C-647AA79BA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781050</xdr:colOff>
      <xdr:row>356</xdr:row>
      <xdr:rowOff>76200</xdr:rowOff>
    </xdr:from>
    <xdr:to>
      <xdr:col>13</xdr:col>
      <xdr:colOff>619125</xdr:colOff>
      <xdr:row>370</xdr:row>
      <xdr:rowOff>19050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9BC043F-485D-0FF0-B3F4-85E1AB7CD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685800</xdr:colOff>
      <xdr:row>335</xdr:row>
      <xdr:rowOff>9525</xdr:rowOff>
    </xdr:from>
    <xdr:to>
      <xdr:col>13</xdr:col>
      <xdr:colOff>523875</xdr:colOff>
      <xdr:row>348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1B843C8-29D6-5048-D845-5A52C2681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857250</xdr:colOff>
      <xdr:row>313</xdr:row>
      <xdr:rowOff>95250</xdr:rowOff>
    </xdr:from>
    <xdr:to>
      <xdr:col>14</xdr:col>
      <xdr:colOff>57150</xdr:colOff>
      <xdr:row>327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6CF4CEF-16B7-B41C-2309-834F48BAD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885824</xdr:colOff>
      <xdr:row>292</xdr:row>
      <xdr:rowOff>133349</xdr:rowOff>
    </xdr:from>
    <xdr:to>
      <xdr:col>14</xdr:col>
      <xdr:colOff>285749</xdr:colOff>
      <xdr:row>307</xdr:row>
      <xdr:rowOff>247649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BA246CE-EB06-C6D1-51D8-D305F2CF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604837</xdr:colOff>
      <xdr:row>264</xdr:row>
      <xdr:rowOff>123825</xdr:rowOff>
    </xdr:from>
    <xdr:to>
      <xdr:col>13</xdr:col>
      <xdr:colOff>442912</xdr:colOff>
      <xdr:row>278</xdr:row>
      <xdr:rowOff>66675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3F932FB-37BC-BB34-CD4A-B35903A1A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481012</xdr:colOff>
      <xdr:row>243</xdr:row>
      <xdr:rowOff>104775</xdr:rowOff>
    </xdr:from>
    <xdr:to>
      <xdr:col>13</xdr:col>
      <xdr:colOff>319087</xdr:colOff>
      <xdr:row>257</xdr:row>
      <xdr:rowOff>47625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47D2B38-4817-B8B6-948E-3E0E895C6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595312</xdr:colOff>
      <xdr:row>223</xdr:row>
      <xdr:rowOff>0</xdr:rowOff>
    </xdr:from>
    <xdr:to>
      <xdr:col>13</xdr:col>
      <xdr:colOff>433387</xdr:colOff>
      <xdr:row>236</xdr:row>
      <xdr:rowOff>142875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90A4A3B-9F15-AB41-2B4A-386534DB2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585787</xdr:colOff>
      <xdr:row>202</xdr:row>
      <xdr:rowOff>19050</xdr:rowOff>
    </xdr:from>
    <xdr:to>
      <xdr:col>13</xdr:col>
      <xdr:colOff>423862</xdr:colOff>
      <xdr:row>215</xdr:row>
      <xdr:rowOff>161925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134B077-2074-E3C1-A6FB-E00448807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509587</xdr:colOff>
      <xdr:row>181</xdr:row>
      <xdr:rowOff>133350</xdr:rowOff>
    </xdr:from>
    <xdr:to>
      <xdr:col>13</xdr:col>
      <xdr:colOff>347662</xdr:colOff>
      <xdr:row>195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6E46406-8999-E30C-3423-BF5E232BA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519112</xdr:colOff>
      <xdr:row>160</xdr:row>
      <xdr:rowOff>38100</xdr:rowOff>
    </xdr:from>
    <xdr:to>
      <xdr:col>13</xdr:col>
      <xdr:colOff>357187</xdr:colOff>
      <xdr:row>173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DD49479-3FAD-6A5C-A671-25F35943B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604837</xdr:colOff>
      <xdr:row>139</xdr:row>
      <xdr:rowOff>0</xdr:rowOff>
    </xdr:from>
    <xdr:to>
      <xdr:col>13</xdr:col>
      <xdr:colOff>442912</xdr:colOff>
      <xdr:row>152</xdr:row>
      <xdr:rowOff>142875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FCFCBC0-184C-F6C0-9B38-D79A6093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633412</xdr:colOff>
      <xdr:row>117</xdr:row>
      <xdr:rowOff>114300</xdr:rowOff>
    </xdr:from>
    <xdr:to>
      <xdr:col>13</xdr:col>
      <xdr:colOff>471487</xdr:colOff>
      <xdr:row>131</xdr:row>
      <xdr:rowOff>57150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370BFA1-87EF-11CC-0C71-49FC966C6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747712</xdr:colOff>
      <xdr:row>95</xdr:row>
      <xdr:rowOff>114300</xdr:rowOff>
    </xdr:from>
    <xdr:to>
      <xdr:col>13</xdr:col>
      <xdr:colOff>585787</xdr:colOff>
      <xdr:row>109</xdr:row>
      <xdr:rowOff>57150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E8EC10F-01E3-F13A-682A-A0E724703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23812</xdr:colOff>
      <xdr:row>74</xdr:row>
      <xdr:rowOff>66675</xdr:rowOff>
    </xdr:from>
    <xdr:to>
      <xdr:col>14</xdr:col>
      <xdr:colOff>128587</xdr:colOff>
      <xdr:row>88</xdr:row>
      <xdr:rowOff>9525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85BD0C8-CC8B-0608-08AF-4347E5B83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185737</xdr:colOff>
      <xdr:row>54</xdr:row>
      <xdr:rowOff>0</xdr:rowOff>
    </xdr:from>
    <xdr:to>
      <xdr:col>14</xdr:col>
      <xdr:colOff>290512</xdr:colOff>
      <xdr:row>67</xdr:row>
      <xdr:rowOff>142875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2C823AD-179B-02AB-0138-6D6A1DE8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433387</xdr:colOff>
      <xdr:row>30</xdr:row>
      <xdr:rowOff>142875</xdr:rowOff>
    </xdr:from>
    <xdr:to>
      <xdr:col>14</xdr:col>
      <xdr:colOff>538162</xdr:colOff>
      <xdr:row>44</xdr:row>
      <xdr:rowOff>85725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7D2F8A4-3322-5EA0-6644-4F97E5C8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595312</xdr:colOff>
      <xdr:row>7</xdr:row>
      <xdr:rowOff>190500</xdr:rowOff>
    </xdr:from>
    <xdr:to>
      <xdr:col>15</xdr:col>
      <xdr:colOff>61912</xdr:colOff>
      <xdr:row>21</xdr:row>
      <xdr:rowOff>133350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C6CCD454-DF8B-81C1-F22B-963F2A9D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7</xdr:row>
      <xdr:rowOff>123825</xdr:rowOff>
    </xdr:from>
    <xdr:to>
      <xdr:col>12</xdr:col>
      <xdr:colOff>166687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8CBE2-27CB-BCA1-D498-3DAFE18DE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31</xdr:row>
      <xdr:rowOff>142875</xdr:rowOff>
    </xdr:from>
    <xdr:to>
      <xdr:col>11</xdr:col>
      <xdr:colOff>490537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A91AC-BF08-2BC2-0283-E9A407BD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185737</xdr:colOff>
      <xdr:row>58</xdr:row>
      <xdr:rowOff>142875</xdr:rowOff>
    </xdr:from>
    <xdr:to>
      <xdr:col>11</xdr:col>
      <xdr:colOff>490537</xdr:colOff>
      <xdr:row>72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CA175-57A6-71D5-1DFB-3B8A894EB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442912</xdr:colOff>
      <xdr:row>88</xdr:row>
      <xdr:rowOff>180975</xdr:rowOff>
    </xdr:from>
    <xdr:to>
      <xdr:col>12</xdr:col>
      <xdr:colOff>138112</xdr:colOff>
      <xdr:row>102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9A09E2-E31E-5605-26A5-15A793B35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121</xdr:row>
      <xdr:rowOff>142875</xdr:rowOff>
    </xdr:from>
    <xdr:to>
      <xdr:col>11</xdr:col>
      <xdr:colOff>490537</xdr:colOff>
      <xdr:row>135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6987F3-98BC-5C9F-0BF5-80BD3011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185737</xdr:colOff>
      <xdr:row>145</xdr:row>
      <xdr:rowOff>142875</xdr:rowOff>
    </xdr:from>
    <xdr:to>
      <xdr:col>11</xdr:col>
      <xdr:colOff>490537</xdr:colOff>
      <xdr:row>159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BEB683-526F-DBED-FF2C-46D8E7CE2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185737</xdr:colOff>
      <xdr:row>172</xdr:row>
      <xdr:rowOff>142875</xdr:rowOff>
    </xdr:from>
    <xdr:to>
      <xdr:col>11</xdr:col>
      <xdr:colOff>490537</xdr:colOff>
      <xdr:row>186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D5862C-A3E8-942B-A3B4-843F1A08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69"/>
  <sheetViews>
    <sheetView tabSelected="1" topLeftCell="A493" workbookViewId="0">
      <selection activeCell="Q510" sqref="Q510"/>
    </sheetView>
  </sheetViews>
  <sheetFormatPr defaultRowHeight="15.75" x14ac:dyDescent="0.25"/>
  <cols>
    <col min="1" max="1" width="9.140625" style="4"/>
    <col min="2" max="2" width="12.42578125" style="33" customWidth="1"/>
    <col min="3" max="3" width="22.7109375" style="30" customWidth="1"/>
    <col min="4" max="4" width="23" style="4" customWidth="1"/>
    <col min="5" max="5" width="9.5703125" style="4" customWidth="1"/>
    <col min="6" max="6" width="12.85546875" style="4" customWidth="1"/>
    <col min="7" max="7" width="13.5703125" style="4" customWidth="1"/>
    <col min="8" max="18" width="9.5703125" style="4" customWidth="1"/>
    <col min="19" max="16384" width="9.140625" style="4"/>
  </cols>
  <sheetData>
    <row r="2" spans="2:7" ht="21" customHeight="1" x14ac:dyDescent="0.25">
      <c r="B2" s="39" t="s">
        <v>0</v>
      </c>
      <c r="C2" s="39"/>
      <c r="D2" s="39"/>
      <c r="E2" s="39"/>
      <c r="F2" s="39"/>
      <c r="G2" s="39"/>
    </row>
    <row r="3" spans="2:7" ht="29.1" customHeight="1" x14ac:dyDescent="0.25">
      <c r="B3" s="32"/>
      <c r="C3" s="24"/>
      <c r="D3" s="25" t="s">
        <v>58</v>
      </c>
      <c r="E3" s="26" t="s">
        <v>59</v>
      </c>
      <c r="F3" s="26" t="s">
        <v>62</v>
      </c>
      <c r="G3" s="27" t="s">
        <v>61</v>
      </c>
    </row>
    <row r="4" spans="2:7" ht="17.100000000000001" customHeight="1" x14ac:dyDescent="0.25">
      <c r="B4" s="23"/>
      <c r="C4" s="17" t="s">
        <v>1</v>
      </c>
      <c r="D4" s="5">
        <v>33</v>
      </c>
      <c r="E4" s="6">
        <v>66</v>
      </c>
      <c r="F4" s="6">
        <v>66</v>
      </c>
      <c r="G4" s="7">
        <v>66</v>
      </c>
    </row>
    <row r="5" spans="2:7" ht="17.100000000000001" customHeight="1" x14ac:dyDescent="0.25">
      <c r="B5" s="23"/>
      <c r="C5" s="28" t="s">
        <v>2</v>
      </c>
      <c r="D5" s="8">
        <v>17</v>
      </c>
      <c r="E5" s="9">
        <v>34</v>
      </c>
      <c r="F5" s="9">
        <v>34</v>
      </c>
      <c r="G5" s="10">
        <v>100</v>
      </c>
    </row>
    <row r="6" spans="2:7" ht="17.100000000000001" customHeight="1" x14ac:dyDescent="0.25">
      <c r="B6" s="23"/>
      <c r="C6" s="35" t="s">
        <v>63</v>
      </c>
      <c r="D6" s="11">
        <v>50</v>
      </c>
      <c r="E6" s="12">
        <v>100</v>
      </c>
      <c r="F6" s="12">
        <v>100</v>
      </c>
      <c r="G6" s="13"/>
    </row>
    <row r="23" spans="2:7" ht="21" customHeight="1" x14ac:dyDescent="0.25">
      <c r="B23" s="39" t="s">
        <v>3</v>
      </c>
      <c r="C23" s="39"/>
      <c r="D23" s="18"/>
      <c r="E23" s="18"/>
      <c r="F23" s="18"/>
      <c r="G23" s="18"/>
    </row>
    <row r="24" spans="2:7" ht="29.1" customHeight="1" x14ac:dyDescent="0.25">
      <c r="B24" s="32"/>
      <c r="C24" s="32"/>
      <c r="D24" s="25" t="s">
        <v>58</v>
      </c>
      <c r="E24" s="26" t="s">
        <v>59</v>
      </c>
      <c r="F24" s="26" t="s">
        <v>60</v>
      </c>
      <c r="G24" s="27" t="s">
        <v>61</v>
      </c>
    </row>
    <row r="25" spans="2:7" ht="17.100000000000001" customHeight="1" x14ac:dyDescent="0.25">
      <c r="B25" s="23"/>
      <c r="C25" s="41" t="s">
        <v>4</v>
      </c>
      <c r="D25" s="5">
        <v>5</v>
      </c>
      <c r="E25" s="6">
        <v>10</v>
      </c>
      <c r="F25" s="6">
        <v>10</v>
      </c>
      <c r="G25" s="7">
        <v>10</v>
      </c>
    </row>
    <row r="26" spans="2:7" ht="17.100000000000001" customHeight="1" x14ac:dyDescent="0.25">
      <c r="B26" s="23"/>
      <c r="C26" s="28" t="s">
        <v>5</v>
      </c>
      <c r="D26" s="8">
        <v>36</v>
      </c>
      <c r="E26" s="9">
        <v>72</v>
      </c>
      <c r="F26" s="9">
        <v>72</v>
      </c>
      <c r="G26" s="10">
        <v>82</v>
      </c>
    </row>
    <row r="27" spans="2:7" ht="17.100000000000001" customHeight="1" x14ac:dyDescent="0.25">
      <c r="B27" s="23"/>
      <c r="C27" s="28" t="s">
        <v>6</v>
      </c>
      <c r="D27" s="8">
        <v>8</v>
      </c>
      <c r="E27" s="9">
        <v>16</v>
      </c>
      <c r="F27" s="9">
        <v>16</v>
      </c>
      <c r="G27" s="10">
        <v>98</v>
      </c>
    </row>
    <row r="28" spans="2:7" ht="17.100000000000001" customHeight="1" x14ac:dyDescent="0.25">
      <c r="B28" s="23"/>
      <c r="C28" s="36" t="s">
        <v>7</v>
      </c>
      <c r="D28" s="8">
        <v>1</v>
      </c>
      <c r="E28" s="9">
        <v>2</v>
      </c>
      <c r="F28" s="9">
        <v>2</v>
      </c>
      <c r="G28" s="10">
        <v>100</v>
      </c>
    </row>
    <row r="29" spans="2:7" ht="17.100000000000001" customHeight="1" x14ac:dyDescent="0.25">
      <c r="B29" s="23"/>
      <c r="C29" s="29" t="s">
        <v>63</v>
      </c>
      <c r="D29" s="11">
        <v>50</v>
      </c>
      <c r="E29" s="12">
        <v>100</v>
      </c>
      <c r="F29" s="12">
        <v>100</v>
      </c>
      <c r="G29" s="13"/>
    </row>
    <row r="30" spans="2:7" x14ac:dyDescent="0.25">
      <c r="B30" s="38"/>
    </row>
    <row r="45" spans="2:7" x14ac:dyDescent="0.25">
      <c r="B45" s="38"/>
    </row>
    <row r="46" spans="2:7" x14ac:dyDescent="0.25">
      <c r="B46" s="38"/>
    </row>
    <row r="47" spans="2:7" ht="21" customHeight="1" x14ac:dyDescent="0.25">
      <c r="B47" s="18" t="s">
        <v>8</v>
      </c>
      <c r="C47" s="18"/>
      <c r="D47" s="18"/>
      <c r="E47" s="18"/>
      <c r="F47" s="18"/>
      <c r="G47" s="18"/>
    </row>
    <row r="48" spans="2:7" ht="29.1" customHeight="1" x14ac:dyDescent="0.25">
      <c r="B48" s="32"/>
      <c r="C48" s="42"/>
      <c r="D48" s="25" t="s">
        <v>58</v>
      </c>
      <c r="E48" s="26" t="s">
        <v>59</v>
      </c>
      <c r="F48" s="26" t="s">
        <v>62</v>
      </c>
      <c r="G48" s="27" t="s">
        <v>61</v>
      </c>
    </row>
    <row r="49" spans="2:7" ht="30" customHeight="1" x14ac:dyDescent="0.25">
      <c r="B49" s="23"/>
      <c r="C49" s="17" t="s">
        <v>23</v>
      </c>
      <c r="D49" s="5">
        <v>2</v>
      </c>
      <c r="E49" s="6">
        <v>4</v>
      </c>
      <c r="F49" s="6">
        <v>4</v>
      </c>
      <c r="G49" s="7">
        <v>4</v>
      </c>
    </row>
    <row r="50" spans="2:7" ht="30" customHeight="1" x14ac:dyDescent="0.25">
      <c r="B50" s="23"/>
      <c r="C50" s="28" t="s">
        <v>24</v>
      </c>
      <c r="D50" s="8">
        <v>8</v>
      </c>
      <c r="E50" s="9">
        <v>16</v>
      </c>
      <c r="F50" s="9">
        <v>16</v>
      </c>
      <c r="G50" s="10">
        <v>20</v>
      </c>
    </row>
    <row r="51" spans="2:7" ht="17.100000000000001" customHeight="1" x14ac:dyDescent="0.25">
      <c r="B51" s="23"/>
      <c r="C51" s="36" t="s">
        <v>25</v>
      </c>
      <c r="D51" s="20">
        <v>13</v>
      </c>
      <c r="E51" s="9">
        <v>26</v>
      </c>
      <c r="F51" s="9">
        <v>26</v>
      </c>
      <c r="G51" s="10">
        <v>46</v>
      </c>
    </row>
    <row r="52" spans="2:7" ht="30" customHeight="1" x14ac:dyDescent="0.25">
      <c r="B52" s="23"/>
      <c r="C52" s="36" t="s">
        <v>26</v>
      </c>
      <c r="D52" s="8">
        <v>27</v>
      </c>
      <c r="E52" s="9">
        <v>54</v>
      </c>
      <c r="F52" s="9">
        <v>54</v>
      </c>
      <c r="G52" s="10">
        <v>100</v>
      </c>
    </row>
    <row r="53" spans="2:7" ht="17.100000000000001" customHeight="1" x14ac:dyDescent="0.25">
      <c r="B53" s="23"/>
      <c r="C53" s="35" t="s">
        <v>63</v>
      </c>
      <c r="D53" s="21">
        <v>50</v>
      </c>
      <c r="E53" s="12">
        <v>100</v>
      </c>
      <c r="F53" s="12">
        <v>100</v>
      </c>
      <c r="G53" s="13"/>
    </row>
    <row r="68" spans="2:7" x14ac:dyDescent="0.25">
      <c r="B68" s="38"/>
    </row>
    <row r="69" spans="2:7" ht="21" customHeight="1" x14ac:dyDescent="0.25">
      <c r="B69" s="18" t="s">
        <v>9</v>
      </c>
      <c r="C69" s="18"/>
      <c r="D69" s="18"/>
      <c r="E69" s="18"/>
      <c r="F69" s="18"/>
      <c r="G69" s="18"/>
    </row>
    <row r="70" spans="2:7" ht="29.1" customHeight="1" x14ac:dyDescent="0.25">
      <c r="B70" s="32"/>
      <c r="C70" s="24"/>
      <c r="D70" s="25" t="s">
        <v>58</v>
      </c>
      <c r="E70" s="26" t="s">
        <v>59</v>
      </c>
      <c r="F70" s="26" t="s">
        <v>62</v>
      </c>
      <c r="G70" s="27" t="s">
        <v>61</v>
      </c>
    </row>
    <row r="71" spans="2:7" ht="17.100000000000001" customHeight="1" x14ac:dyDescent="0.25">
      <c r="B71" s="23"/>
      <c r="C71" s="17" t="s">
        <v>27</v>
      </c>
      <c r="D71" s="5">
        <v>2</v>
      </c>
      <c r="E71" s="6">
        <v>4</v>
      </c>
      <c r="F71" s="6">
        <v>4</v>
      </c>
      <c r="G71" s="7">
        <v>4</v>
      </c>
    </row>
    <row r="72" spans="2:7" ht="17.100000000000001" customHeight="1" x14ac:dyDescent="0.25">
      <c r="B72" s="23"/>
      <c r="C72" s="28" t="s">
        <v>28</v>
      </c>
      <c r="D72" s="8">
        <v>37</v>
      </c>
      <c r="E72" s="9">
        <v>74</v>
      </c>
      <c r="F72" s="9">
        <v>74</v>
      </c>
      <c r="G72" s="10">
        <v>78</v>
      </c>
    </row>
    <row r="73" spans="2:7" ht="17.100000000000001" customHeight="1" x14ac:dyDescent="0.25">
      <c r="B73" s="23"/>
      <c r="C73" s="28" t="s">
        <v>6</v>
      </c>
      <c r="D73" s="8">
        <v>11</v>
      </c>
      <c r="E73" s="9">
        <v>22</v>
      </c>
      <c r="F73" s="9">
        <v>22</v>
      </c>
      <c r="G73" s="10">
        <v>100</v>
      </c>
    </row>
    <row r="74" spans="2:7" ht="17.100000000000001" customHeight="1" x14ac:dyDescent="0.25">
      <c r="B74" s="23"/>
      <c r="C74" s="35" t="s">
        <v>63</v>
      </c>
      <c r="D74" s="21">
        <v>50</v>
      </c>
      <c r="E74" s="12">
        <v>100</v>
      </c>
      <c r="F74" s="12">
        <v>100</v>
      </c>
      <c r="G74" s="13"/>
    </row>
    <row r="90" spans="2:7" ht="21" customHeight="1" x14ac:dyDescent="0.25">
      <c r="B90" s="18" t="s">
        <v>10</v>
      </c>
      <c r="C90" s="18"/>
      <c r="D90" s="18"/>
      <c r="E90" s="18"/>
      <c r="F90" s="18"/>
      <c r="G90" s="18"/>
    </row>
    <row r="91" spans="2:7" ht="29.1" customHeight="1" x14ac:dyDescent="0.25">
      <c r="B91" s="32"/>
      <c r="C91" s="24"/>
      <c r="D91" s="25" t="s">
        <v>58</v>
      </c>
      <c r="E91" s="26" t="s">
        <v>59</v>
      </c>
      <c r="F91" s="26" t="s">
        <v>62</v>
      </c>
      <c r="G91" s="27" t="s">
        <v>61</v>
      </c>
    </row>
    <row r="92" spans="2:7" ht="17.100000000000001" customHeight="1" x14ac:dyDescent="0.25">
      <c r="B92" s="23"/>
      <c r="C92" s="19" t="s">
        <v>5</v>
      </c>
      <c r="D92" s="5">
        <v>13</v>
      </c>
      <c r="E92" s="6">
        <v>26</v>
      </c>
      <c r="F92" s="6">
        <v>26</v>
      </c>
      <c r="G92" s="7">
        <v>26</v>
      </c>
    </row>
    <row r="93" spans="2:7" ht="17.100000000000001" customHeight="1" x14ac:dyDescent="0.25">
      <c r="B93" s="23"/>
      <c r="C93" s="28" t="s">
        <v>6</v>
      </c>
      <c r="D93" s="8">
        <v>24</v>
      </c>
      <c r="E93" s="9">
        <v>48</v>
      </c>
      <c r="F93" s="9">
        <v>48</v>
      </c>
      <c r="G93" s="10">
        <v>74</v>
      </c>
    </row>
    <row r="94" spans="2:7" ht="17.100000000000001" customHeight="1" x14ac:dyDescent="0.25">
      <c r="B94" s="23"/>
      <c r="C94" s="28" t="s">
        <v>29</v>
      </c>
      <c r="D94" s="8">
        <v>13</v>
      </c>
      <c r="E94" s="9">
        <v>26</v>
      </c>
      <c r="F94" s="9">
        <v>26</v>
      </c>
      <c r="G94" s="10">
        <v>100</v>
      </c>
    </row>
    <row r="95" spans="2:7" ht="17.100000000000001" customHeight="1" x14ac:dyDescent="0.25">
      <c r="B95" s="23"/>
      <c r="C95" s="35" t="s">
        <v>63</v>
      </c>
      <c r="D95" s="11">
        <v>50</v>
      </c>
      <c r="E95" s="12">
        <v>100</v>
      </c>
      <c r="F95" s="12">
        <v>100</v>
      </c>
      <c r="G95" s="13"/>
    </row>
    <row r="111" spans="2:7" ht="21" customHeight="1" x14ac:dyDescent="0.25">
      <c r="B111" s="18" t="s">
        <v>11</v>
      </c>
      <c r="C111" s="18"/>
      <c r="D111" s="18"/>
      <c r="E111" s="18"/>
      <c r="F111" s="18"/>
      <c r="G111" s="18"/>
    </row>
    <row r="112" spans="2:7" ht="29.1" customHeight="1" x14ac:dyDescent="0.25">
      <c r="B112" s="32"/>
      <c r="C112" s="24"/>
      <c r="D112" s="25" t="s">
        <v>58</v>
      </c>
      <c r="E112" s="26" t="s">
        <v>59</v>
      </c>
      <c r="F112" s="26" t="s">
        <v>62</v>
      </c>
      <c r="G112" s="27" t="s">
        <v>61</v>
      </c>
    </row>
    <row r="113" spans="2:7" ht="17.100000000000001" customHeight="1" x14ac:dyDescent="0.25">
      <c r="B113" s="23"/>
      <c r="C113" s="17" t="s">
        <v>4</v>
      </c>
      <c r="D113" s="5">
        <v>7</v>
      </c>
      <c r="E113" s="6">
        <v>14.000000000000002</v>
      </c>
      <c r="F113" s="6">
        <v>14.285714285714285</v>
      </c>
      <c r="G113" s="7">
        <v>14.285714285714285</v>
      </c>
    </row>
    <row r="114" spans="2:7" ht="17.100000000000001" customHeight="1" x14ac:dyDescent="0.25">
      <c r="B114" s="23"/>
      <c r="C114" s="36" t="s">
        <v>5</v>
      </c>
      <c r="D114" s="8">
        <v>38</v>
      </c>
      <c r="E114" s="9">
        <v>76</v>
      </c>
      <c r="F114" s="9">
        <v>77.551020408163268</v>
      </c>
      <c r="G114" s="10">
        <v>91.83673469387756</v>
      </c>
    </row>
    <row r="115" spans="2:7" ht="17.100000000000001" customHeight="1" x14ac:dyDescent="0.25">
      <c r="B115" s="23"/>
      <c r="C115" s="28" t="s">
        <v>6</v>
      </c>
      <c r="D115" s="8">
        <v>4</v>
      </c>
      <c r="E115" s="9">
        <v>8</v>
      </c>
      <c r="F115" s="9">
        <v>8.1632653061224492</v>
      </c>
      <c r="G115" s="10">
        <v>100</v>
      </c>
    </row>
    <row r="116" spans="2:7" ht="17.100000000000001" customHeight="1" x14ac:dyDescent="0.25">
      <c r="B116" s="37"/>
      <c r="C116" s="36" t="s">
        <v>64</v>
      </c>
      <c r="D116" s="20">
        <v>1</v>
      </c>
      <c r="E116" s="9">
        <v>2</v>
      </c>
      <c r="F116" s="15"/>
      <c r="G116" s="14"/>
    </row>
    <row r="117" spans="2:7" ht="17.100000000000001" customHeight="1" x14ac:dyDescent="0.25">
      <c r="B117" s="31"/>
      <c r="C117" s="35" t="s">
        <v>63</v>
      </c>
      <c r="D117" s="11">
        <v>50</v>
      </c>
      <c r="E117" s="12">
        <v>100</v>
      </c>
      <c r="F117" s="16"/>
      <c r="G117" s="13"/>
    </row>
    <row r="132" spans="2:7" x14ac:dyDescent="0.25">
      <c r="B132" s="38"/>
    </row>
    <row r="133" spans="2:7" ht="21" customHeight="1" x14ac:dyDescent="0.25">
      <c r="B133" s="18" t="s">
        <v>12</v>
      </c>
      <c r="C133" s="18"/>
      <c r="D133" s="18"/>
      <c r="E133" s="18"/>
      <c r="F133" s="18"/>
      <c r="G133" s="18"/>
    </row>
    <row r="134" spans="2:7" ht="29.1" customHeight="1" x14ac:dyDescent="0.25">
      <c r="B134" s="32"/>
      <c r="C134" s="24"/>
      <c r="D134" s="25" t="s">
        <v>58</v>
      </c>
      <c r="E134" s="26" t="s">
        <v>59</v>
      </c>
      <c r="F134" s="26" t="s">
        <v>62</v>
      </c>
      <c r="G134" s="27" t="s">
        <v>61</v>
      </c>
    </row>
    <row r="135" spans="2:7" ht="17.100000000000001" customHeight="1" x14ac:dyDescent="0.25">
      <c r="B135" s="23"/>
      <c r="C135" s="19" t="s">
        <v>4</v>
      </c>
      <c r="D135" s="43">
        <v>4</v>
      </c>
      <c r="E135" s="6">
        <v>8</v>
      </c>
      <c r="F135" s="6">
        <v>8</v>
      </c>
      <c r="G135" s="7">
        <v>8</v>
      </c>
    </row>
    <row r="136" spans="2:7" ht="17.100000000000001" customHeight="1" x14ac:dyDescent="0.25">
      <c r="B136" s="23"/>
      <c r="C136" s="36" t="s">
        <v>5</v>
      </c>
      <c r="D136" s="20">
        <v>39</v>
      </c>
      <c r="E136" s="9">
        <v>78</v>
      </c>
      <c r="F136" s="9">
        <v>78</v>
      </c>
      <c r="G136" s="10">
        <v>86</v>
      </c>
    </row>
    <row r="137" spans="2:7" ht="17.100000000000001" customHeight="1" x14ac:dyDescent="0.25">
      <c r="B137" s="23"/>
      <c r="C137" s="36" t="s">
        <v>6</v>
      </c>
      <c r="D137" s="8">
        <v>7</v>
      </c>
      <c r="E137" s="9">
        <v>14.000000000000002</v>
      </c>
      <c r="F137" s="9">
        <v>14.000000000000002</v>
      </c>
      <c r="G137" s="10">
        <v>100</v>
      </c>
    </row>
    <row r="138" spans="2:7" ht="17.100000000000001" customHeight="1" x14ac:dyDescent="0.25">
      <c r="B138" s="23"/>
      <c r="C138" s="35" t="s">
        <v>63</v>
      </c>
      <c r="D138" s="11">
        <v>50</v>
      </c>
      <c r="E138" s="12">
        <v>100</v>
      </c>
      <c r="F138" s="12">
        <v>100</v>
      </c>
      <c r="G138" s="13"/>
    </row>
    <row r="154" spans="2:7" ht="21" customHeight="1" x14ac:dyDescent="0.25">
      <c r="B154" s="18" t="s">
        <v>13</v>
      </c>
      <c r="C154" s="18"/>
      <c r="D154" s="18"/>
      <c r="E154" s="18"/>
      <c r="F154" s="18"/>
      <c r="G154" s="18"/>
    </row>
    <row r="155" spans="2:7" ht="29.1" customHeight="1" x14ac:dyDescent="0.25">
      <c r="B155" s="32"/>
      <c r="C155" s="24"/>
      <c r="D155" s="25" t="s">
        <v>58</v>
      </c>
      <c r="E155" s="26" t="s">
        <v>59</v>
      </c>
      <c r="F155" s="26" t="s">
        <v>62</v>
      </c>
      <c r="G155" s="27" t="s">
        <v>61</v>
      </c>
    </row>
    <row r="156" spans="2:7" ht="17.100000000000001" customHeight="1" x14ac:dyDescent="0.25">
      <c r="B156" s="23"/>
      <c r="C156" s="17" t="s">
        <v>30</v>
      </c>
      <c r="D156" s="5">
        <v>33</v>
      </c>
      <c r="E156" s="6">
        <v>66</v>
      </c>
      <c r="F156" s="6">
        <v>66</v>
      </c>
      <c r="G156" s="7">
        <v>66</v>
      </c>
    </row>
    <row r="157" spans="2:7" ht="17.100000000000001" customHeight="1" x14ac:dyDescent="0.25">
      <c r="B157" s="23"/>
      <c r="C157" s="28" t="s">
        <v>31</v>
      </c>
      <c r="D157" s="8">
        <v>8</v>
      </c>
      <c r="E157" s="9">
        <v>16</v>
      </c>
      <c r="F157" s="9">
        <v>16</v>
      </c>
      <c r="G157" s="10">
        <v>82</v>
      </c>
    </row>
    <row r="158" spans="2:7" ht="17.100000000000001" customHeight="1" x14ac:dyDescent="0.25">
      <c r="B158" s="23"/>
      <c r="C158" s="28" t="s">
        <v>32</v>
      </c>
      <c r="D158" s="8">
        <v>9</v>
      </c>
      <c r="E158" s="9">
        <v>18</v>
      </c>
      <c r="F158" s="9">
        <v>18</v>
      </c>
      <c r="G158" s="10">
        <v>100</v>
      </c>
    </row>
    <row r="159" spans="2:7" ht="17.100000000000001" customHeight="1" x14ac:dyDescent="0.25">
      <c r="B159" s="23"/>
      <c r="C159" s="35" t="s">
        <v>63</v>
      </c>
      <c r="D159" s="11">
        <v>50</v>
      </c>
      <c r="E159" s="12">
        <v>100</v>
      </c>
      <c r="F159" s="12">
        <v>100</v>
      </c>
      <c r="G159" s="13"/>
    </row>
    <row r="175" spans="2:7" ht="21" customHeight="1" x14ac:dyDescent="0.25">
      <c r="B175" s="18" t="s">
        <v>14</v>
      </c>
      <c r="C175" s="18"/>
      <c r="D175" s="18"/>
      <c r="E175" s="18"/>
      <c r="F175" s="18"/>
      <c r="G175" s="18"/>
    </row>
    <row r="176" spans="2:7" ht="29.1" customHeight="1" x14ac:dyDescent="0.25">
      <c r="B176" s="32"/>
      <c r="C176" s="42"/>
      <c r="D176" s="25" t="s">
        <v>58</v>
      </c>
      <c r="E176" s="26" t="s">
        <v>59</v>
      </c>
      <c r="F176" s="26" t="s">
        <v>62</v>
      </c>
      <c r="G176" s="27" t="s">
        <v>61</v>
      </c>
    </row>
    <row r="177" spans="2:7" ht="17.100000000000001" customHeight="1" x14ac:dyDescent="0.25">
      <c r="B177" s="23"/>
      <c r="C177" s="17" t="s">
        <v>30</v>
      </c>
      <c r="D177" s="5">
        <v>37</v>
      </c>
      <c r="E177" s="6">
        <v>74</v>
      </c>
      <c r="F177" s="6">
        <v>74</v>
      </c>
      <c r="G177" s="7">
        <v>74</v>
      </c>
    </row>
    <row r="178" spans="2:7" ht="17.100000000000001" customHeight="1" x14ac:dyDescent="0.25">
      <c r="B178" s="23"/>
      <c r="C178" s="28" t="s">
        <v>31</v>
      </c>
      <c r="D178" s="8">
        <v>8</v>
      </c>
      <c r="E178" s="9">
        <v>16</v>
      </c>
      <c r="F178" s="9">
        <v>16</v>
      </c>
      <c r="G178" s="10">
        <v>90</v>
      </c>
    </row>
    <row r="179" spans="2:7" ht="17.100000000000001" customHeight="1" x14ac:dyDescent="0.25">
      <c r="B179" s="23"/>
      <c r="C179" s="28" t="s">
        <v>33</v>
      </c>
      <c r="D179" s="8">
        <v>5</v>
      </c>
      <c r="E179" s="9">
        <v>10</v>
      </c>
      <c r="F179" s="9">
        <v>10</v>
      </c>
      <c r="G179" s="10">
        <v>100</v>
      </c>
    </row>
    <row r="180" spans="2:7" ht="17.100000000000001" customHeight="1" x14ac:dyDescent="0.25">
      <c r="B180" s="23"/>
      <c r="C180" s="35" t="s">
        <v>63</v>
      </c>
      <c r="D180" s="11">
        <v>50</v>
      </c>
      <c r="E180" s="12">
        <v>100</v>
      </c>
      <c r="F180" s="12">
        <v>100</v>
      </c>
      <c r="G180" s="13"/>
    </row>
    <row r="196" spans="2:7" ht="21" customHeight="1" x14ac:dyDescent="0.25">
      <c r="B196" s="18" t="s">
        <v>15</v>
      </c>
      <c r="C196" s="18"/>
      <c r="D196" s="18"/>
      <c r="E196" s="18"/>
      <c r="F196" s="18"/>
      <c r="G196" s="18"/>
    </row>
    <row r="197" spans="2:7" ht="29.1" customHeight="1" x14ac:dyDescent="0.25">
      <c r="B197" s="32"/>
      <c r="C197" s="24"/>
      <c r="D197" s="25" t="s">
        <v>58</v>
      </c>
      <c r="E197" s="26" t="s">
        <v>59</v>
      </c>
      <c r="F197" s="26" t="s">
        <v>62</v>
      </c>
      <c r="G197" s="27" t="s">
        <v>61</v>
      </c>
    </row>
    <row r="198" spans="2:7" ht="17.100000000000001" customHeight="1" x14ac:dyDescent="0.25">
      <c r="B198" s="23"/>
      <c r="C198" s="17" t="s">
        <v>30</v>
      </c>
      <c r="D198" s="5">
        <v>40</v>
      </c>
      <c r="E198" s="6">
        <v>80</v>
      </c>
      <c r="F198" s="6">
        <v>80</v>
      </c>
      <c r="G198" s="7">
        <v>80</v>
      </c>
    </row>
    <row r="199" spans="2:7" ht="17.100000000000001" customHeight="1" x14ac:dyDescent="0.25">
      <c r="B199" s="23"/>
      <c r="C199" s="28" t="s">
        <v>31</v>
      </c>
      <c r="D199" s="8">
        <v>6</v>
      </c>
      <c r="E199" s="9">
        <v>12</v>
      </c>
      <c r="F199" s="9">
        <v>12</v>
      </c>
      <c r="G199" s="10">
        <v>92</v>
      </c>
    </row>
    <row r="200" spans="2:7" ht="17.100000000000001" customHeight="1" x14ac:dyDescent="0.25">
      <c r="B200" s="23"/>
      <c r="C200" s="28" t="s">
        <v>33</v>
      </c>
      <c r="D200" s="8">
        <v>4</v>
      </c>
      <c r="E200" s="9">
        <v>8</v>
      </c>
      <c r="F200" s="9">
        <v>8</v>
      </c>
      <c r="G200" s="10">
        <v>100</v>
      </c>
    </row>
    <row r="201" spans="2:7" ht="17.100000000000001" customHeight="1" x14ac:dyDescent="0.25">
      <c r="B201" s="23"/>
      <c r="C201" s="35" t="s">
        <v>63</v>
      </c>
      <c r="D201" s="11">
        <v>50</v>
      </c>
      <c r="E201" s="12">
        <v>100</v>
      </c>
      <c r="F201" s="12">
        <v>100</v>
      </c>
      <c r="G201" s="13"/>
    </row>
    <row r="217" spans="2:7" ht="21" customHeight="1" x14ac:dyDescent="0.25">
      <c r="B217" s="18" t="s">
        <v>16</v>
      </c>
      <c r="C217" s="18"/>
      <c r="D217" s="18"/>
      <c r="E217" s="18"/>
      <c r="F217" s="18"/>
      <c r="G217" s="18"/>
    </row>
    <row r="218" spans="2:7" ht="29.1" customHeight="1" x14ac:dyDescent="0.25">
      <c r="B218" s="32"/>
      <c r="C218" s="24"/>
      <c r="D218" s="25" t="s">
        <v>58</v>
      </c>
      <c r="E218" s="26" t="s">
        <v>59</v>
      </c>
      <c r="F218" s="26" t="s">
        <v>62</v>
      </c>
      <c r="G218" s="27" t="s">
        <v>61</v>
      </c>
    </row>
    <row r="219" spans="2:7" ht="17.100000000000001" customHeight="1" x14ac:dyDescent="0.25">
      <c r="B219" s="23"/>
      <c r="C219" s="17" t="s">
        <v>30</v>
      </c>
      <c r="D219" s="65">
        <v>37</v>
      </c>
      <c r="E219" s="66">
        <v>74</v>
      </c>
      <c r="F219" s="66">
        <v>74</v>
      </c>
      <c r="G219" s="67">
        <v>74</v>
      </c>
    </row>
    <row r="220" spans="2:7" ht="17.100000000000001" customHeight="1" x14ac:dyDescent="0.25">
      <c r="B220" s="23"/>
      <c r="C220" s="28" t="s">
        <v>31</v>
      </c>
      <c r="D220" s="68">
        <v>8</v>
      </c>
      <c r="E220" s="69">
        <v>16</v>
      </c>
      <c r="F220" s="69">
        <v>16</v>
      </c>
      <c r="G220" s="70">
        <v>90</v>
      </c>
    </row>
    <row r="221" spans="2:7" ht="17.100000000000001" customHeight="1" x14ac:dyDescent="0.25">
      <c r="B221" s="23"/>
      <c r="C221" s="28" t="s">
        <v>32</v>
      </c>
      <c r="D221" s="68">
        <v>5</v>
      </c>
      <c r="E221" s="69">
        <v>10</v>
      </c>
      <c r="F221" s="69">
        <v>10</v>
      </c>
      <c r="G221" s="70">
        <v>100</v>
      </c>
    </row>
    <row r="222" spans="2:7" ht="17.100000000000001" customHeight="1" x14ac:dyDescent="0.25">
      <c r="B222" s="23"/>
      <c r="C222" s="35" t="s">
        <v>63</v>
      </c>
      <c r="D222" s="11">
        <v>50</v>
      </c>
      <c r="E222" s="12">
        <v>100</v>
      </c>
      <c r="F222" s="12">
        <v>100</v>
      </c>
      <c r="G222" s="13"/>
    </row>
    <row r="238" spans="2:7" ht="21" customHeight="1" x14ac:dyDescent="0.25">
      <c r="B238" s="18" t="s">
        <v>17</v>
      </c>
      <c r="C238" s="18"/>
      <c r="D238" s="18"/>
      <c r="E238" s="18"/>
      <c r="F238" s="18"/>
      <c r="G238" s="18"/>
    </row>
    <row r="239" spans="2:7" ht="29.1" customHeight="1" x14ac:dyDescent="0.25">
      <c r="B239" s="32"/>
      <c r="C239" s="24"/>
      <c r="D239" s="25" t="s">
        <v>58</v>
      </c>
      <c r="E239" s="26" t="s">
        <v>59</v>
      </c>
      <c r="F239" s="26" t="s">
        <v>62</v>
      </c>
      <c r="G239" s="27" t="s">
        <v>61</v>
      </c>
    </row>
    <row r="240" spans="2:7" ht="17.100000000000001" customHeight="1" x14ac:dyDescent="0.25">
      <c r="B240" s="23"/>
      <c r="C240" s="17" t="s">
        <v>30</v>
      </c>
      <c r="D240" s="5">
        <v>5</v>
      </c>
      <c r="E240" s="6">
        <v>10</v>
      </c>
      <c r="F240" s="6">
        <v>10</v>
      </c>
      <c r="G240" s="7">
        <v>10</v>
      </c>
    </row>
    <row r="241" spans="2:7" ht="17.100000000000001" customHeight="1" x14ac:dyDescent="0.25">
      <c r="B241" s="23"/>
      <c r="C241" s="28" t="s">
        <v>31</v>
      </c>
      <c r="D241" s="8">
        <v>18</v>
      </c>
      <c r="E241" s="9">
        <v>36</v>
      </c>
      <c r="F241" s="9">
        <v>36</v>
      </c>
      <c r="G241" s="10">
        <v>46</v>
      </c>
    </row>
    <row r="242" spans="2:7" ht="17.100000000000001" customHeight="1" x14ac:dyDescent="0.25">
      <c r="B242" s="23"/>
      <c r="C242" s="28" t="s">
        <v>34</v>
      </c>
      <c r="D242" s="8">
        <v>27</v>
      </c>
      <c r="E242" s="9">
        <v>54</v>
      </c>
      <c r="F242" s="9">
        <v>54</v>
      </c>
      <c r="G242" s="10">
        <v>100</v>
      </c>
    </row>
    <row r="243" spans="2:7" ht="17.100000000000001" customHeight="1" x14ac:dyDescent="0.25">
      <c r="B243" s="23"/>
      <c r="C243" s="35" t="s">
        <v>63</v>
      </c>
      <c r="D243" s="11">
        <v>50</v>
      </c>
      <c r="E243" s="12">
        <v>100</v>
      </c>
      <c r="F243" s="12">
        <v>100</v>
      </c>
      <c r="G243" s="13"/>
    </row>
    <row r="259" spans="2:7" ht="21" customHeight="1" x14ac:dyDescent="0.25">
      <c r="B259" s="18" t="s">
        <v>18</v>
      </c>
      <c r="C259" s="18"/>
      <c r="D259" s="18"/>
      <c r="E259" s="18"/>
      <c r="F259" s="18"/>
      <c r="G259" s="18"/>
    </row>
    <row r="260" spans="2:7" ht="29.1" customHeight="1" x14ac:dyDescent="0.25">
      <c r="B260" s="32"/>
      <c r="C260" s="24"/>
      <c r="D260" s="25" t="s">
        <v>58</v>
      </c>
      <c r="E260" s="26" t="s">
        <v>59</v>
      </c>
      <c r="F260" s="26" t="s">
        <v>62</v>
      </c>
      <c r="G260" s="27" t="s">
        <v>61</v>
      </c>
    </row>
    <row r="261" spans="2:7" ht="17.100000000000001" customHeight="1" x14ac:dyDescent="0.25">
      <c r="B261" s="23"/>
      <c r="C261" s="17" t="s">
        <v>30</v>
      </c>
      <c r="D261" s="5">
        <v>34</v>
      </c>
      <c r="E261" s="6">
        <v>68</v>
      </c>
      <c r="F261" s="6">
        <v>68</v>
      </c>
      <c r="G261" s="7">
        <v>68</v>
      </c>
    </row>
    <row r="262" spans="2:7" ht="17.100000000000001" customHeight="1" x14ac:dyDescent="0.25">
      <c r="B262" s="23"/>
      <c r="C262" s="28" t="s">
        <v>31</v>
      </c>
      <c r="D262" s="8">
        <v>16</v>
      </c>
      <c r="E262" s="9">
        <v>32</v>
      </c>
      <c r="F262" s="9">
        <v>32</v>
      </c>
      <c r="G262" s="10">
        <v>100</v>
      </c>
    </row>
    <row r="263" spans="2:7" ht="17.100000000000001" customHeight="1" x14ac:dyDescent="0.25">
      <c r="B263" s="23"/>
      <c r="C263" s="29" t="s">
        <v>63</v>
      </c>
      <c r="D263" s="11">
        <v>50</v>
      </c>
      <c r="E263" s="12">
        <v>100</v>
      </c>
      <c r="F263" s="12">
        <v>100</v>
      </c>
      <c r="G263" s="13"/>
    </row>
    <row r="279" spans="2:7" ht="21" customHeight="1" x14ac:dyDescent="0.25">
      <c r="B279" s="18" t="s">
        <v>19</v>
      </c>
      <c r="C279" s="18"/>
      <c r="D279" s="18"/>
      <c r="E279" s="18"/>
      <c r="F279" s="18"/>
      <c r="G279" s="18"/>
    </row>
    <row r="280" spans="2:7" ht="29.1" customHeight="1" x14ac:dyDescent="0.25">
      <c r="B280" s="32"/>
      <c r="C280" s="24"/>
      <c r="D280" s="25" t="s">
        <v>58</v>
      </c>
      <c r="E280" s="26" t="s">
        <v>59</v>
      </c>
      <c r="F280" s="26" t="s">
        <v>62</v>
      </c>
      <c r="G280" s="27" t="s">
        <v>61</v>
      </c>
    </row>
    <row r="281" spans="2:7" ht="30" customHeight="1" x14ac:dyDescent="0.25">
      <c r="B281" s="23"/>
      <c r="C281" s="17" t="s">
        <v>35</v>
      </c>
      <c r="D281" s="5">
        <v>5</v>
      </c>
      <c r="E281" s="6">
        <v>10</v>
      </c>
      <c r="F281" s="6">
        <v>14.705882352941178</v>
      </c>
      <c r="G281" s="7">
        <v>14.705882352941178</v>
      </c>
    </row>
    <row r="282" spans="2:7" ht="17.100000000000001" customHeight="1" x14ac:dyDescent="0.25">
      <c r="B282" s="23"/>
      <c r="C282" s="28" t="s">
        <v>36</v>
      </c>
      <c r="D282" s="8">
        <v>6</v>
      </c>
      <c r="E282" s="9">
        <v>12</v>
      </c>
      <c r="F282" s="9">
        <v>17.647058823529413</v>
      </c>
      <c r="G282" s="10">
        <v>32.352941176470587</v>
      </c>
    </row>
    <row r="283" spans="2:7" ht="30" customHeight="1" x14ac:dyDescent="0.25">
      <c r="B283" s="23"/>
      <c r="C283" s="28" t="s">
        <v>37</v>
      </c>
      <c r="D283" s="8">
        <v>2</v>
      </c>
      <c r="E283" s="9">
        <v>4</v>
      </c>
      <c r="F283" s="9">
        <v>5.8823529411764701</v>
      </c>
      <c r="G283" s="10">
        <v>38.235294117647058</v>
      </c>
    </row>
    <row r="284" spans="2:7" ht="17.100000000000001" customHeight="1" x14ac:dyDescent="0.25">
      <c r="B284" s="23"/>
      <c r="C284" s="36" t="s">
        <v>38</v>
      </c>
      <c r="D284" s="8">
        <v>1</v>
      </c>
      <c r="E284" s="9">
        <v>2</v>
      </c>
      <c r="F284" s="9">
        <v>2.9411764705882351</v>
      </c>
      <c r="G284" s="10">
        <v>41.17647058823529</v>
      </c>
    </row>
    <row r="285" spans="2:7" ht="30" customHeight="1" x14ac:dyDescent="0.25">
      <c r="B285" s="23"/>
      <c r="C285" s="28" t="s">
        <v>39</v>
      </c>
      <c r="D285" s="8">
        <v>1</v>
      </c>
      <c r="E285" s="9">
        <v>2</v>
      </c>
      <c r="F285" s="9">
        <v>2.9411764705882351</v>
      </c>
      <c r="G285" s="10">
        <v>44.117647058823529</v>
      </c>
    </row>
    <row r="286" spans="2:7" ht="30" customHeight="1" x14ac:dyDescent="0.25">
      <c r="B286" s="23"/>
      <c r="C286" s="28" t="s">
        <v>40</v>
      </c>
      <c r="D286" s="8">
        <v>5</v>
      </c>
      <c r="E286" s="9">
        <v>10</v>
      </c>
      <c r="F286" s="9">
        <v>14.705882352941178</v>
      </c>
      <c r="G286" s="10">
        <v>58.82352941176471</v>
      </c>
    </row>
    <row r="287" spans="2:7" ht="45.95" customHeight="1" x14ac:dyDescent="0.25">
      <c r="B287" s="23"/>
      <c r="C287" s="28" t="s">
        <v>41</v>
      </c>
      <c r="D287" s="8">
        <v>2</v>
      </c>
      <c r="E287" s="9">
        <v>4</v>
      </c>
      <c r="F287" s="9">
        <v>5.8823529411764701</v>
      </c>
      <c r="G287" s="10">
        <v>64.705882352941174</v>
      </c>
    </row>
    <row r="288" spans="2:7" ht="30" customHeight="1" x14ac:dyDescent="0.25">
      <c r="B288" s="23"/>
      <c r="C288" s="28" t="s">
        <v>42</v>
      </c>
      <c r="D288" s="8">
        <v>4</v>
      </c>
      <c r="E288" s="9">
        <v>8</v>
      </c>
      <c r="F288" s="9">
        <v>11.76470588235294</v>
      </c>
      <c r="G288" s="10">
        <v>76.470588235294116</v>
      </c>
    </row>
    <row r="289" spans="2:7" ht="17.100000000000001" customHeight="1" x14ac:dyDescent="0.25">
      <c r="B289" s="23"/>
      <c r="C289" s="28" t="s">
        <v>43</v>
      </c>
      <c r="D289" s="8">
        <v>2</v>
      </c>
      <c r="E289" s="9">
        <v>4</v>
      </c>
      <c r="F289" s="9">
        <v>5.8823529411764701</v>
      </c>
      <c r="G289" s="10">
        <v>82.35294117647058</v>
      </c>
    </row>
    <row r="290" spans="2:7" ht="30" customHeight="1" x14ac:dyDescent="0.25">
      <c r="B290" s="23"/>
      <c r="C290" s="28" t="s">
        <v>44</v>
      </c>
      <c r="D290" s="8">
        <v>4</v>
      </c>
      <c r="E290" s="9">
        <v>8</v>
      </c>
      <c r="F290" s="9">
        <v>11.76470588235294</v>
      </c>
      <c r="G290" s="10">
        <v>94.117647058823522</v>
      </c>
    </row>
    <row r="291" spans="2:7" ht="17.100000000000001" customHeight="1" x14ac:dyDescent="0.25">
      <c r="B291" s="37"/>
      <c r="C291" s="28" t="s">
        <v>64</v>
      </c>
      <c r="D291" s="8">
        <v>16</v>
      </c>
      <c r="E291" s="9">
        <v>32</v>
      </c>
      <c r="F291" s="15"/>
      <c r="G291" s="9">
        <v>100</v>
      </c>
    </row>
    <row r="292" spans="2:7" ht="17.100000000000001" customHeight="1" x14ac:dyDescent="0.25">
      <c r="C292" s="31" t="s">
        <v>63</v>
      </c>
      <c r="D292" s="11">
        <v>50</v>
      </c>
      <c r="E292" s="12">
        <v>100</v>
      </c>
      <c r="F292" s="9">
        <v>100</v>
      </c>
      <c r="G292" s="13"/>
    </row>
    <row r="307" spans="2:7" x14ac:dyDescent="0.25">
      <c r="B307" s="38"/>
    </row>
    <row r="308" spans="2:7" ht="21" customHeight="1" x14ac:dyDescent="0.25">
      <c r="B308" s="18" t="s">
        <v>20</v>
      </c>
      <c r="C308" s="18"/>
      <c r="D308" s="18"/>
      <c r="E308" s="18"/>
      <c r="F308" s="18"/>
      <c r="G308" s="18"/>
    </row>
    <row r="309" spans="2:7" ht="29.1" customHeight="1" x14ac:dyDescent="0.25">
      <c r="B309" s="32"/>
      <c r="C309" s="24"/>
      <c r="D309" s="25" t="s">
        <v>58</v>
      </c>
      <c r="E309" s="26" t="s">
        <v>59</v>
      </c>
      <c r="F309" s="26" t="s">
        <v>62</v>
      </c>
      <c r="G309" s="27" t="s">
        <v>61</v>
      </c>
    </row>
    <row r="310" spans="2:7" ht="17.100000000000001" customHeight="1" x14ac:dyDescent="0.25">
      <c r="B310" s="23"/>
      <c r="C310" s="17" t="s">
        <v>30</v>
      </c>
      <c r="D310" s="65">
        <v>40</v>
      </c>
      <c r="E310" s="66">
        <v>80</v>
      </c>
      <c r="F310" s="66">
        <v>80</v>
      </c>
      <c r="G310" s="67">
        <v>80</v>
      </c>
    </row>
    <row r="311" spans="2:7" ht="17.100000000000001" customHeight="1" x14ac:dyDescent="0.25">
      <c r="B311" s="23"/>
      <c r="C311" s="28" t="s">
        <v>31</v>
      </c>
      <c r="D311" s="68">
        <v>6</v>
      </c>
      <c r="E311" s="69">
        <v>12</v>
      </c>
      <c r="F311" s="69">
        <v>12</v>
      </c>
      <c r="G311" s="70">
        <v>92</v>
      </c>
    </row>
    <row r="312" spans="2:7" ht="17.100000000000001" customHeight="1" x14ac:dyDescent="0.25">
      <c r="B312" s="23"/>
      <c r="C312" s="28" t="s">
        <v>34</v>
      </c>
      <c r="D312" s="68">
        <v>4</v>
      </c>
      <c r="E312" s="69">
        <v>8</v>
      </c>
      <c r="F312" s="69">
        <v>8</v>
      </c>
      <c r="G312" s="70">
        <v>100</v>
      </c>
    </row>
    <row r="313" spans="2:7" ht="17.100000000000001" customHeight="1" x14ac:dyDescent="0.25">
      <c r="B313" s="23"/>
      <c r="C313" s="29" t="s">
        <v>63</v>
      </c>
      <c r="D313" s="11">
        <v>50</v>
      </c>
      <c r="E313" s="12">
        <v>100</v>
      </c>
      <c r="F313" s="12">
        <v>100</v>
      </c>
      <c r="G313" s="13"/>
    </row>
    <row r="329" spans="2:7" ht="21" customHeight="1" x14ac:dyDescent="0.25">
      <c r="B329" s="18" t="s">
        <v>21</v>
      </c>
      <c r="C329" s="18"/>
      <c r="D329" s="18"/>
      <c r="E329" s="18"/>
      <c r="F329" s="18"/>
      <c r="G329" s="18"/>
    </row>
    <row r="330" spans="2:7" ht="29.1" customHeight="1" x14ac:dyDescent="0.25">
      <c r="B330" s="24"/>
      <c r="C330" s="24"/>
      <c r="D330" s="1" t="s">
        <v>58</v>
      </c>
      <c r="E330" s="2" t="s">
        <v>59</v>
      </c>
      <c r="F330" s="2" t="s">
        <v>62</v>
      </c>
      <c r="G330" s="3" t="s">
        <v>61</v>
      </c>
    </row>
    <row r="331" spans="2:7" ht="17.100000000000001" customHeight="1" x14ac:dyDescent="0.25">
      <c r="B331" s="22"/>
      <c r="C331" s="17" t="s">
        <v>30</v>
      </c>
      <c r="D331" s="5">
        <v>3</v>
      </c>
      <c r="E331" s="6">
        <v>6</v>
      </c>
      <c r="F331" s="6">
        <v>6</v>
      </c>
      <c r="G331" s="7">
        <v>6</v>
      </c>
    </row>
    <row r="332" spans="2:7" ht="17.100000000000001" customHeight="1" x14ac:dyDescent="0.25">
      <c r="B332" s="23"/>
      <c r="C332" s="28" t="s">
        <v>31</v>
      </c>
      <c r="D332" s="8">
        <v>45</v>
      </c>
      <c r="E332" s="9">
        <v>90</v>
      </c>
      <c r="F332" s="9">
        <v>90</v>
      </c>
      <c r="G332" s="10">
        <v>96</v>
      </c>
    </row>
    <row r="333" spans="2:7" ht="17.100000000000001" customHeight="1" x14ac:dyDescent="0.25">
      <c r="B333" s="23"/>
      <c r="C333" s="28" t="s">
        <v>33</v>
      </c>
      <c r="D333" s="8">
        <v>2</v>
      </c>
      <c r="E333" s="9">
        <v>4</v>
      </c>
      <c r="F333" s="9">
        <v>4</v>
      </c>
      <c r="G333" s="10">
        <v>100</v>
      </c>
    </row>
    <row r="334" spans="2:7" ht="17.100000000000001" customHeight="1" x14ac:dyDescent="0.25">
      <c r="B334" s="23"/>
      <c r="C334" s="29" t="s">
        <v>63</v>
      </c>
      <c r="D334" s="11">
        <v>50</v>
      </c>
      <c r="E334" s="12">
        <v>100</v>
      </c>
      <c r="F334" s="12">
        <v>100</v>
      </c>
      <c r="G334" s="13"/>
    </row>
    <row r="350" spans="2:7" ht="21" customHeight="1" x14ac:dyDescent="0.25">
      <c r="B350" s="18" t="s">
        <v>22</v>
      </c>
      <c r="C350" s="18"/>
      <c r="D350" s="18"/>
      <c r="E350" s="18"/>
      <c r="F350" s="18"/>
      <c r="G350" s="18"/>
    </row>
    <row r="351" spans="2:7" ht="29.1" customHeight="1" x14ac:dyDescent="0.25">
      <c r="B351" s="32"/>
      <c r="C351" s="24"/>
      <c r="D351" s="25" t="s">
        <v>58</v>
      </c>
      <c r="E351" s="26" t="s">
        <v>59</v>
      </c>
      <c r="F351" s="26" t="s">
        <v>62</v>
      </c>
      <c r="G351" s="27" t="s">
        <v>61</v>
      </c>
    </row>
    <row r="352" spans="2:7" ht="17.100000000000001" customHeight="1" x14ac:dyDescent="0.25">
      <c r="B352" s="23"/>
      <c r="C352" s="17" t="s">
        <v>30</v>
      </c>
      <c r="D352" s="5">
        <v>20</v>
      </c>
      <c r="E352" s="6">
        <v>40</v>
      </c>
      <c r="F352" s="6">
        <v>40</v>
      </c>
      <c r="G352" s="7">
        <v>40</v>
      </c>
    </row>
    <row r="353" spans="2:7" ht="17.100000000000001" customHeight="1" x14ac:dyDescent="0.25">
      <c r="B353" s="23"/>
      <c r="C353" s="28" t="s">
        <v>31</v>
      </c>
      <c r="D353" s="8">
        <v>20</v>
      </c>
      <c r="E353" s="9">
        <v>40</v>
      </c>
      <c r="F353" s="9">
        <v>40</v>
      </c>
      <c r="G353" s="10">
        <v>80</v>
      </c>
    </row>
    <row r="354" spans="2:7" ht="17.100000000000001" customHeight="1" x14ac:dyDescent="0.25">
      <c r="B354" s="23"/>
      <c r="C354" s="28" t="s">
        <v>34</v>
      </c>
      <c r="D354" s="8">
        <v>10</v>
      </c>
      <c r="E354" s="9">
        <v>20</v>
      </c>
      <c r="F354" s="9">
        <v>20</v>
      </c>
      <c r="G354" s="10">
        <v>100</v>
      </c>
    </row>
    <row r="355" spans="2:7" ht="17.100000000000001" customHeight="1" x14ac:dyDescent="0.25">
      <c r="B355" s="23"/>
      <c r="C355" s="35" t="s">
        <v>63</v>
      </c>
      <c r="D355" s="11">
        <v>50</v>
      </c>
      <c r="E355" s="12">
        <v>100</v>
      </c>
      <c r="F355" s="12">
        <v>100</v>
      </c>
      <c r="G355" s="13"/>
    </row>
    <row r="377" spans="2:7" ht="21" customHeight="1" x14ac:dyDescent="0.25">
      <c r="B377" s="18" t="s">
        <v>45</v>
      </c>
      <c r="C377" s="18"/>
      <c r="D377" s="18"/>
      <c r="E377" s="18"/>
      <c r="F377" s="18"/>
      <c r="G377" s="18"/>
    </row>
    <row r="378" spans="2:7" ht="29.1" customHeight="1" x14ac:dyDescent="0.25">
      <c r="B378" s="32"/>
      <c r="C378" s="24"/>
      <c r="D378" s="25" t="s">
        <v>58</v>
      </c>
      <c r="E378" s="26" t="s">
        <v>59</v>
      </c>
      <c r="F378" s="26" t="s">
        <v>62</v>
      </c>
      <c r="G378" s="27" t="s">
        <v>61</v>
      </c>
    </row>
    <row r="379" spans="2:7" ht="17.100000000000001" customHeight="1" x14ac:dyDescent="0.25">
      <c r="B379" s="34"/>
      <c r="C379" s="72" t="s">
        <v>30</v>
      </c>
      <c r="D379" s="65">
        <v>37</v>
      </c>
      <c r="E379" s="66">
        <v>74</v>
      </c>
      <c r="F379" s="66">
        <v>74</v>
      </c>
      <c r="G379" s="67">
        <v>74</v>
      </c>
    </row>
    <row r="380" spans="2:7" x14ac:dyDescent="0.25">
      <c r="C380" s="73" t="s">
        <v>31</v>
      </c>
      <c r="D380" s="68">
        <v>8</v>
      </c>
      <c r="E380" s="69">
        <v>16</v>
      </c>
      <c r="F380" s="69">
        <v>16</v>
      </c>
      <c r="G380" s="70">
        <v>90</v>
      </c>
    </row>
    <row r="381" spans="2:7" x14ac:dyDescent="0.25">
      <c r="C381" s="71" t="s">
        <v>34</v>
      </c>
      <c r="D381" s="68">
        <v>5</v>
      </c>
      <c r="E381" s="69">
        <v>10</v>
      </c>
      <c r="F381" s="69">
        <v>10</v>
      </c>
      <c r="G381" s="70">
        <v>100</v>
      </c>
    </row>
    <row r="382" spans="2:7" x14ac:dyDescent="0.25">
      <c r="C382" s="35" t="s">
        <v>63</v>
      </c>
      <c r="D382" s="11">
        <v>50</v>
      </c>
      <c r="E382" s="12">
        <v>100</v>
      </c>
      <c r="F382" s="12">
        <v>100</v>
      </c>
      <c r="G382" s="13"/>
    </row>
    <row r="395" spans="2:7" ht="21" customHeight="1" x14ac:dyDescent="0.25">
      <c r="B395" s="18" t="s">
        <v>46</v>
      </c>
      <c r="C395" s="18"/>
      <c r="D395" s="18"/>
      <c r="E395" s="18"/>
      <c r="F395" s="18"/>
      <c r="G395" s="18"/>
    </row>
    <row r="396" spans="2:7" ht="29.1" customHeight="1" x14ac:dyDescent="0.25">
      <c r="B396" s="32"/>
      <c r="C396" s="24"/>
      <c r="D396" s="25" t="s">
        <v>58</v>
      </c>
      <c r="E396" s="26" t="s">
        <v>59</v>
      </c>
      <c r="F396" s="26" t="s">
        <v>62</v>
      </c>
      <c r="G396" s="27" t="s">
        <v>61</v>
      </c>
    </row>
    <row r="397" spans="2:7" ht="17.100000000000001" customHeight="1" x14ac:dyDescent="0.25">
      <c r="B397" s="23"/>
      <c r="C397" s="72" t="s">
        <v>30</v>
      </c>
      <c r="D397" s="65">
        <v>40</v>
      </c>
      <c r="E397" s="66">
        <v>80</v>
      </c>
      <c r="F397" s="66">
        <v>80</v>
      </c>
      <c r="G397" s="67">
        <v>80</v>
      </c>
    </row>
    <row r="398" spans="2:7" ht="17.100000000000001" customHeight="1" x14ac:dyDescent="0.25">
      <c r="B398" s="23"/>
      <c r="C398" s="73" t="s">
        <v>31</v>
      </c>
      <c r="D398" s="68">
        <v>6</v>
      </c>
      <c r="E398" s="69">
        <v>12</v>
      </c>
      <c r="F398" s="69">
        <v>12</v>
      </c>
      <c r="G398" s="70">
        <v>92</v>
      </c>
    </row>
    <row r="399" spans="2:7" ht="17.100000000000001" customHeight="1" x14ac:dyDescent="0.25">
      <c r="B399" s="23"/>
      <c r="C399" s="71" t="s">
        <v>34</v>
      </c>
      <c r="D399" s="68">
        <v>4</v>
      </c>
      <c r="E399" s="69">
        <v>8</v>
      </c>
      <c r="F399" s="69">
        <v>8</v>
      </c>
      <c r="G399" s="70">
        <v>100</v>
      </c>
    </row>
    <row r="400" spans="2:7" x14ac:dyDescent="0.25">
      <c r="C400" s="35" t="s">
        <v>63</v>
      </c>
      <c r="D400" s="11">
        <v>50</v>
      </c>
      <c r="E400" s="12">
        <v>100</v>
      </c>
      <c r="F400" s="12">
        <v>100</v>
      </c>
      <c r="G400" s="13"/>
    </row>
    <row r="415" spans="2:7" ht="21" customHeight="1" x14ac:dyDescent="0.25">
      <c r="B415" s="18" t="s">
        <v>47</v>
      </c>
      <c r="C415" s="18"/>
      <c r="D415" s="18"/>
      <c r="E415" s="18"/>
      <c r="F415" s="18"/>
      <c r="G415" s="18"/>
    </row>
    <row r="416" spans="2:7" ht="29.1" customHeight="1" x14ac:dyDescent="0.25">
      <c r="B416" s="32"/>
      <c r="C416" s="24"/>
      <c r="D416" s="25" t="s">
        <v>58</v>
      </c>
      <c r="E416" s="26" t="s">
        <v>59</v>
      </c>
      <c r="F416" s="26" t="s">
        <v>62</v>
      </c>
      <c r="G416" s="27" t="s">
        <v>61</v>
      </c>
    </row>
    <row r="417" spans="2:7" ht="17.100000000000001" customHeight="1" x14ac:dyDescent="0.25">
      <c r="B417" s="23"/>
      <c r="C417" s="17" t="s">
        <v>30</v>
      </c>
      <c r="D417" s="5">
        <v>1</v>
      </c>
      <c r="E417" s="46">
        <f>D417/50*100</f>
        <v>2</v>
      </c>
      <c r="F417" s="46">
        <f>D417/50*100</f>
        <v>2</v>
      </c>
      <c r="G417" s="7">
        <v>2.0408163265306123</v>
      </c>
    </row>
    <row r="418" spans="2:7" ht="17.100000000000001" customHeight="1" x14ac:dyDescent="0.25">
      <c r="B418" s="23"/>
      <c r="C418" s="28" t="s">
        <v>31</v>
      </c>
      <c r="D418" s="44">
        <v>47</v>
      </c>
      <c r="E418" s="40">
        <f t="shared" ref="E418:E420" si="0">D418/50*100</f>
        <v>94</v>
      </c>
      <c r="F418" s="40">
        <f t="shared" ref="F418:F420" si="1">D418/50*100</f>
        <v>94</v>
      </c>
      <c r="G418" s="45">
        <f>F418+G417</f>
        <v>96.040816326530617</v>
      </c>
    </row>
    <row r="419" spans="2:7" ht="17.100000000000001" customHeight="1" x14ac:dyDescent="0.25">
      <c r="B419" s="23"/>
      <c r="C419" s="28" t="s">
        <v>32</v>
      </c>
      <c r="D419" s="44">
        <v>1</v>
      </c>
      <c r="E419" s="40">
        <f t="shared" si="0"/>
        <v>2</v>
      </c>
      <c r="F419" s="40">
        <f t="shared" si="1"/>
        <v>2</v>
      </c>
      <c r="G419" s="45">
        <f t="shared" ref="G419:G420" si="2">F419+G418</f>
        <v>98.040816326530617</v>
      </c>
    </row>
    <row r="420" spans="2:7" ht="17.100000000000001" customHeight="1" x14ac:dyDescent="0.25">
      <c r="B420" s="37"/>
      <c r="C420" s="28" t="s">
        <v>64</v>
      </c>
      <c r="D420" s="44">
        <v>1</v>
      </c>
      <c r="E420" s="40">
        <f t="shared" si="0"/>
        <v>2</v>
      </c>
      <c r="F420" s="40">
        <f t="shared" si="1"/>
        <v>2</v>
      </c>
      <c r="G420" s="45">
        <f t="shared" si="2"/>
        <v>100.04081632653062</v>
      </c>
    </row>
    <row r="421" spans="2:7" ht="17.100000000000001" customHeight="1" x14ac:dyDescent="0.25">
      <c r="C421" s="31" t="s">
        <v>63</v>
      </c>
      <c r="D421" s="11">
        <v>50</v>
      </c>
      <c r="E421" s="47">
        <v>100</v>
      </c>
      <c r="F421" s="48">
        <v>100</v>
      </c>
      <c r="G421" s="13"/>
    </row>
    <row r="436" spans="2:7" x14ac:dyDescent="0.25">
      <c r="B436" s="38"/>
    </row>
    <row r="437" spans="2:7" ht="21" customHeight="1" x14ac:dyDescent="0.25">
      <c r="B437" s="18" t="s">
        <v>48</v>
      </c>
      <c r="C437" s="18"/>
      <c r="D437" s="18"/>
      <c r="E437" s="18"/>
      <c r="F437" s="18"/>
      <c r="G437" s="18"/>
    </row>
    <row r="438" spans="2:7" ht="29.1" customHeight="1" x14ac:dyDescent="0.25">
      <c r="B438" s="32"/>
      <c r="C438" s="24"/>
      <c r="D438" s="25" t="s">
        <v>58</v>
      </c>
      <c r="E438" s="26" t="s">
        <v>59</v>
      </c>
      <c r="F438" s="26" t="s">
        <v>62</v>
      </c>
      <c r="G438" s="27" t="s">
        <v>61</v>
      </c>
    </row>
    <row r="439" spans="2:7" ht="17.100000000000001" customHeight="1" x14ac:dyDescent="0.25">
      <c r="B439" s="34"/>
      <c r="C439" s="72" t="s">
        <v>30</v>
      </c>
      <c r="D439" s="65">
        <v>37</v>
      </c>
      <c r="E439" s="66">
        <v>74</v>
      </c>
      <c r="F439" s="66">
        <v>74</v>
      </c>
      <c r="G439" s="67">
        <v>74</v>
      </c>
    </row>
    <row r="440" spans="2:7" x14ac:dyDescent="0.25">
      <c r="C440" s="73" t="s">
        <v>31</v>
      </c>
      <c r="D440" s="68">
        <v>8</v>
      </c>
      <c r="E440" s="69">
        <v>16</v>
      </c>
      <c r="F440" s="69">
        <v>16</v>
      </c>
      <c r="G440" s="70">
        <v>90</v>
      </c>
    </row>
    <row r="441" spans="2:7" x14ac:dyDescent="0.25">
      <c r="C441" s="71" t="s">
        <v>34</v>
      </c>
      <c r="D441" s="68">
        <v>5</v>
      </c>
      <c r="E441" s="69">
        <v>10</v>
      </c>
      <c r="F441" s="69">
        <v>10</v>
      </c>
      <c r="G441" s="70">
        <v>100</v>
      </c>
    </row>
    <row r="442" spans="2:7" x14ac:dyDescent="0.25">
      <c r="C442" s="35" t="s">
        <v>63</v>
      </c>
      <c r="D442" s="74">
        <v>50</v>
      </c>
      <c r="E442" s="75">
        <v>100</v>
      </c>
      <c r="F442" s="75">
        <v>100</v>
      </c>
      <c r="G442" s="76"/>
    </row>
    <row r="455" spans="2:7" ht="21" customHeight="1" x14ac:dyDescent="0.25">
      <c r="B455" s="18" t="s">
        <v>49</v>
      </c>
      <c r="C455" s="18"/>
      <c r="D455" s="18"/>
      <c r="E455" s="18"/>
      <c r="F455" s="18"/>
      <c r="G455" s="18"/>
    </row>
    <row r="456" spans="2:7" ht="29.1" customHeight="1" x14ac:dyDescent="0.25">
      <c r="B456" s="32"/>
      <c r="C456" s="24"/>
      <c r="D456" s="25" t="s">
        <v>58</v>
      </c>
      <c r="E456" s="26" t="s">
        <v>59</v>
      </c>
      <c r="F456" s="26" t="s">
        <v>62</v>
      </c>
      <c r="G456" s="27" t="s">
        <v>61</v>
      </c>
    </row>
    <row r="457" spans="2:7" ht="17.100000000000001" customHeight="1" x14ac:dyDescent="0.25">
      <c r="B457" s="23"/>
      <c r="C457" s="17" t="s">
        <v>30</v>
      </c>
      <c r="D457" s="5">
        <v>1</v>
      </c>
      <c r="E457" s="6">
        <v>2</v>
      </c>
      <c r="F457" s="6">
        <v>2</v>
      </c>
      <c r="G457" s="7">
        <v>2</v>
      </c>
    </row>
    <row r="458" spans="2:7" ht="17.100000000000001" customHeight="1" x14ac:dyDescent="0.25">
      <c r="B458" s="23"/>
      <c r="C458" s="28" t="s">
        <v>31</v>
      </c>
      <c r="D458" s="8">
        <v>43</v>
      </c>
      <c r="E458" s="9">
        <v>86</v>
      </c>
      <c r="F458" s="9">
        <v>86</v>
      </c>
      <c r="G458" s="10">
        <v>88</v>
      </c>
    </row>
    <row r="459" spans="2:7" ht="17.100000000000001" customHeight="1" x14ac:dyDescent="0.25">
      <c r="B459" s="23"/>
      <c r="C459" s="28" t="s">
        <v>32</v>
      </c>
      <c r="D459" s="8">
        <v>6</v>
      </c>
      <c r="E459" s="9">
        <v>12</v>
      </c>
      <c r="F459" s="9">
        <v>12</v>
      </c>
      <c r="G459" s="10">
        <v>100</v>
      </c>
    </row>
    <row r="460" spans="2:7" ht="17.100000000000001" customHeight="1" x14ac:dyDescent="0.25">
      <c r="B460" s="23"/>
      <c r="C460" s="35" t="s">
        <v>63</v>
      </c>
      <c r="D460" s="11">
        <v>50</v>
      </c>
      <c r="E460" s="12">
        <v>100</v>
      </c>
      <c r="F460" s="12">
        <v>100</v>
      </c>
      <c r="G460" s="13"/>
    </row>
    <row r="478" spans="2:7" ht="21" customHeight="1" x14ac:dyDescent="0.25">
      <c r="B478" s="18" t="s">
        <v>50</v>
      </c>
      <c r="C478" s="18"/>
      <c r="D478" s="18"/>
      <c r="E478" s="18"/>
      <c r="F478" s="18"/>
      <c r="G478" s="18"/>
    </row>
    <row r="479" spans="2:7" ht="29.1" customHeight="1" x14ac:dyDescent="0.25">
      <c r="B479" s="32"/>
      <c r="C479" s="24"/>
      <c r="D479" s="25" t="s">
        <v>58</v>
      </c>
      <c r="E479" s="26" t="s">
        <v>59</v>
      </c>
      <c r="F479" s="26" t="s">
        <v>62</v>
      </c>
      <c r="G479" s="27" t="s">
        <v>61</v>
      </c>
    </row>
    <row r="480" spans="2:7" ht="17.100000000000001" customHeight="1" x14ac:dyDescent="0.25">
      <c r="B480" s="23"/>
      <c r="C480" s="17" t="s">
        <v>30</v>
      </c>
      <c r="D480" s="65">
        <v>40</v>
      </c>
      <c r="E480" s="66">
        <v>80</v>
      </c>
      <c r="F480" s="66">
        <v>80</v>
      </c>
      <c r="G480" s="67">
        <v>80</v>
      </c>
    </row>
    <row r="481" spans="2:7" ht="17.100000000000001" customHeight="1" x14ac:dyDescent="0.25">
      <c r="B481" s="23"/>
      <c r="C481" s="28" t="s">
        <v>31</v>
      </c>
      <c r="D481" s="68">
        <v>6</v>
      </c>
      <c r="E481" s="69">
        <v>12</v>
      </c>
      <c r="F481" s="69">
        <v>12</v>
      </c>
      <c r="G481" s="70">
        <v>92</v>
      </c>
    </row>
    <row r="482" spans="2:7" ht="17.100000000000001" customHeight="1" x14ac:dyDescent="0.25">
      <c r="B482" s="23"/>
      <c r="C482" s="28" t="s">
        <v>32</v>
      </c>
      <c r="D482" s="68">
        <v>4</v>
      </c>
      <c r="E482" s="69">
        <v>8</v>
      </c>
      <c r="F482" s="69">
        <v>8</v>
      </c>
      <c r="G482" s="70">
        <v>100</v>
      </c>
    </row>
    <row r="483" spans="2:7" ht="17.100000000000001" customHeight="1" x14ac:dyDescent="0.25">
      <c r="B483" s="23"/>
      <c r="C483" s="35" t="s">
        <v>63</v>
      </c>
      <c r="D483" s="11">
        <v>50</v>
      </c>
      <c r="E483" s="12">
        <v>100</v>
      </c>
      <c r="F483" s="12">
        <v>100</v>
      </c>
      <c r="G483" s="13"/>
    </row>
    <row r="499" spans="2:7" ht="21" customHeight="1" x14ac:dyDescent="0.25">
      <c r="B499" s="18" t="s">
        <v>51</v>
      </c>
      <c r="C499" s="18"/>
      <c r="D499" s="18"/>
      <c r="E499" s="18"/>
      <c r="F499" s="18"/>
      <c r="G499" s="18"/>
    </row>
    <row r="500" spans="2:7" ht="29.1" customHeight="1" x14ac:dyDescent="0.25">
      <c r="B500" s="32"/>
      <c r="C500" s="24"/>
      <c r="D500" s="25" t="s">
        <v>58</v>
      </c>
      <c r="E500" s="26" t="s">
        <v>59</v>
      </c>
      <c r="F500" s="26" t="s">
        <v>62</v>
      </c>
      <c r="G500" s="27" t="s">
        <v>61</v>
      </c>
    </row>
    <row r="501" spans="2:7" ht="17.100000000000001" customHeight="1" x14ac:dyDescent="0.25">
      <c r="B501" s="23"/>
      <c r="C501" s="17" t="s">
        <v>30</v>
      </c>
      <c r="D501" s="65">
        <v>37</v>
      </c>
      <c r="E501" s="66">
        <v>74</v>
      </c>
      <c r="F501" s="66">
        <v>74</v>
      </c>
      <c r="G501" s="67">
        <v>74</v>
      </c>
    </row>
    <row r="502" spans="2:7" ht="17.100000000000001" customHeight="1" x14ac:dyDescent="0.25">
      <c r="B502" s="23"/>
      <c r="C502" s="28" t="s">
        <v>31</v>
      </c>
      <c r="D502" s="68">
        <v>8</v>
      </c>
      <c r="E502" s="69">
        <v>16</v>
      </c>
      <c r="F502" s="69">
        <v>16</v>
      </c>
      <c r="G502" s="70">
        <v>90</v>
      </c>
    </row>
    <row r="503" spans="2:7" ht="17.100000000000001" customHeight="1" x14ac:dyDescent="0.25">
      <c r="B503" s="23"/>
      <c r="C503" s="28" t="s">
        <v>32</v>
      </c>
      <c r="D503" s="68">
        <v>5</v>
      </c>
      <c r="E503" s="69">
        <v>10</v>
      </c>
      <c r="F503" s="69">
        <v>10</v>
      </c>
      <c r="G503" s="70">
        <v>100</v>
      </c>
    </row>
    <row r="504" spans="2:7" x14ac:dyDescent="0.25">
      <c r="C504" s="35" t="s">
        <v>63</v>
      </c>
      <c r="D504" s="11">
        <v>50</v>
      </c>
      <c r="E504" s="12">
        <v>100</v>
      </c>
      <c r="F504" s="12">
        <v>100</v>
      </c>
      <c r="G504" s="13"/>
    </row>
    <row r="521" spans="2:7" ht="21" customHeight="1" x14ac:dyDescent="0.25">
      <c r="B521" s="18" t="s">
        <v>52</v>
      </c>
      <c r="C521" s="18"/>
      <c r="D521" s="18"/>
      <c r="E521" s="18"/>
      <c r="F521" s="18"/>
      <c r="G521" s="18"/>
    </row>
    <row r="522" spans="2:7" ht="29.1" customHeight="1" x14ac:dyDescent="0.25">
      <c r="B522" s="32"/>
      <c r="C522" s="24"/>
      <c r="D522" s="25" t="s">
        <v>58</v>
      </c>
      <c r="E522" s="26" t="s">
        <v>59</v>
      </c>
      <c r="F522" s="26" t="s">
        <v>62</v>
      </c>
      <c r="G522" s="27" t="s">
        <v>61</v>
      </c>
    </row>
    <row r="523" spans="2:7" ht="59.1" customHeight="1" x14ac:dyDescent="0.25">
      <c r="B523" s="23"/>
      <c r="C523" s="19" t="s">
        <v>55</v>
      </c>
      <c r="D523" s="5">
        <v>4</v>
      </c>
      <c r="E523" s="46">
        <f>D523/50*100</f>
        <v>8</v>
      </c>
      <c r="F523" s="46">
        <f>D523/50*100</f>
        <v>8</v>
      </c>
      <c r="G523" s="7">
        <f>F523</f>
        <v>8</v>
      </c>
    </row>
    <row r="524" spans="2:7" ht="45.95" customHeight="1" x14ac:dyDescent="0.25">
      <c r="B524" s="23"/>
      <c r="C524" s="28" t="s">
        <v>56</v>
      </c>
      <c r="D524" s="44">
        <v>7</v>
      </c>
      <c r="E524" s="40">
        <f t="shared" ref="E524:E526" si="3">D524/50*100</f>
        <v>14.000000000000002</v>
      </c>
      <c r="F524" s="40">
        <f t="shared" ref="F524:F526" si="4">D524/50*100</f>
        <v>14.000000000000002</v>
      </c>
      <c r="G524" s="45">
        <f>F524+G523</f>
        <v>22</v>
      </c>
    </row>
    <row r="525" spans="2:7" ht="45.95" customHeight="1" x14ac:dyDescent="0.25">
      <c r="B525" s="23"/>
      <c r="C525" s="28" t="s">
        <v>57</v>
      </c>
      <c r="D525" s="44">
        <v>4</v>
      </c>
      <c r="E525" s="40">
        <f t="shared" si="3"/>
        <v>8</v>
      </c>
      <c r="F525" s="40">
        <f t="shared" si="4"/>
        <v>8</v>
      </c>
      <c r="G525" s="45">
        <f t="shared" ref="G525:G526" si="5">F525+G524</f>
        <v>30</v>
      </c>
    </row>
    <row r="526" spans="2:7" ht="17.100000000000001" customHeight="1" x14ac:dyDescent="0.25">
      <c r="C526" s="28" t="s">
        <v>64</v>
      </c>
      <c r="D526" s="8">
        <v>35</v>
      </c>
      <c r="E526" s="49">
        <f t="shared" si="3"/>
        <v>70</v>
      </c>
      <c r="F526" s="49">
        <f t="shared" si="4"/>
        <v>70</v>
      </c>
      <c r="G526" s="45">
        <f t="shared" si="5"/>
        <v>100</v>
      </c>
    </row>
    <row r="527" spans="2:7" ht="17.100000000000001" customHeight="1" x14ac:dyDescent="0.25">
      <c r="C527" s="31" t="s">
        <v>63</v>
      </c>
      <c r="D527" s="11">
        <v>50</v>
      </c>
      <c r="E527" s="12">
        <v>100</v>
      </c>
      <c r="F527" s="12">
        <v>100</v>
      </c>
      <c r="G527" s="13"/>
    </row>
    <row r="543" spans="2:7" ht="21" customHeight="1" x14ac:dyDescent="0.25">
      <c r="B543" s="18" t="s">
        <v>53</v>
      </c>
      <c r="C543" s="18"/>
      <c r="D543" s="18"/>
      <c r="E543" s="18"/>
      <c r="F543" s="18"/>
      <c r="G543" s="18"/>
    </row>
    <row r="544" spans="2:7" ht="29.1" customHeight="1" x14ac:dyDescent="0.25">
      <c r="B544" s="32"/>
      <c r="C544" s="24"/>
      <c r="D544" s="25" t="s">
        <v>58</v>
      </c>
      <c r="E544" s="26" t="s">
        <v>59</v>
      </c>
      <c r="F544" s="26" t="s">
        <v>62</v>
      </c>
      <c r="G544" s="27" t="s">
        <v>61</v>
      </c>
    </row>
    <row r="545" spans="2:7" ht="17.100000000000001" customHeight="1" x14ac:dyDescent="0.25">
      <c r="B545" s="23"/>
      <c r="C545" s="17" t="s">
        <v>30</v>
      </c>
      <c r="D545" s="5">
        <v>41</v>
      </c>
      <c r="E545" s="6">
        <v>82</v>
      </c>
      <c r="F545" s="6">
        <v>82</v>
      </c>
      <c r="G545" s="7">
        <v>82</v>
      </c>
    </row>
    <row r="546" spans="2:7" ht="17.100000000000001" customHeight="1" x14ac:dyDescent="0.25">
      <c r="B546" s="23"/>
      <c r="C546" s="28" t="s">
        <v>31</v>
      </c>
      <c r="D546" s="8">
        <v>4</v>
      </c>
      <c r="E546" s="9">
        <v>8</v>
      </c>
      <c r="F546" s="9">
        <v>8</v>
      </c>
      <c r="G546" s="10">
        <v>90</v>
      </c>
    </row>
    <row r="547" spans="2:7" ht="17.100000000000001" customHeight="1" x14ac:dyDescent="0.25">
      <c r="B547" s="23"/>
      <c r="C547" s="28" t="s">
        <v>32</v>
      </c>
      <c r="D547" s="8">
        <v>5</v>
      </c>
      <c r="E547" s="9">
        <v>10</v>
      </c>
      <c r="F547" s="9">
        <v>10</v>
      </c>
      <c r="G547" s="10">
        <v>100</v>
      </c>
    </row>
    <row r="548" spans="2:7" ht="17.100000000000001" customHeight="1" x14ac:dyDescent="0.25">
      <c r="B548" s="23"/>
      <c r="C548" s="35" t="s">
        <v>63</v>
      </c>
      <c r="D548" s="11">
        <v>50</v>
      </c>
      <c r="E548" s="12">
        <v>100</v>
      </c>
      <c r="F548" s="12">
        <v>100</v>
      </c>
      <c r="G548" s="13"/>
    </row>
    <row r="564" spans="2:7" ht="21" customHeight="1" x14ac:dyDescent="0.25">
      <c r="B564" s="18" t="s">
        <v>54</v>
      </c>
      <c r="C564" s="18"/>
      <c r="D564" s="18"/>
      <c r="E564" s="18"/>
      <c r="F564" s="18"/>
      <c r="G564" s="18"/>
    </row>
    <row r="565" spans="2:7" ht="29.1" customHeight="1" x14ac:dyDescent="0.25">
      <c r="B565" s="32"/>
      <c r="C565" s="24"/>
      <c r="D565" s="25" t="s">
        <v>58</v>
      </c>
      <c r="E565" s="26" t="s">
        <v>59</v>
      </c>
      <c r="F565" s="26" t="s">
        <v>62</v>
      </c>
      <c r="G565" s="27" t="s">
        <v>61</v>
      </c>
    </row>
    <row r="566" spans="2:7" ht="17.100000000000001" customHeight="1" x14ac:dyDescent="0.25">
      <c r="B566" s="23"/>
      <c r="C566" s="17" t="s">
        <v>30</v>
      </c>
      <c r="D566" s="5">
        <v>48</v>
      </c>
      <c r="E566" s="6">
        <v>96</v>
      </c>
      <c r="F566" s="6">
        <v>96</v>
      </c>
      <c r="G566" s="7">
        <v>96</v>
      </c>
    </row>
    <row r="567" spans="2:7" ht="17.100000000000001" customHeight="1" x14ac:dyDescent="0.25">
      <c r="B567" s="23"/>
      <c r="C567" s="28" t="s">
        <v>31</v>
      </c>
      <c r="D567" s="8">
        <v>1</v>
      </c>
      <c r="E567" s="9">
        <v>2</v>
      </c>
      <c r="F567" s="9">
        <v>2</v>
      </c>
      <c r="G567" s="10">
        <v>98</v>
      </c>
    </row>
    <row r="568" spans="2:7" ht="17.100000000000001" customHeight="1" x14ac:dyDescent="0.25">
      <c r="B568" s="23"/>
      <c r="C568" s="28" t="s">
        <v>32</v>
      </c>
      <c r="D568" s="8">
        <v>1</v>
      </c>
      <c r="E568" s="9">
        <v>2</v>
      </c>
      <c r="F568" s="9">
        <v>2</v>
      </c>
      <c r="G568" s="10">
        <v>100</v>
      </c>
    </row>
    <row r="569" spans="2:7" ht="17.100000000000001" customHeight="1" x14ac:dyDescent="0.25">
      <c r="B569" s="23"/>
      <c r="C569" s="35" t="s">
        <v>63</v>
      </c>
      <c r="D569" s="11">
        <v>50</v>
      </c>
      <c r="E569" s="12">
        <v>100</v>
      </c>
      <c r="F569" s="12">
        <v>100</v>
      </c>
      <c r="G569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0996-DA87-4CC5-934F-7BCA6C83FF6D}">
  <dimension ref="A5:L181"/>
  <sheetViews>
    <sheetView workbookViewId="0">
      <selection activeCell="Q18" sqref="Q18"/>
    </sheetView>
  </sheetViews>
  <sheetFormatPr defaultRowHeight="15.75" x14ac:dyDescent="0.25"/>
  <cols>
    <col min="1" max="1" width="9.140625" style="52"/>
    <col min="2" max="2" width="42.28515625" style="52" customWidth="1"/>
    <col min="3" max="3" width="14" style="52" customWidth="1"/>
    <col min="4" max="4" width="10.85546875" style="52" customWidth="1"/>
    <col min="5" max="16384" width="9.140625" style="52"/>
  </cols>
  <sheetData>
    <row r="5" spans="1:12" x14ac:dyDescent="0.25">
      <c r="A5" s="57" t="s">
        <v>71</v>
      </c>
    </row>
    <row r="8" spans="1:12" x14ac:dyDescent="0.25">
      <c r="B8" s="50"/>
      <c r="C8" s="51"/>
    </row>
    <row r="9" spans="1:12" x14ac:dyDescent="0.25">
      <c r="B9" s="53"/>
      <c r="C9" s="25" t="s">
        <v>58</v>
      </c>
      <c r="D9" s="26" t="s">
        <v>59</v>
      </c>
    </row>
    <row r="10" spans="1:12" x14ac:dyDescent="0.25">
      <c r="B10" s="57" t="s">
        <v>65</v>
      </c>
      <c r="C10" s="54">
        <v>14</v>
      </c>
      <c r="D10" s="59">
        <f t="shared" ref="D10:D15" si="0">C10/50*100</f>
        <v>28.000000000000004</v>
      </c>
    </row>
    <row r="11" spans="1:12" x14ac:dyDescent="0.25">
      <c r="B11" s="57" t="s">
        <v>66</v>
      </c>
      <c r="C11" s="55">
        <v>34</v>
      </c>
      <c r="D11" s="59">
        <f t="shared" si="0"/>
        <v>68</v>
      </c>
      <c r="L11" s="57"/>
    </row>
    <row r="12" spans="1:12" x14ac:dyDescent="0.25">
      <c r="B12" s="57" t="s">
        <v>67</v>
      </c>
      <c r="C12" s="55">
        <v>3</v>
      </c>
      <c r="D12" s="59">
        <f t="shared" si="0"/>
        <v>6</v>
      </c>
      <c r="L12"/>
    </row>
    <row r="13" spans="1:12" x14ac:dyDescent="0.25">
      <c r="B13" s="57" t="s">
        <v>68</v>
      </c>
      <c r="C13" s="55">
        <v>2</v>
      </c>
      <c r="D13" s="59">
        <f t="shared" si="0"/>
        <v>4</v>
      </c>
      <c r="L13" s="57"/>
    </row>
    <row r="14" spans="1:12" x14ac:dyDescent="0.25">
      <c r="B14" s="57" t="s">
        <v>69</v>
      </c>
      <c r="C14" s="55">
        <v>3</v>
      </c>
      <c r="D14" s="59">
        <f t="shared" si="0"/>
        <v>6</v>
      </c>
      <c r="L14"/>
    </row>
    <row r="15" spans="1:12" x14ac:dyDescent="0.25">
      <c r="B15" s="61" t="s">
        <v>70</v>
      </c>
      <c r="C15" s="62">
        <v>24</v>
      </c>
      <c r="D15" s="59">
        <f t="shared" si="0"/>
        <v>48</v>
      </c>
      <c r="L15" s="57"/>
    </row>
    <row r="16" spans="1:12" x14ac:dyDescent="0.25">
      <c r="B16" s="63" t="s">
        <v>63</v>
      </c>
      <c r="C16" s="64">
        <f>SUM(C10:C15)</f>
        <v>80</v>
      </c>
      <c r="L16"/>
    </row>
    <row r="17" spans="1:12" x14ac:dyDescent="0.25">
      <c r="L17" s="57"/>
    </row>
    <row r="18" spans="1:12" x14ac:dyDescent="0.25">
      <c r="L18"/>
    </row>
    <row r="19" spans="1:12" x14ac:dyDescent="0.25">
      <c r="L19" s="57"/>
    </row>
    <row r="20" spans="1:12" x14ac:dyDescent="0.25">
      <c r="L20"/>
    </row>
    <row r="21" spans="1:12" x14ac:dyDescent="0.25">
      <c r="L21" s="57"/>
    </row>
    <row r="29" spans="1:12" x14ac:dyDescent="0.25">
      <c r="A29" s="57" t="s">
        <v>72</v>
      </c>
    </row>
    <row r="31" spans="1:12" x14ac:dyDescent="0.25">
      <c r="B31" s="56"/>
      <c r="C31" s="25" t="s">
        <v>58</v>
      </c>
      <c r="D31" s="26" t="s">
        <v>59</v>
      </c>
    </row>
    <row r="32" spans="1:12" x14ac:dyDescent="0.25">
      <c r="B32" s="57" t="s">
        <v>73</v>
      </c>
      <c r="C32" s="54">
        <v>12</v>
      </c>
      <c r="D32" s="59">
        <f t="shared" ref="D32:D40" si="1">C32/50*100</f>
        <v>24</v>
      </c>
    </row>
    <row r="33" spans="2:4" x14ac:dyDescent="0.25">
      <c r="B33" s="57" t="s">
        <v>74</v>
      </c>
      <c r="C33" s="55">
        <v>28</v>
      </c>
      <c r="D33" s="59">
        <f t="shared" si="1"/>
        <v>56.000000000000007</v>
      </c>
    </row>
    <row r="34" spans="2:4" x14ac:dyDescent="0.25">
      <c r="B34" s="57" t="s">
        <v>75</v>
      </c>
      <c r="C34" s="55">
        <v>23</v>
      </c>
      <c r="D34" s="59">
        <f t="shared" si="1"/>
        <v>46</v>
      </c>
    </row>
    <row r="35" spans="2:4" x14ac:dyDescent="0.25">
      <c r="B35" s="57" t="s">
        <v>76</v>
      </c>
      <c r="C35" s="55">
        <v>11</v>
      </c>
      <c r="D35" s="59">
        <f t="shared" si="1"/>
        <v>22</v>
      </c>
    </row>
    <row r="36" spans="2:4" x14ac:dyDescent="0.25">
      <c r="B36" s="57" t="s">
        <v>77</v>
      </c>
      <c r="C36" s="55">
        <v>5</v>
      </c>
      <c r="D36" s="59">
        <f t="shared" si="1"/>
        <v>10</v>
      </c>
    </row>
    <row r="37" spans="2:4" x14ac:dyDescent="0.25">
      <c r="B37" s="57" t="s">
        <v>78</v>
      </c>
      <c r="C37" s="55">
        <v>7</v>
      </c>
      <c r="D37" s="59">
        <f t="shared" si="1"/>
        <v>14.000000000000002</v>
      </c>
    </row>
    <row r="38" spans="2:4" x14ac:dyDescent="0.25">
      <c r="B38" s="57" t="s">
        <v>79</v>
      </c>
      <c r="C38" s="55">
        <v>15</v>
      </c>
      <c r="D38" s="59">
        <f t="shared" si="1"/>
        <v>30</v>
      </c>
    </row>
    <row r="39" spans="2:4" x14ac:dyDescent="0.25">
      <c r="B39" s="57" t="s">
        <v>80</v>
      </c>
      <c r="C39" s="55">
        <v>5</v>
      </c>
      <c r="D39" s="59">
        <f t="shared" si="1"/>
        <v>10</v>
      </c>
    </row>
    <row r="40" spans="2:4" x14ac:dyDescent="0.25">
      <c r="B40" s="61" t="s">
        <v>81</v>
      </c>
      <c r="C40" s="62">
        <v>3</v>
      </c>
      <c r="D40" s="59">
        <f t="shared" si="1"/>
        <v>6</v>
      </c>
    </row>
    <row r="41" spans="2:4" x14ac:dyDescent="0.25">
      <c r="B41" s="63" t="s">
        <v>63</v>
      </c>
      <c r="C41" s="64">
        <f>SUM(C32:C40)</f>
        <v>109</v>
      </c>
    </row>
    <row r="55" spans="1:4" x14ac:dyDescent="0.25">
      <c r="A55" s="57" t="s">
        <v>82</v>
      </c>
    </row>
    <row r="57" spans="1:4" x14ac:dyDescent="0.25">
      <c r="B57" s="56"/>
      <c r="C57" s="25" t="s">
        <v>58</v>
      </c>
      <c r="D57" s="26" t="s">
        <v>59</v>
      </c>
    </row>
    <row r="58" spans="1:4" x14ac:dyDescent="0.25">
      <c r="B58" s="57" t="s">
        <v>83</v>
      </c>
      <c r="C58" s="54">
        <v>6</v>
      </c>
      <c r="D58" s="59">
        <f t="shared" ref="D58:D70" si="2">C58/50*100</f>
        <v>12</v>
      </c>
    </row>
    <row r="59" spans="1:4" x14ac:dyDescent="0.25">
      <c r="B59" s="57" t="s">
        <v>84</v>
      </c>
      <c r="C59" s="55">
        <v>4</v>
      </c>
      <c r="D59" s="59">
        <f t="shared" si="2"/>
        <v>8</v>
      </c>
    </row>
    <row r="60" spans="1:4" x14ac:dyDescent="0.25">
      <c r="B60" s="57" t="s">
        <v>85</v>
      </c>
      <c r="C60" s="55">
        <v>1</v>
      </c>
      <c r="D60" s="59">
        <f t="shared" si="2"/>
        <v>2</v>
      </c>
    </row>
    <row r="61" spans="1:4" x14ac:dyDescent="0.25">
      <c r="B61" s="57" t="s">
        <v>86</v>
      </c>
      <c r="C61" s="55">
        <v>6</v>
      </c>
      <c r="D61" s="59">
        <f t="shared" si="2"/>
        <v>12</v>
      </c>
    </row>
    <row r="62" spans="1:4" x14ac:dyDescent="0.25">
      <c r="B62" s="57" t="s">
        <v>87</v>
      </c>
      <c r="C62" s="55">
        <v>6</v>
      </c>
      <c r="D62" s="59">
        <f t="shared" si="2"/>
        <v>12</v>
      </c>
    </row>
    <row r="63" spans="1:4" x14ac:dyDescent="0.25">
      <c r="B63" s="57" t="s">
        <v>88</v>
      </c>
      <c r="C63" s="55">
        <v>6</v>
      </c>
      <c r="D63" s="59">
        <f t="shared" si="2"/>
        <v>12</v>
      </c>
    </row>
    <row r="64" spans="1:4" x14ac:dyDescent="0.25">
      <c r="B64" s="57" t="s">
        <v>89</v>
      </c>
      <c r="C64" s="55">
        <v>6</v>
      </c>
      <c r="D64" s="59">
        <f t="shared" si="2"/>
        <v>12</v>
      </c>
    </row>
    <row r="65" spans="2:4" x14ac:dyDescent="0.25">
      <c r="B65" s="57" t="s">
        <v>93</v>
      </c>
      <c r="C65" s="55">
        <v>1</v>
      </c>
      <c r="D65" s="59">
        <f t="shared" si="2"/>
        <v>2</v>
      </c>
    </row>
    <row r="66" spans="2:4" x14ac:dyDescent="0.25">
      <c r="B66" s="57" t="s">
        <v>91</v>
      </c>
      <c r="C66" s="55">
        <v>0</v>
      </c>
      <c r="D66" s="59">
        <f t="shared" si="2"/>
        <v>0</v>
      </c>
    </row>
    <row r="67" spans="2:4" x14ac:dyDescent="0.25">
      <c r="B67" s="57" t="s">
        <v>90</v>
      </c>
      <c r="C67" s="55">
        <v>1</v>
      </c>
      <c r="D67" s="59">
        <f t="shared" si="2"/>
        <v>2</v>
      </c>
    </row>
    <row r="68" spans="2:4" x14ac:dyDescent="0.25">
      <c r="B68" s="57" t="s">
        <v>92</v>
      </c>
      <c r="C68" s="55">
        <v>9</v>
      </c>
      <c r="D68" s="59">
        <f t="shared" si="2"/>
        <v>18</v>
      </c>
    </row>
    <row r="69" spans="2:4" x14ac:dyDescent="0.25">
      <c r="B69" s="57" t="s">
        <v>94</v>
      </c>
      <c r="C69" s="55">
        <v>5</v>
      </c>
      <c r="D69" s="59">
        <f t="shared" si="2"/>
        <v>10</v>
      </c>
    </row>
    <row r="70" spans="2:4" x14ac:dyDescent="0.25">
      <c r="B70" s="61" t="s">
        <v>95</v>
      </c>
      <c r="C70" s="62">
        <v>1</v>
      </c>
      <c r="D70" s="59">
        <f t="shared" si="2"/>
        <v>2</v>
      </c>
    </row>
    <row r="71" spans="2:4" x14ac:dyDescent="0.25">
      <c r="B71" s="63" t="s">
        <v>63</v>
      </c>
      <c r="C71" s="64">
        <f>SUM(C58:C70)</f>
        <v>52</v>
      </c>
    </row>
    <row r="88" spans="1:4" x14ac:dyDescent="0.25">
      <c r="A88" s="57" t="s">
        <v>96</v>
      </c>
    </row>
    <row r="90" spans="1:4" x14ac:dyDescent="0.25">
      <c r="B90" s="56"/>
      <c r="C90" s="25" t="s">
        <v>58</v>
      </c>
      <c r="D90" s="26" t="s">
        <v>59</v>
      </c>
    </row>
    <row r="91" spans="1:4" x14ac:dyDescent="0.25">
      <c r="B91" s="57" t="s">
        <v>97</v>
      </c>
      <c r="C91" s="54">
        <v>42</v>
      </c>
      <c r="D91" s="59">
        <f t="shared" ref="D91:D102" si="3">C91/50*100</f>
        <v>84</v>
      </c>
    </row>
    <row r="92" spans="1:4" x14ac:dyDescent="0.25">
      <c r="B92" s="57" t="s">
        <v>98</v>
      </c>
      <c r="C92" s="55">
        <v>2</v>
      </c>
      <c r="D92" s="59">
        <f t="shared" si="3"/>
        <v>4</v>
      </c>
    </row>
    <row r="93" spans="1:4" x14ac:dyDescent="0.25">
      <c r="B93" s="57" t="s">
        <v>99</v>
      </c>
      <c r="C93" s="55">
        <v>2</v>
      </c>
      <c r="D93" s="59">
        <f t="shared" si="3"/>
        <v>4</v>
      </c>
    </row>
    <row r="94" spans="1:4" x14ac:dyDescent="0.25">
      <c r="B94" s="57" t="s">
        <v>100</v>
      </c>
      <c r="C94" s="55">
        <v>16</v>
      </c>
      <c r="D94" s="59">
        <f t="shared" si="3"/>
        <v>32</v>
      </c>
    </row>
    <row r="95" spans="1:4" x14ac:dyDescent="0.25">
      <c r="B95" s="57" t="s">
        <v>101</v>
      </c>
      <c r="C95" s="55">
        <v>10</v>
      </c>
      <c r="D95" s="59">
        <f t="shared" si="3"/>
        <v>20</v>
      </c>
    </row>
    <row r="96" spans="1:4" x14ac:dyDescent="0.25">
      <c r="B96" s="57" t="s">
        <v>102</v>
      </c>
      <c r="C96" s="55">
        <v>3</v>
      </c>
      <c r="D96" s="59">
        <f t="shared" si="3"/>
        <v>6</v>
      </c>
    </row>
    <row r="97" spans="2:4" x14ac:dyDescent="0.25">
      <c r="B97" s="57" t="s">
        <v>103</v>
      </c>
      <c r="C97" s="55">
        <v>8</v>
      </c>
      <c r="D97" s="59">
        <f t="shared" si="3"/>
        <v>16</v>
      </c>
    </row>
    <row r="98" spans="2:4" x14ac:dyDescent="0.25">
      <c r="B98" s="57" t="s">
        <v>104</v>
      </c>
      <c r="C98" s="52">
        <v>0</v>
      </c>
      <c r="D98" s="59">
        <f t="shared" si="3"/>
        <v>0</v>
      </c>
    </row>
    <row r="99" spans="2:4" x14ac:dyDescent="0.25">
      <c r="B99" s="57" t="s">
        <v>105</v>
      </c>
      <c r="C99" s="55">
        <v>3</v>
      </c>
      <c r="D99" s="59">
        <f t="shared" si="3"/>
        <v>6</v>
      </c>
    </row>
    <row r="100" spans="2:4" x14ac:dyDescent="0.25">
      <c r="B100" s="57" t="s">
        <v>106</v>
      </c>
      <c r="C100" s="55">
        <v>7</v>
      </c>
      <c r="D100" s="59">
        <f t="shared" si="3"/>
        <v>14.000000000000002</v>
      </c>
    </row>
    <row r="101" spans="2:4" x14ac:dyDescent="0.25">
      <c r="B101" s="57" t="s">
        <v>107</v>
      </c>
      <c r="C101" s="55">
        <v>4</v>
      </c>
      <c r="D101" s="59">
        <f t="shared" si="3"/>
        <v>8</v>
      </c>
    </row>
    <row r="102" spans="2:4" x14ac:dyDescent="0.25">
      <c r="B102" s="61" t="s">
        <v>108</v>
      </c>
      <c r="C102" s="62">
        <v>4</v>
      </c>
      <c r="D102" s="59">
        <f t="shared" si="3"/>
        <v>8</v>
      </c>
    </row>
    <row r="103" spans="2:4" x14ac:dyDescent="0.25">
      <c r="B103" s="63" t="s">
        <v>63</v>
      </c>
      <c r="C103" s="64">
        <f>SUM(C91:C102)</f>
        <v>101</v>
      </c>
    </row>
    <row r="120" spans="2:4" x14ac:dyDescent="0.25">
      <c r="B120" s="57" t="s">
        <v>109</v>
      </c>
    </row>
    <row r="122" spans="2:4" x14ac:dyDescent="0.25">
      <c r="B122" s="56"/>
      <c r="C122" s="25" t="s">
        <v>58</v>
      </c>
      <c r="D122" s="26" t="s">
        <v>59</v>
      </c>
    </row>
    <row r="123" spans="2:4" x14ac:dyDescent="0.25">
      <c r="B123" s="57" t="s">
        <v>110</v>
      </c>
      <c r="C123" s="54">
        <v>6</v>
      </c>
      <c r="D123" s="59">
        <f t="shared" ref="D123:D130" si="4">C123/50*100</f>
        <v>12</v>
      </c>
    </row>
    <row r="124" spans="2:4" x14ac:dyDescent="0.25">
      <c r="B124" s="57" t="s">
        <v>111</v>
      </c>
      <c r="C124" s="55">
        <v>18</v>
      </c>
      <c r="D124" s="59">
        <f t="shared" si="4"/>
        <v>36</v>
      </c>
    </row>
    <row r="125" spans="2:4" x14ac:dyDescent="0.25">
      <c r="B125" s="57" t="s">
        <v>112</v>
      </c>
      <c r="C125" s="55">
        <v>1</v>
      </c>
      <c r="D125" s="59">
        <f t="shared" si="4"/>
        <v>2</v>
      </c>
    </row>
    <row r="126" spans="2:4" x14ac:dyDescent="0.25">
      <c r="B126" s="57" t="s">
        <v>113</v>
      </c>
      <c r="C126" s="55">
        <v>6</v>
      </c>
      <c r="D126" s="59">
        <f t="shared" si="4"/>
        <v>12</v>
      </c>
    </row>
    <row r="127" spans="2:4" x14ac:dyDescent="0.25">
      <c r="B127" s="57" t="s">
        <v>114</v>
      </c>
      <c r="C127" s="55">
        <v>5</v>
      </c>
      <c r="D127" s="59">
        <f t="shared" si="4"/>
        <v>10</v>
      </c>
    </row>
    <row r="128" spans="2:4" x14ac:dyDescent="0.25">
      <c r="B128" s="57" t="s">
        <v>115</v>
      </c>
      <c r="C128" s="55">
        <v>2</v>
      </c>
      <c r="D128" s="59">
        <f t="shared" si="4"/>
        <v>4</v>
      </c>
    </row>
    <row r="129" spans="2:4" x14ac:dyDescent="0.25">
      <c r="B129" s="57" t="s">
        <v>116</v>
      </c>
      <c r="C129" s="55">
        <v>2</v>
      </c>
      <c r="D129" s="59">
        <f t="shared" si="4"/>
        <v>4</v>
      </c>
    </row>
    <row r="130" spans="2:4" x14ac:dyDescent="0.25">
      <c r="B130" s="61" t="s">
        <v>117</v>
      </c>
      <c r="C130" s="62">
        <v>18</v>
      </c>
      <c r="D130" s="59">
        <f t="shared" si="4"/>
        <v>36</v>
      </c>
    </row>
    <row r="131" spans="2:4" x14ac:dyDescent="0.25">
      <c r="B131" s="63" t="s">
        <v>63</v>
      </c>
      <c r="C131" s="64">
        <f>SUM(C123:C130)</f>
        <v>58</v>
      </c>
    </row>
    <row r="144" spans="2:4" x14ac:dyDescent="0.25">
      <c r="B144" s="57" t="s">
        <v>118</v>
      </c>
    </row>
    <row r="146" spans="2:4" x14ac:dyDescent="0.25">
      <c r="B146" s="56"/>
      <c r="C146" s="25" t="s">
        <v>58</v>
      </c>
      <c r="D146" s="26" t="s">
        <v>59</v>
      </c>
    </row>
    <row r="147" spans="2:4" x14ac:dyDescent="0.25">
      <c r="B147" s="58" t="s">
        <v>119</v>
      </c>
      <c r="C147" s="54">
        <v>7</v>
      </c>
      <c r="D147" s="59">
        <f t="shared" ref="D147:D155" si="5">C147/50*100</f>
        <v>14.000000000000002</v>
      </c>
    </row>
    <row r="148" spans="2:4" x14ac:dyDescent="0.25">
      <c r="B148" s="58" t="s">
        <v>120</v>
      </c>
      <c r="C148" s="55">
        <v>6</v>
      </c>
      <c r="D148" s="59">
        <f t="shared" si="5"/>
        <v>12</v>
      </c>
    </row>
    <row r="149" spans="2:4" x14ac:dyDescent="0.25">
      <c r="B149" s="58" t="s">
        <v>121</v>
      </c>
      <c r="C149" s="55">
        <v>9</v>
      </c>
      <c r="D149" s="59">
        <f t="shared" si="5"/>
        <v>18</v>
      </c>
    </row>
    <row r="150" spans="2:4" x14ac:dyDescent="0.25">
      <c r="B150" s="58" t="s">
        <v>122</v>
      </c>
      <c r="C150" s="55">
        <v>11</v>
      </c>
      <c r="D150" s="59">
        <f t="shared" si="5"/>
        <v>22</v>
      </c>
    </row>
    <row r="151" spans="2:4" x14ac:dyDescent="0.25">
      <c r="B151" s="58" t="s">
        <v>123</v>
      </c>
      <c r="C151" s="55">
        <v>2</v>
      </c>
      <c r="D151" s="59">
        <f t="shared" si="5"/>
        <v>4</v>
      </c>
    </row>
    <row r="152" spans="2:4" x14ac:dyDescent="0.25">
      <c r="B152" s="58" t="s">
        <v>124</v>
      </c>
      <c r="C152" s="55">
        <v>44</v>
      </c>
      <c r="D152" s="59">
        <f t="shared" si="5"/>
        <v>88</v>
      </c>
    </row>
    <row r="153" spans="2:4" x14ac:dyDescent="0.25">
      <c r="B153" s="58" t="s">
        <v>125</v>
      </c>
      <c r="C153" s="55">
        <v>4</v>
      </c>
      <c r="D153" s="59">
        <f t="shared" si="5"/>
        <v>8</v>
      </c>
    </row>
    <row r="154" spans="2:4" x14ac:dyDescent="0.25">
      <c r="B154" s="58" t="s">
        <v>126</v>
      </c>
      <c r="C154" s="55">
        <v>19</v>
      </c>
      <c r="D154" s="59">
        <f t="shared" si="5"/>
        <v>38</v>
      </c>
    </row>
    <row r="155" spans="2:4" x14ac:dyDescent="0.25">
      <c r="B155" s="61" t="s">
        <v>127</v>
      </c>
      <c r="C155" s="62">
        <v>1</v>
      </c>
      <c r="D155" s="59">
        <f t="shared" si="5"/>
        <v>2</v>
      </c>
    </row>
    <row r="156" spans="2:4" x14ac:dyDescent="0.25">
      <c r="B156" s="63" t="s">
        <v>63</v>
      </c>
      <c r="C156" s="64">
        <f>SUM(C147:C155)</f>
        <v>103</v>
      </c>
      <c r="D156" s="60"/>
    </row>
    <row r="171" spans="2:4" x14ac:dyDescent="0.25">
      <c r="B171" s="57" t="s">
        <v>128</v>
      </c>
    </row>
    <row r="173" spans="2:4" x14ac:dyDescent="0.25">
      <c r="B173" s="56"/>
      <c r="C173" s="25" t="s">
        <v>58</v>
      </c>
      <c r="D173" s="26" t="s">
        <v>59</v>
      </c>
    </row>
    <row r="174" spans="2:4" x14ac:dyDescent="0.25">
      <c r="B174" s="57" t="s">
        <v>129</v>
      </c>
      <c r="C174" s="54">
        <v>32</v>
      </c>
      <c r="D174" s="59">
        <f>C174/50*100</f>
        <v>64</v>
      </c>
    </row>
    <row r="175" spans="2:4" x14ac:dyDescent="0.25">
      <c r="B175" s="57" t="s">
        <v>130</v>
      </c>
      <c r="C175" s="55">
        <v>14</v>
      </c>
      <c r="D175" s="59">
        <f t="shared" ref="D175:D180" si="6">C175/50*100</f>
        <v>28.000000000000004</v>
      </c>
    </row>
    <row r="176" spans="2:4" x14ac:dyDescent="0.25">
      <c r="B176" s="57" t="s">
        <v>131</v>
      </c>
      <c r="C176" s="55">
        <v>23</v>
      </c>
      <c r="D176" s="59">
        <f t="shared" si="6"/>
        <v>46</v>
      </c>
    </row>
    <row r="177" spans="2:4" x14ac:dyDescent="0.25">
      <c r="B177" s="57" t="s">
        <v>132</v>
      </c>
      <c r="C177" s="55">
        <v>15</v>
      </c>
      <c r="D177" s="59">
        <f t="shared" si="6"/>
        <v>30</v>
      </c>
    </row>
    <row r="178" spans="2:4" x14ac:dyDescent="0.25">
      <c r="B178" s="57" t="s">
        <v>133</v>
      </c>
      <c r="C178" s="55">
        <v>21</v>
      </c>
      <c r="D178" s="59">
        <f t="shared" si="6"/>
        <v>42</v>
      </c>
    </row>
    <row r="179" spans="2:4" x14ac:dyDescent="0.25">
      <c r="B179" s="57" t="s">
        <v>134</v>
      </c>
      <c r="C179" s="55">
        <v>33</v>
      </c>
      <c r="D179" s="59">
        <f t="shared" si="6"/>
        <v>66</v>
      </c>
    </row>
    <row r="180" spans="2:4" x14ac:dyDescent="0.25">
      <c r="B180" s="61" t="s">
        <v>134</v>
      </c>
      <c r="C180" s="62">
        <v>13</v>
      </c>
      <c r="D180" s="59">
        <f t="shared" si="6"/>
        <v>26</v>
      </c>
    </row>
    <row r="181" spans="2:4" x14ac:dyDescent="0.25">
      <c r="B181" s="63" t="s">
        <v>63</v>
      </c>
      <c r="C181" s="64">
        <f>SUM(C174:C180)</f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2023-05-20T17:30:26Z</dcterms:modified>
</cp:coreProperties>
</file>