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SS\heshani\"/>
    </mc:Choice>
  </mc:AlternateContent>
  <xr:revisionPtr revIDLastSave="0" documentId="8_{54E0D7A6-20CE-480A-9F18-80A12241633F}" xr6:coauthVersionLast="47" xr6:coauthVersionMax="47" xr10:uidLastSave="{00000000-0000-0000-0000-000000000000}"/>
  <bookViews>
    <workbookView xWindow="28680" yWindow="-120" windowWidth="29040" windowHeight="15840" xr2:uid="{40627D54-E26A-47BA-8800-8F3E686636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7" i="1" l="1"/>
  <c r="E256" i="1" s="1"/>
  <c r="F256" i="1" s="1"/>
  <c r="D227" i="1"/>
  <c r="E226" i="1" s="1"/>
  <c r="F226" i="1" s="1"/>
  <c r="D422" i="1"/>
  <c r="E420" i="1" s="1"/>
  <c r="F420" i="1" s="1"/>
  <c r="G420" i="1" s="1"/>
  <c r="D397" i="1"/>
  <c r="E395" i="1" s="1"/>
  <c r="F395" i="1" s="1"/>
  <c r="G395" i="1" s="1"/>
  <c r="D374" i="1"/>
  <c r="E371" i="1" s="1"/>
  <c r="F371" i="1" s="1"/>
  <c r="D346" i="1"/>
  <c r="E345" i="1" s="1"/>
  <c r="F345" i="1" s="1"/>
  <c r="D326" i="1"/>
  <c r="E325" i="1" s="1"/>
  <c r="F325" i="1" s="1"/>
  <c r="D301" i="1"/>
  <c r="E300" i="1" s="1"/>
  <c r="F300" i="1" s="1"/>
  <c r="D280" i="1"/>
  <c r="E279" i="1" s="1"/>
  <c r="F279" i="1" s="1"/>
  <c r="D197" i="1"/>
  <c r="E195" i="1" s="1"/>
  <c r="F195" i="1" s="1"/>
  <c r="G195" i="1" s="1"/>
  <c r="D175" i="1"/>
  <c r="E172" i="1" s="1"/>
  <c r="F172" i="1" s="1"/>
  <c r="G172" i="1" s="1"/>
  <c r="D156" i="1"/>
  <c r="E155" i="1" s="1"/>
  <c r="F155" i="1" s="1"/>
  <c r="D132" i="1"/>
  <c r="E129" i="1" s="1"/>
  <c r="F129" i="1" s="1"/>
  <c r="D104" i="1"/>
  <c r="E103" i="1" s="1"/>
  <c r="F103" i="1" s="1"/>
  <c r="D77" i="1"/>
  <c r="E76" i="1" s="1"/>
  <c r="F76" i="1" s="1"/>
  <c r="D29" i="1"/>
  <c r="E25" i="1" s="1"/>
  <c r="F25" i="1" s="1"/>
  <c r="G25" i="1" s="1"/>
  <c r="E396" i="1" l="1"/>
  <c r="F396" i="1" s="1"/>
  <c r="E370" i="1"/>
  <c r="F370" i="1" s="1"/>
  <c r="E373" i="1"/>
  <c r="F373" i="1" s="1"/>
  <c r="E369" i="1"/>
  <c r="F369" i="1" s="1"/>
  <c r="G369" i="1" s="1"/>
  <c r="G370" i="1" s="1"/>
  <c r="G371" i="1" s="1"/>
  <c r="E253" i="1"/>
  <c r="F253" i="1" s="1"/>
  <c r="E254" i="1"/>
  <c r="F254" i="1" s="1"/>
  <c r="E255" i="1"/>
  <c r="F255" i="1" s="1"/>
  <c r="E223" i="1"/>
  <c r="F223" i="1" s="1"/>
  <c r="E278" i="1"/>
  <c r="F278" i="1" s="1"/>
  <c r="G278" i="1" s="1"/>
  <c r="G279" i="1" s="1"/>
  <c r="E421" i="1"/>
  <c r="F421" i="1" s="1"/>
  <c r="G421" i="1" s="1"/>
  <c r="E154" i="1"/>
  <c r="F154" i="1" s="1"/>
  <c r="E344" i="1"/>
  <c r="F344" i="1" s="1"/>
  <c r="G344" i="1" s="1"/>
  <c r="G345" i="1" s="1"/>
  <c r="G396" i="1"/>
  <c r="E372" i="1"/>
  <c r="F372" i="1" s="1"/>
  <c r="E322" i="1"/>
  <c r="F322" i="1" s="1"/>
  <c r="G322" i="1" s="1"/>
  <c r="E299" i="1"/>
  <c r="F299" i="1" s="1"/>
  <c r="G299" i="1" s="1"/>
  <c r="G300" i="1" s="1"/>
  <c r="E323" i="1"/>
  <c r="F323" i="1" s="1"/>
  <c r="E324" i="1"/>
  <c r="F324" i="1" s="1"/>
  <c r="E173" i="1"/>
  <c r="F173" i="1" s="1"/>
  <c r="G173" i="1" s="1"/>
  <c r="E153" i="1"/>
  <c r="F153" i="1" s="1"/>
  <c r="G153" i="1" s="1"/>
  <c r="E174" i="1"/>
  <c r="F174" i="1" s="1"/>
  <c r="E252" i="1"/>
  <c r="F252" i="1" s="1"/>
  <c r="G252" i="1" s="1"/>
  <c r="E128" i="1"/>
  <c r="F128" i="1" s="1"/>
  <c r="E221" i="1"/>
  <c r="F221" i="1" s="1"/>
  <c r="E130" i="1"/>
  <c r="F130" i="1" s="1"/>
  <c r="E222" i="1"/>
  <c r="F222" i="1" s="1"/>
  <c r="E225" i="1"/>
  <c r="F225" i="1" s="1"/>
  <c r="E220" i="1"/>
  <c r="F220" i="1" s="1"/>
  <c r="E224" i="1"/>
  <c r="F224" i="1" s="1"/>
  <c r="E219" i="1"/>
  <c r="F219" i="1" s="1"/>
  <c r="G219" i="1" s="1"/>
  <c r="E196" i="1"/>
  <c r="F196" i="1" s="1"/>
  <c r="G196" i="1" s="1"/>
  <c r="E100" i="1"/>
  <c r="F100" i="1" s="1"/>
  <c r="E127" i="1"/>
  <c r="F127" i="1" s="1"/>
  <c r="G127" i="1" s="1"/>
  <c r="E131" i="1"/>
  <c r="F131" i="1" s="1"/>
  <c r="E101" i="1"/>
  <c r="F101" i="1" s="1"/>
  <c r="E70" i="1"/>
  <c r="F70" i="1" s="1"/>
  <c r="G70" i="1" s="1"/>
  <c r="E102" i="1"/>
  <c r="F102" i="1" s="1"/>
  <c r="E72" i="1"/>
  <c r="F72" i="1" s="1"/>
  <c r="E99" i="1"/>
  <c r="F99" i="1" s="1"/>
  <c r="G99" i="1" s="1"/>
  <c r="E75" i="1"/>
  <c r="F75" i="1" s="1"/>
  <c r="E71" i="1"/>
  <c r="F71" i="1" s="1"/>
  <c r="E73" i="1"/>
  <c r="F73" i="1" s="1"/>
  <c r="E74" i="1"/>
  <c r="F74" i="1" s="1"/>
  <c r="E27" i="1"/>
  <c r="F27" i="1" s="1"/>
  <c r="E28" i="1"/>
  <c r="F28" i="1" s="1"/>
  <c r="E26" i="1"/>
  <c r="F26" i="1" s="1"/>
  <c r="G26" i="1" s="1"/>
  <c r="G100" i="1" l="1"/>
  <c r="G101" i="1" s="1"/>
  <c r="G102" i="1" s="1"/>
  <c r="G103" i="1" s="1"/>
  <c r="G154" i="1"/>
  <c r="G155" i="1" s="1"/>
  <c r="G220" i="1"/>
  <c r="G221" i="1" s="1"/>
  <c r="G222" i="1" s="1"/>
  <c r="G223" i="1" s="1"/>
  <c r="G224" i="1" s="1"/>
  <c r="G225" i="1" s="1"/>
  <c r="G226" i="1" s="1"/>
  <c r="G128" i="1"/>
  <c r="G129" i="1" s="1"/>
  <c r="G130" i="1" s="1"/>
  <c r="G131" i="1" s="1"/>
  <c r="G174" i="1"/>
  <c r="G323" i="1"/>
  <c r="G324" i="1" s="1"/>
  <c r="G325" i="1" s="1"/>
  <c r="G253" i="1"/>
  <c r="G254" i="1" s="1"/>
  <c r="G255" i="1" s="1"/>
  <c r="G256" i="1" s="1"/>
  <c r="G372" i="1"/>
  <c r="G373" i="1" s="1"/>
  <c r="G71" i="1"/>
  <c r="G72" i="1" s="1"/>
  <c r="G73" i="1" s="1"/>
  <c r="G74" i="1" s="1"/>
  <c r="G75" i="1" s="1"/>
  <c r="G76" i="1" s="1"/>
  <c r="G27" i="1"/>
  <c r="G28" i="1" s="1"/>
</calcChain>
</file>

<file path=xl/sharedStrings.xml><?xml version="1.0" encoding="utf-8"?>
<sst xmlns="http://schemas.openxmlformats.org/spreadsheetml/2006/main" count="152" uniqueCount="56">
  <si>
    <t>ixLHd;h</t>
  </si>
  <si>
    <t>m%;sY;h</t>
  </si>
  <si>
    <t>j&lt;x.= m%;sY;h</t>
  </si>
  <si>
    <t>iuqÉÑ; m%;sY;h</t>
  </si>
  <si>
    <t>Tõ</t>
  </si>
  <si>
    <t>ke;</t>
  </si>
  <si>
    <t>tl;=j</t>
  </si>
  <si>
    <t>fouúmshka</t>
  </si>
  <si>
    <t>ifydaor ifydaorshka</t>
  </si>
  <si>
    <t>fjk;a</t>
  </si>
  <si>
    <t>;ksju</t>
  </si>
  <si>
    <t>ìßo iy orejkaa</t>
  </si>
  <si>
    <t>4 g jeä</t>
  </si>
  <si>
    <t>iudc udOH ±kaùulaka</t>
  </si>
  <si>
    <t>ckudOH ±kaùulska</t>
  </si>
  <si>
    <t>rlaIK wdh;k ksfhdacs;fhl= yryd</t>
  </si>
  <si>
    <t>ñ;=frl= fyda mjqf,a idudcslfhl= yryd</t>
  </si>
  <si>
    <t xml:space="preserve">Wjÿrla jQ úg uqo,a ,nd .ekSug </t>
  </si>
  <si>
    <t xml:space="preserve">cSú; rlaIKhla i|yd </t>
  </si>
  <si>
    <t xml:space="preserve">jdyk wk;=re j,§ uqo,a ,nd .ekSu i|yd </t>
  </si>
  <si>
    <t xml:space="preserve">jHdmdr lghq;= i|yd </t>
  </si>
  <si>
    <t xml:space="preserve">jD;a;Sh j.lSï rlaIKhla i|yd </t>
  </si>
  <si>
    <t>fndfyda wh rlaIK i`oyd fhduq ùu fya;=fjka</t>
  </si>
  <si>
    <t>tys we;s wl¾YkSh .=Kh fya;=fjka</t>
  </si>
  <si>
    <t xml:space="preserve">fjk;a </t>
  </si>
  <si>
    <t>.%dóh</t>
  </si>
  <si>
    <t>kd.ßl</t>
  </si>
  <si>
    <t>w¾O kd.ßl</t>
  </si>
  <si>
    <t>újdyl</t>
  </si>
  <si>
    <t>wújdyl</t>
  </si>
  <si>
    <t>jekaoUq</t>
  </si>
  <si>
    <t>re( 10000 wvq</t>
  </si>
  <si>
    <t>re( 10000 - 25000 w;r</t>
  </si>
  <si>
    <t>re( 25000 - 35000 w;r</t>
  </si>
  <si>
    <t>re( 35000 - 45000 w;r</t>
  </si>
  <si>
    <t>re( 45000 jeä</t>
  </si>
  <si>
    <t>iajhx /lshd</t>
  </si>
  <si>
    <t xml:space="preserve">fm!oa.,sl wxYh </t>
  </si>
  <si>
    <t xml:space="preserve">rcfha /lshd </t>
  </si>
  <si>
    <t>lDIsld¾ñl</t>
  </si>
  <si>
    <t>/lshd úrys;</t>
  </si>
  <si>
    <t xml:space="preserve">WmdêOdÍ </t>
  </si>
  <si>
    <t>Wmdê wfmalaIl</t>
  </si>
  <si>
    <t>wfmdi Wiia fm&lt; olajd</t>
  </si>
  <si>
    <t>wfmdi idudkH fm&lt; olajd</t>
  </si>
  <si>
    <t xml:space="preserve">8 fY%a‚h olajd </t>
  </si>
  <si>
    <t xml:space="preserve">my jir olajd </t>
  </si>
  <si>
    <t>mdi,a fkd.sh</t>
  </si>
  <si>
    <t xml:space="preserve">ia;%S </t>
  </si>
  <si>
    <t xml:space="preserve">mqreI </t>
  </si>
  <si>
    <t>10 - 18 olajd</t>
  </si>
  <si>
    <t>19 - 25 olajd</t>
  </si>
  <si>
    <t>26 - 50 olajd</t>
  </si>
  <si>
    <t>50 - 80 olajd</t>
  </si>
  <si>
    <t>fld&lt;U</t>
  </si>
  <si>
    <t>l¿;r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</si>
</sst>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##0"/>
    <numFmt numFmtId="169" formatCode="###0.0"/>
  </numFmts>
  <fonts count="8">
    <font>
      <sz val="11"/>
      <color theme="1"/>
      <name val="Calibri"/>
      <family val="2"/>
      <scheme val="minor"/>
    </font>
    <font>
      <sz val="9"/>
      <name val="Arial"/>
      <charset val="134"/>
    </font>
    <font>
      <sz val="12"/>
      <name val="FMAbhaya"/>
      <charset val="134"/>
    </font>
    <font>
      <sz val="9"/>
      <color indexed="8"/>
      <name val="Arial"/>
      <charset val="134"/>
    </font>
    <font>
      <sz val="12"/>
      <color indexed="8"/>
      <name val="Times New Roman"/>
      <charset val="134"/>
    </font>
    <font>
      <sz val="12"/>
      <color theme="1"/>
      <name val="FMAbhaya"/>
    </font>
    <font>
      <sz val="12"/>
      <name val="FMAbhaya"/>
    </font>
    <font>
      <sz val="12"/>
      <color indexed="8"/>
      <name val="FMAbhaya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auto="1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auto="1"/>
      </bottom>
      <diagonal/>
    </border>
    <border>
      <left/>
      <right style="thin">
        <color rgb="FFE0E0E0"/>
      </right>
      <top style="thin">
        <color rgb="FF152935"/>
      </top>
      <bottom style="thin">
        <color auto="1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auto="1"/>
      </bottom>
      <diagonal/>
    </border>
    <border>
      <left style="thin">
        <color rgb="FFE0E0E0"/>
      </left>
      <right/>
      <top style="thin">
        <color rgb="FF152935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auto="1"/>
      </bottom>
      <diagonal/>
    </border>
    <border>
      <left style="thin">
        <color rgb="FFE0E0E0"/>
      </left>
      <right/>
      <top style="thin">
        <color auto="1"/>
      </top>
      <bottom style="thin">
        <color auto="1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NumberFormat="1" applyFont="1" applyFill="1" applyBorder="1" applyAlignment="1" applyProtection="1">
      <alignment horizontal="center" wrapText="1"/>
    </xf>
    <xf numFmtId="0" fontId="2" fillId="0" borderId="2" xfId="0" applyNumberFormat="1" applyFont="1" applyFill="1" applyBorder="1" applyAlignment="1" applyProtection="1">
      <alignment horizontal="center" wrapText="1"/>
    </xf>
    <xf numFmtId="0" fontId="2" fillId="0" borderId="3" xfId="0" applyNumberFormat="1" applyFont="1" applyFill="1" applyBorder="1" applyAlignment="1" applyProtection="1">
      <alignment horizontal="center" wrapText="1"/>
    </xf>
    <xf numFmtId="168" fontId="1" fillId="0" borderId="4" xfId="0" applyNumberFormat="1" applyFont="1" applyFill="1" applyBorder="1" applyAlignment="1" applyProtection="1">
      <alignment horizontal="right" vertical="top"/>
    </xf>
    <xf numFmtId="169" fontId="1" fillId="0" borderId="5" xfId="0" applyNumberFormat="1" applyFont="1" applyFill="1" applyBorder="1" applyAlignment="1" applyProtection="1">
      <alignment horizontal="right" vertical="top"/>
    </xf>
    <xf numFmtId="169" fontId="1" fillId="0" borderId="6" xfId="0" applyNumberFormat="1" applyFont="1" applyFill="1" applyBorder="1" applyAlignment="1" applyProtection="1">
      <alignment horizontal="right" vertical="top"/>
    </xf>
    <xf numFmtId="168" fontId="1" fillId="0" borderId="7" xfId="0" applyNumberFormat="1" applyFont="1" applyFill="1" applyBorder="1" applyAlignment="1" applyProtection="1">
      <alignment horizontal="right" vertical="top"/>
    </xf>
    <xf numFmtId="169" fontId="1" fillId="0" borderId="8" xfId="0" applyNumberFormat="1" applyFont="1" applyFill="1" applyBorder="1" applyAlignment="1" applyProtection="1">
      <alignment horizontal="right" vertical="top"/>
    </xf>
    <xf numFmtId="169" fontId="1" fillId="0" borderId="9" xfId="0" applyNumberFormat="1" applyFont="1" applyFill="1" applyBorder="1" applyAlignment="1" applyProtection="1">
      <alignment horizontal="right" vertical="top"/>
    </xf>
    <xf numFmtId="168" fontId="1" fillId="0" borderId="10" xfId="0" applyNumberFormat="1" applyFont="1" applyFill="1" applyBorder="1" applyAlignment="1" applyProtection="1">
      <alignment horizontal="right" vertical="top"/>
    </xf>
    <xf numFmtId="169" fontId="1" fillId="0" borderId="11" xfId="0" applyNumberFormat="1" applyFont="1" applyFill="1" applyBorder="1" applyAlignment="1" applyProtection="1">
      <alignment horizontal="right" vertical="top"/>
    </xf>
    <xf numFmtId="0" fontId="1" fillId="0" borderId="12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vertical="top" wrapText="1"/>
    </xf>
    <xf numFmtId="168" fontId="4" fillId="0" borderId="15" xfId="0" applyNumberFormat="1" applyFont="1" applyFill="1" applyBorder="1" applyAlignment="1" applyProtection="1">
      <alignment horizontal="right" vertical="top"/>
    </xf>
    <xf numFmtId="169" fontId="4" fillId="0" borderId="16" xfId="0" applyNumberFormat="1" applyFont="1" applyFill="1" applyBorder="1" applyAlignment="1" applyProtection="1">
      <alignment horizontal="right" vertical="top"/>
    </xf>
    <xf numFmtId="169" fontId="4" fillId="0" borderId="17" xfId="0" applyNumberFormat="1" applyFont="1" applyFill="1" applyBorder="1" applyAlignment="1" applyProtection="1">
      <alignment horizontal="right" vertical="top"/>
    </xf>
    <xf numFmtId="168" fontId="4" fillId="0" borderId="18" xfId="0" applyNumberFormat="1" applyFont="1" applyFill="1" applyBorder="1" applyAlignment="1" applyProtection="1">
      <alignment horizontal="right" vertical="top"/>
    </xf>
    <xf numFmtId="169" fontId="4" fillId="0" borderId="19" xfId="0" applyNumberFormat="1" applyFont="1" applyFill="1" applyBorder="1" applyAlignment="1" applyProtection="1">
      <alignment horizontal="right" vertical="top"/>
    </xf>
    <xf numFmtId="169" fontId="4" fillId="0" borderId="20" xfId="0" applyNumberFormat="1" applyFont="1" applyFill="1" applyBorder="1" applyAlignment="1" applyProtection="1">
      <alignment horizontal="right" vertical="top"/>
    </xf>
    <xf numFmtId="169" fontId="4" fillId="0" borderId="18" xfId="0" applyNumberFormat="1" applyFont="1" applyFill="1" applyBorder="1" applyAlignment="1" applyProtection="1">
      <alignment horizontal="right" vertical="top"/>
    </xf>
    <xf numFmtId="168" fontId="4" fillId="0" borderId="21" xfId="0" applyNumberFormat="1" applyFont="1" applyFill="1" applyBorder="1" applyAlignment="1" applyProtection="1">
      <alignment horizontal="right" vertical="top"/>
    </xf>
    <xf numFmtId="169" fontId="4" fillId="0" borderId="22" xfId="0" applyNumberFormat="1" applyFont="1" applyFill="1" applyBorder="1" applyAlignment="1" applyProtection="1">
      <alignment horizontal="right" vertical="top"/>
    </xf>
    <xf numFmtId="0" fontId="4" fillId="0" borderId="23" xfId="0" applyNumberFormat="1" applyFont="1" applyFill="1" applyBorder="1" applyAlignment="1" applyProtection="1">
      <alignment horizontal="left" vertical="top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7" fillId="0" borderId="18" xfId="0" applyNumberFormat="1" applyFont="1" applyFill="1" applyBorder="1" applyAlignment="1" applyProtection="1">
      <alignment horizontal="left" vertical="top" wrapText="1"/>
    </xf>
    <xf numFmtId="0" fontId="5" fillId="0" borderId="0" xfId="0" applyFont="1"/>
    <xf numFmtId="0" fontId="6" fillId="0" borderId="0" xfId="0" applyNumberFormat="1" applyFont="1" applyFill="1" applyBorder="1" applyAlignment="1" applyProtection="1">
      <alignment wrapText="1"/>
    </xf>
    <xf numFmtId="0" fontId="7" fillId="0" borderId="13" xfId="0" applyNumberFormat="1" applyFont="1" applyFill="1" applyBorder="1" applyAlignment="1" applyProtection="1">
      <alignment wrapText="1"/>
    </xf>
    <xf numFmtId="0" fontId="7" fillId="0" borderId="14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Sheet1!$C$420:$C$421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Sheet1!$D$420:$D$421</c:f>
              <c:numCache>
                <c:formatCode>###0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6-4C5B-A7D1-F3D7E738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503656"/>
        <c:axId val="462510544"/>
      </c:barChart>
      <c:catAx>
        <c:axId val="46250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2510544"/>
        <c:crosses val="autoZero"/>
        <c:auto val="1"/>
        <c:lblAlgn val="ctr"/>
        <c:lblOffset val="100"/>
        <c:noMultiLvlLbl val="0"/>
      </c:catAx>
      <c:valAx>
        <c:axId val="4625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0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Sheet1!$C$195:$C$196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Sheet1!$D$195:$D$196</c:f>
              <c:numCache>
                <c:formatCode>###0</c:formatCode>
                <c:ptCount val="2"/>
                <c:pt idx="0">
                  <c:v>81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A-48BE-9F43-595C2817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2608"/>
        <c:axId val="559396376"/>
      </c:barChart>
      <c:catAx>
        <c:axId val="5594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96376"/>
        <c:crosses val="autoZero"/>
        <c:auto val="1"/>
        <c:lblAlgn val="ctr"/>
        <c:lblOffset val="100"/>
        <c:noMultiLvlLbl val="0"/>
      </c:catAx>
      <c:valAx>
        <c:axId val="5593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Sheet1!$C$172:$C$174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Sheet1!$D$172:$D$174</c:f>
              <c:numCache>
                <c:formatCode>###0</c:formatCode>
                <c:ptCount val="3"/>
                <c:pt idx="0">
                  <c:v>8</c:v>
                </c:pt>
                <c:pt idx="1">
                  <c:v>77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2C2-903B-7C2AAE47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484632"/>
        <c:axId val="462484960"/>
      </c:barChart>
      <c:catAx>
        <c:axId val="46248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2484960"/>
        <c:crosses val="autoZero"/>
        <c:auto val="1"/>
        <c:lblAlgn val="ctr"/>
        <c:lblOffset val="100"/>
        <c:noMultiLvlLbl val="0"/>
      </c:catAx>
      <c:valAx>
        <c:axId val="4624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Sheet1!$C$153:$C$155</c:f>
              <c:strCache>
                <c:ptCount val="3"/>
                <c:pt idx="0">
                  <c:v>újdyl</c:v>
                </c:pt>
                <c:pt idx="1">
                  <c:v>wújdyl</c:v>
                </c:pt>
                <c:pt idx="2">
                  <c:v>jekaoUq</c:v>
                </c:pt>
              </c:strCache>
            </c:strRef>
          </c:cat>
          <c:val>
            <c:numRef>
              <c:f>Sheet1!$D$153:$D$155</c:f>
              <c:numCache>
                <c:formatCode>###0</c:formatCode>
                <c:ptCount val="3"/>
                <c:pt idx="0">
                  <c:v>76</c:v>
                </c:pt>
                <c:pt idx="1">
                  <c:v>16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3-4FF0-A535-8A6EC2231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36856"/>
        <c:axId val="97738824"/>
      </c:barChart>
      <c:catAx>
        <c:axId val="9773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7738824"/>
        <c:crosses val="autoZero"/>
        <c:auto val="1"/>
        <c:lblAlgn val="ctr"/>
        <c:lblOffset val="100"/>
        <c:noMultiLvlLbl val="0"/>
      </c:catAx>
      <c:valAx>
        <c:axId val="977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Sheet1!$C$127:$C$131</c:f>
              <c:strCache>
                <c:ptCount val="5"/>
                <c:pt idx="0">
                  <c:v>re( 10000 wvq</c:v>
                </c:pt>
                <c:pt idx="1">
                  <c:v>re( 10000 - 25000 w;r</c:v>
                </c:pt>
                <c:pt idx="2">
                  <c:v>re( 25000 - 35000 w;r</c:v>
                </c:pt>
                <c:pt idx="3">
                  <c:v>re( 35000 - 45000 w;r</c:v>
                </c:pt>
                <c:pt idx="4">
                  <c:v>re( 45000 jeä</c:v>
                </c:pt>
              </c:strCache>
            </c:strRef>
          </c:cat>
          <c:val>
            <c:numRef>
              <c:f>Sheet1!$D$127:$D$131</c:f>
              <c:numCache>
                <c:formatCode>###0</c:formatCode>
                <c:ptCount val="5"/>
                <c:pt idx="0">
                  <c:v>6</c:v>
                </c:pt>
                <c:pt idx="1">
                  <c:v>2</c:v>
                </c:pt>
                <c:pt idx="2">
                  <c:v>14</c:v>
                </c:pt>
                <c:pt idx="3">
                  <c:v>12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0-413C-A803-95FB1AA7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5888"/>
        <c:axId val="559378336"/>
      </c:barChart>
      <c:catAx>
        <c:axId val="5594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8336"/>
        <c:crosses val="autoZero"/>
        <c:auto val="1"/>
        <c:lblAlgn val="ctr"/>
        <c:lblOffset val="100"/>
        <c:noMultiLvlLbl val="0"/>
      </c:catAx>
      <c:valAx>
        <c:axId val="559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Sheet1!$C$99:$C$103</c:f>
              <c:strCache>
                <c:ptCount val="5"/>
                <c:pt idx="0">
                  <c:v>iajhx /lshd</c:v>
                </c:pt>
                <c:pt idx="1">
                  <c:v>fm!oa.,sl wxYh </c:v>
                </c:pt>
                <c:pt idx="2">
                  <c:v>rcfha /lshd </c:v>
                </c:pt>
                <c:pt idx="3">
                  <c:v>lDIsld¾ñl</c:v>
                </c:pt>
                <c:pt idx="4">
                  <c:v>/lshd úrys;</c:v>
                </c:pt>
              </c:strCache>
            </c:strRef>
          </c:cat>
          <c:val>
            <c:numRef>
              <c:f>Sheet1!$D$99:$D$103</c:f>
              <c:numCache>
                <c:formatCode>###0</c:formatCode>
                <c:ptCount val="5"/>
                <c:pt idx="0">
                  <c:v>5</c:v>
                </c:pt>
                <c:pt idx="1">
                  <c:v>68</c:v>
                </c:pt>
                <c:pt idx="2">
                  <c:v>12</c:v>
                </c:pt>
                <c:pt idx="3">
                  <c:v>13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B-4E5C-8258-161C3023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9432"/>
        <c:axId val="564055168"/>
      </c:barChart>
      <c:catAx>
        <c:axId val="56405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55168"/>
        <c:crosses val="autoZero"/>
        <c:auto val="1"/>
        <c:lblAlgn val="ctr"/>
        <c:lblOffset val="100"/>
        <c:noMultiLvlLbl val="0"/>
      </c:catAx>
      <c:valAx>
        <c:axId val="5640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Sheet1!$C$70:$C$76</c:f>
              <c:strCache>
                <c:ptCount val="7"/>
                <c:pt idx="0">
                  <c:v>mdi,a fkd.sh</c:v>
                </c:pt>
                <c:pt idx="1">
                  <c:v>my jir olajd </c:v>
                </c:pt>
                <c:pt idx="2">
                  <c:v>8 fY%a‚h olajd </c:v>
                </c:pt>
                <c:pt idx="3">
                  <c:v>wfmdi idudkH fm&lt; olajd</c:v>
                </c:pt>
                <c:pt idx="4">
                  <c:v>wfmdi Wiia fm&lt; olajd</c:v>
                </c:pt>
                <c:pt idx="5">
                  <c:v>Wmdê wfmalaIl</c:v>
                </c:pt>
                <c:pt idx="6">
                  <c:v>WmdêOdÍ </c:v>
                </c:pt>
              </c:strCache>
            </c:strRef>
          </c:cat>
          <c:val>
            <c:numRef>
              <c:f>Sheet1!$D$70:$D$76</c:f>
              <c:numCache>
                <c:formatCode>###0</c:formatCode>
                <c:ptCount val="7"/>
                <c:pt idx="0">
                  <c:v>4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C-4F45-BA61-34CB86D0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0576"/>
        <c:axId val="564050248"/>
      </c:barChart>
      <c:catAx>
        <c:axId val="5640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50248"/>
        <c:crosses val="autoZero"/>
        <c:auto val="1"/>
        <c:lblAlgn val="ctr"/>
        <c:lblOffset val="100"/>
        <c:noMultiLvlLbl val="0"/>
      </c:catAx>
      <c:valAx>
        <c:axId val="5640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Sheet1!$C$51:$C$52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Sheet1!$D$51:$D$52</c:f>
              <c:numCache>
                <c:formatCode>###0</c:formatCode>
                <c:ptCount val="2"/>
                <c:pt idx="0">
                  <c:v>44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718-814D-335BDE36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1064"/>
        <c:axId val="564044344"/>
      </c:barChart>
      <c:catAx>
        <c:axId val="56404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4344"/>
        <c:crosses val="autoZero"/>
        <c:auto val="1"/>
        <c:lblAlgn val="ctr"/>
        <c:lblOffset val="100"/>
        <c:noMultiLvlLbl val="0"/>
      </c:catAx>
      <c:valAx>
        <c:axId val="5640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Sheet1!$C$25:$C$28</c:f>
              <c:strCache>
                <c:ptCount val="4"/>
                <c:pt idx="0">
                  <c:v>10 - 18 olajd</c:v>
                </c:pt>
                <c:pt idx="1">
                  <c:v>19 - 25 olajd</c:v>
                </c:pt>
                <c:pt idx="2">
                  <c:v>26 - 50 olajd</c:v>
                </c:pt>
                <c:pt idx="3">
                  <c:v>50 - 80 olajd</c:v>
                </c:pt>
              </c:strCache>
            </c:strRef>
          </c:cat>
          <c:val>
            <c:numRef>
              <c:f>Sheet1!$D$25:$D$28</c:f>
              <c:numCache>
                <c:formatCode>###0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B-46C0-A668-143CCE381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37784"/>
        <c:axId val="564039096"/>
      </c:barChart>
      <c:catAx>
        <c:axId val="56403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39096"/>
        <c:crosses val="autoZero"/>
        <c:auto val="1"/>
        <c:lblAlgn val="ctr"/>
        <c:lblOffset val="100"/>
        <c:noMultiLvlLbl val="0"/>
      </c:catAx>
      <c:valAx>
        <c:axId val="5640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3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Sheet1!$C$5:$C$6</c:f>
              <c:strCache>
                <c:ptCount val="2"/>
                <c:pt idx="0">
                  <c:v>fld&lt;U</c:v>
                </c:pt>
                <c:pt idx="1">
                  <c:v>l¿;r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A-4D48-BBBC-ECC78E237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6968"/>
        <c:axId val="564043032"/>
      </c:barChart>
      <c:catAx>
        <c:axId val="56404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3032"/>
        <c:crosses val="autoZero"/>
        <c:auto val="1"/>
        <c:lblAlgn val="ctr"/>
        <c:lblOffset val="100"/>
        <c:noMultiLvlLbl val="0"/>
      </c:catAx>
      <c:valAx>
        <c:axId val="5640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Sheet1!$C$420:$C$421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Sheet1!$D$420:$D$421</c:f>
              <c:numCache>
                <c:formatCode>###0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B-4A08-86AE-FC3C2583E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Sheet1!$C$395:$C$396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Sheet1!$D$395:$D$396</c:f>
              <c:numCache>
                <c:formatCode>###0</c:formatCode>
                <c:ptCount val="2"/>
                <c:pt idx="0">
                  <c:v>60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9-4449-82A5-6BBD75C8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323848"/>
        <c:axId val="426324176"/>
      </c:barChart>
      <c:catAx>
        <c:axId val="42632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26324176"/>
        <c:crosses val="autoZero"/>
        <c:auto val="1"/>
        <c:lblAlgn val="ctr"/>
        <c:lblOffset val="100"/>
        <c:noMultiLvlLbl val="0"/>
      </c:catAx>
      <c:valAx>
        <c:axId val="4263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2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Sheet1!$C$395:$C$396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Sheet1!$D$395:$D$396</c:f>
              <c:numCache>
                <c:formatCode>###0</c:formatCode>
                <c:ptCount val="2"/>
                <c:pt idx="0">
                  <c:v>60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B-47BB-8A9B-9D41D68F3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Sheet1!$C$369:$C$373</c:f>
              <c:strCache>
                <c:ptCount val="5"/>
                <c:pt idx="0">
                  <c:v>;ksju</c:v>
                </c:pt>
                <c:pt idx="1">
                  <c:v>ìßo iy orejkaa</c:v>
                </c:pt>
                <c:pt idx="2">
                  <c:v>fouúmshka</c:v>
                </c:pt>
                <c:pt idx="3">
                  <c:v>ifydaor ifydaorshka</c:v>
                </c:pt>
                <c:pt idx="4">
                  <c:v>fjk;a</c:v>
                </c:pt>
              </c:strCache>
            </c:strRef>
          </c:cat>
          <c:val>
            <c:numRef>
              <c:f>Sheet1!$D$369:$D$373</c:f>
              <c:numCache>
                <c:formatCode>###0</c:formatCode>
                <c:ptCount val="5"/>
                <c:pt idx="0">
                  <c:v>24</c:v>
                </c:pt>
                <c:pt idx="1">
                  <c:v>54</c:v>
                </c:pt>
                <c:pt idx="2">
                  <c:v>12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5-4E65-99FF-D5A79824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Sheet1!$C$344:$C$345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Sheet1!$D$344:$D$345</c:f>
              <c:numCache>
                <c:formatCode>###0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4-48EB-8221-A2A4A020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Sheet1!$C$322:$C$325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 g jeä</c:v>
                </c:pt>
              </c:strCache>
            </c:strRef>
          </c:cat>
          <c:val>
            <c:numRef>
              <c:f>Sheet1!$D$322:$D$325</c:f>
              <c:numCache>
                <c:formatCode>###0</c:formatCode>
                <c:ptCount val="4"/>
                <c:pt idx="0">
                  <c:v>18</c:v>
                </c:pt>
                <c:pt idx="1">
                  <c:v>67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C-45AE-A8AD-FA7BB24DF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Sheet1!$C$299:$C$300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Sheet1!$D$299:$D$300</c:f>
              <c:numCache>
                <c:formatCode>###0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5-406B-B825-3E27D88F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Sheet1!$C$278:$C$279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Sheet1!$D$278:$D$279</c:f>
              <c:numCache>
                <c:formatCode>###0</c:formatCode>
                <c:ptCount val="2"/>
                <c:pt idx="0">
                  <c:v>13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B39-B5F4-271CA264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Sheet1!$C$252:$C$256</c:f>
              <c:strCache>
                <c:ptCount val="5"/>
                <c:pt idx="0">
                  <c:v>iudc udOH ±kaùulaka</c:v>
                </c:pt>
                <c:pt idx="1">
                  <c:v>ckudOH ±kaùulska</c:v>
                </c:pt>
                <c:pt idx="2">
                  <c:v>rlaIK wdh;k ksfhdacs;fhl= yryd</c:v>
                </c:pt>
                <c:pt idx="3">
                  <c:v>ñ;=frl= fyda mjqf,a idudcslfhl= yryd</c:v>
                </c:pt>
                <c:pt idx="4">
                  <c:v>fjk;a</c:v>
                </c:pt>
              </c:strCache>
            </c:strRef>
          </c:cat>
          <c:val>
            <c:numRef>
              <c:f>Sheet1!$D$252:$D$256</c:f>
              <c:numCache>
                <c:formatCode>###0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71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6-4FB3-80B4-1204522BA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Sheet1!$C$219:$C$226</c:f>
              <c:strCache>
                <c:ptCount val="8"/>
                <c:pt idx="0">
                  <c:v>Wjÿrla jQ úg uqo,a ,nd .ekSug </c:v>
                </c:pt>
                <c:pt idx="1">
                  <c:v>cSú; rlaIKhla i|yd </c:v>
                </c:pt>
                <c:pt idx="2">
                  <c:v>jdyk wk;=re j,§ uqo,a ,nd .ekSu i|yd </c:v>
                </c:pt>
                <c:pt idx="3">
                  <c:v>jHdmdr lghq;= i|yd </c:v>
                </c:pt>
                <c:pt idx="4">
                  <c:v>jD;a;Sh j.lSï rlaIKhla i|yd </c:v>
                </c:pt>
                <c:pt idx="5">
                  <c:v>fndfyda wh rlaIK i`oyd fhduq ùu fya;=fjka</c:v>
                </c:pt>
                <c:pt idx="6">
                  <c:v>tys we;s wl¾YkSh .=Kh fya;=fjka</c:v>
                </c:pt>
                <c:pt idx="7">
                  <c:v>fjk;a </c:v>
                </c:pt>
              </c:strCache>
            </c:strRef>
          </c:cat>
          <c:val>
            <c:numRef>
              <c:f>Sheet1!$D$219:$D$226</c:f>
              <c:numCache>
                <c:formatCode>###0</c:formatCode>
                <c:ptCount val="8"/>
                <c:pt idx="0">
                  <c:v>40</c:v>
                </c:pt>
                <c:pt idx="1">
                  <c:v>20</c:v>
                </c:pt>
                <c:pt idx="2">
                  <c:v>18</c:v>
                </c:pt>
                <c:pt idx="3">
                  <c:v>8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7-46C5-B34F-A55E40286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Sheet1!$C$195:$C$196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Sheet1!$D$195:$D$196</c:f>
              <c:numCache>
                <c:formatCode>###0</c:formatCode>
                <c:ptCount val="2"/>
                <c:pt idx="0">
                  <c:v>81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8-4A86-96F1-862D91E6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Sheet1!$C$172:$C$174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Sheet1!$D$172:$D$174</c:f>
              <c:numCache>
                <c:formatCode>###0</c:formatCode>
                <c:ptCount val="3"/>
                <c:pt idx="0">
                  <c:v>8</c:v>
                </c:pt>
                <c:pt idx="1">
                  <c:v>77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B-47E0-8D30-4AAE9072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Sheet1!$C$369:$C$373</c:f>
              <c:strCache>
                <c:ptCount val="5"/>
                <c:pt idx="0">
                  <c:v>;ksju</c:v>
                </c:pt>
                <c:pt idx="1">
                  <c:v>ìßo iy orejkaa</c:v>
                </c:pt>
                <c:pt idx="2">
                  <c:v>fouúmshka</c:v>
                </c:pt>
                <c:pt idx="3">
                  <c:v>ifydaor ifydaorshka</c:v>
                </c:pt>
                <c:pt idx="4">
                  <c:v>fjk;a</c:v>
                </c:pt>
              </c:strCache>
            </c:strRef>
          </c:cat>
          <c:val>
            <c:numRef>
              <c:f>Sheet1!$D$369:$D$373</c:f>
              <c:numCache>
                <c:formatCode>###0</c:formatCode>
                <c:ptCount val="5"/>
                <c:pt idx="0">
                  <c:v>24</c:v>
                </c:pt>
                <c:pt idx="1">
                  <c:v>54</c:v>
                </c:pt>
                <c:pt idx="2">
                  <c:v>12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4-46C5-B126-FE1C331F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041064"/>
        <c:axId val="421043360"/>
      </c:barChart>
      <c:catAx>
        <c:axId val="42104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21043360"/>
        <c:crosses val="autoZero"/>
        <c:auto val="1"/>
        <c:lblAlgn val="ctr"/>
        <c:lblOffset val="100"/>
        <c:noMultiLvlLbl val="0"/>
      </c:catAx>
      <c:valAx>
        <c:axId val="4210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4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Sheet1!$C$153:$C$155</c:f>
              <c:strCache>
                <c:ptCount val="3"/>
                <c:pt idx="0">
                  <c:v>újdyl</c:v>
                </c:pt>
                <c:pt idx="1">
                  <c:v>wújdyl</c:v>
                </c:pt>
                <c:pt idx="2">
                  <c:v>jekaoUq</c:v>
                </c:pt>
              </c:strCache>
            </c:strRef>
          </c:cat>
          <c:val>
            <c:numRef>
              <c:f>Sheet1!$D$153:$D$155</c:f>
              <c:numCache>
                <c:formatCode>###0</c:formatCode>
                <c:ptCount val="3"/>
                <c:pt idx="0">
                  <c:v>76</c:v>
                </c:pt>
                <c:pt idx="1">
                  <c:v>16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F-4D89-A0A5-0A5B0EAC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Sheet1!$C$127:$C$131</c:f>
              <c:strCache>
                <c:ptCount val="5"/>
                <c:pt idx="0">
                  <c:v>re( 10000 wvq</c:v>
                </c:pt>
                <c:pt idx="1">
                  <c:v>re( 10000 - 25000 w;r</c:v>
                </c:pt>
                <c:pt idx="2">
                  <c:v>re( 25000 - 35000 w;r</c:v>
                </c:pt>
                <c:pt idx="3">
                  <c:v>re( 35000 - 45000 w;r</c:v>
                </c:pt>
                <c:pt idx="4">
                  <c:v>re( 45000 jeä</c:v>
                </c:pt>
              </c:strCache>
            </c:strRef>
          </c:cat>
          <c:val>
            <c:numRef>
              <c:f>Sheet1!$D$127:$D$131</c:f>
              <c:numCache>
                <c:formatCode>###0</c:formatCode>
                <c:ptCount val="5"/>
                <c:pt idx="0">
                  <c:v>6</c:v>
                </c:pt>
                <c:pt idx="1">
                  <c:v>2</c:v>
                </c:pt>
                <c:pt idx="2">
                  <c:v>14</c:v>
                </c:pt>
                <c:pt idx="3">
                  <c:v>12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9-446A-8972-2AB2C9D92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Sheet1!$C$99:$C$103</c:f>
              <c:strCache>
                <c:ptCount val="5"/>
                <c:pt idx="0">
                  <c:v>iajhx /lshd</c:v>
                </c:pt>
                <c:pt idx="1">
                  <c:v>fm!oa.,sl wxYh </c:v>
                </c:pt>
                <c:pt idx="2">
                  <c:v>rcfha /lshd </c:v>
                </c:pt>
                <c:pt idx="3">
                  <c:v>lDIsld¾ñl</c:v>
                </c:pt>
                <c:pt idx="4">
                  <c:v>/lshd úrys;</c:v>
                </c:pt>
              </c:strCache>
            </c:strRef>
          </c:cat>
          <c:val>
            <c:numRef>
              <c:f>Sheet1!$D$99:$D$103</c:f>
              <c:numCache>
                <c:formatCode>###0</c:formatCode>
                <c:ptCount val="5"/>
                <c:pt idx="0">
                  <c:v>5</c:v>
                </c:pt>
                <c:pt idx="1">
                  <c:v>68</c:v>
                </c:pt>
                <c:pt idx="2">
                  <c:v>12</c:v>
                </c:pt>
                <c:pt idx="3">
                  <c:v>13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0-4B82-B1E9-6EA6FB0B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Sheet1!$C$70:$C$76</c:f>
              <c:strCache>
                <c:ptCount val="7"/>
                <c:pt idx="0">
                  <c:v>mdi,a fkd.sh</c:v>
                </c:pt>
                <c:pt idx="1">
                  <c:v>my jir olajd </c:v>
                </c:pt>
                <c:pt idx="2">
                  <c:v>8 fY%a‚h olajd </c:v>
                </c:pt>
                <c:pt idx="3">
                  <c:v>wfmdi idudkH fm&lt; olajd</c:v>
                </c:pt>
                <c:pt idx="4">
                  <c:v>wfmdi Wiia fm&lt; olajd</c:v>
                </c:pt>
                <c:pt idx="5">
                  <c:v>Wmdê wfmalaIl</c:v>
                </c:pt>
                <c:pt idx="6">
                  <c:v>WmdêOdÍ </c:v>
                </c:pt>
              </c:strCache>
            </c:strRef>
          </c:cat>
          <c:val>
            <c:numRef>
              <c:f>Sheet1!$D$70:$D$76</c:f>
              <c:numCache>
                <c:formatCode>###0</c:formatCode>
                <c:ptCount val="7"/>
                <c:pt idx="0">
                  <c:v>4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2-4FB4-B319-44EB8A9B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Sheet1!$C$51:$C$52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Sheet1!$D$51:$D$52</c:f>
              <c:numCache>
                <c:formatCode>###0</c:formatCode>
                <c:ptCount val="2"/>
                <c:pt idx="0">
                  <c:v>44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6-4800-AC1A-DF30F4F5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Sheet1!$C$25:$C$28</c:f>
              <c:strCache>
                <c:ptCount val="4"/>
                <c:pt idx="0">
                  <c:v>10 - 18 olajd</c:v>
                </c:pt>
                <c:pt idx="1">
                  <c:v>19 - 25 olajd</c:v>
                </c:pt>
                <c:pt idx="2">
                  <c:v>26 - 50 olajd</c:v>
                </c:pt>
                <c:pt idx="3">
                  <c:v>50 - 80 olajd</c:v>
                </c:pt>
              </c:strCache>
            </c:strRef>
          </c:cat>
          <c:val>
            <c:numRef>
              <c:f>Sheet1!$D$25:$D$28</c:f>
              <c:numCache>
                <c:formatCode>###0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3-4C15-8DEF-AE7D189E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Sheet1!$C$5:$C$6</c:f>
              <c:strCache>
                <c:ptCount val="2"/>
                <c:pt idx="0">
                  <c:v>fld&lt;U</c:v>
                </c:pt>
                <c:pt idx="1">
                  <c:v>l¿;r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C-48F3-9529-BC01ACE6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Sheet1!$C$344:$C$345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Sheet1!$D$344:$D$345</c:f>
              <c:numCache>
                <c:formatCode>###0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E-4A5C-948B-21D746A6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449432"/>
        <c:axId val="462509560"/>
      </c:barChart>
      <c:catAx>
        <c:axId val="45744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2509560"/>
        <c:crosses val="autoZero"/>
        <c:auto val="1"/>
        <c:lblAlgn val="ctr"/>
        <c:lblOffset val="100"/>
        <c:noMultiLvlLbl val="0"/>
      </c:catAx>
      <c:valAx>
        <c:axId val="46250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4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Sheet1!$D$322:$D$325</c:f>
              <c:numCache>
                <c:formatCode>###0</c:formatCode>
                <c:ptCount val="4"/>
                <c:pt idx="0">
                  <c:v>18</c:v>
                </c:pt>
                <c:pt idx="1">
                  <c:v>67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B-4118-99DF-77BD8635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2600"/>
        <c:axId val="559375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Sheet1!$C$322:$C$325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71B-4118-99DF-77BD8635EAFF}"/>
                  </c:ext>
                </c:extLst>
              </c15:ser>
            </c15:filteredBarSeries>
          </c:ext>
        </c:extLst>
      </c:barChart>
      <c:catAx>
        <c:axId val="55938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5384"/>
        <c:crosses val="autoZero"/>
        <c:auto val="1"/>
        <c:lblAlgn val="ctr"/>
        <c:lblOffset val="100"/>
        <c:noMultiLvlLbl val="0"/>
      </c:catAx>
      <c:valAx>
        <c:axId val="5593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Sheet1!$C$299:$C$300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Sheet1!$D$299:$D$300</c:f>
              <c:numCache>
                <c:formatCode>###0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6-4490-9AD7-F5688B56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5224"/>
        <c:axId val="559386208"/>
      </c:barChart>
      <c:catAx>
        <c:axId val="55938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86208"/>
        <c:crosses val="autoZero"/>
        <c:auto val="1"/>
        <c:lblAlgn val="ctr"/>
        <c:lblOffset val="100"/>
        <c:noMultiLvlLbl val="0"/>
      </c:catAx>
      <c:valAx>
        <c:axId val="5593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Sheet1!$C$278:$C$279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Sheet1!$D$278:$D$279</c:f>
              <c:numCache>
                <c:formatCode>###0</c:formatCode>
                <c:ptCount val="2"/>
                <c:pt idx="0">
                  <c:v>13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4-41A2-BD92-B7C7C66F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78008"/>
        <c:axId val="559374400"/>
      </c:barChart>
      <c:catAx>
        <c:axId val="55937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4400"/>
        <c:crosses val="autoZero"/>
        <c:auto val="1"/>
        <c:lblAlgn val="ctr"/>
        <c:lblOffset val="100"/>
        <c:noMultiLvlLbl val="0"/>
      </c:catAx>
      <c:valAx>
        <c:axId val="5593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7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Sheet1!$C$252:$C$256</c:f>
              <c:strCache>
                <c:ptCount val="5"/>
                <c:pt idx="0">
                  <c:v>iudc udOH ±kaùulaka</c:v>
                </c:pt>
                <c:pt idx="1">
                  <c:v>ckudOH ±kaùulska</c:v>
                </c:pt>
                <c:pt idx="2">
                  <c:v>rlaIK wdh;k ksfhdacs;fhl= yryd</c:v>
                </c:pt>
                <c:pt idx="3">
                  <c:v>ñ;=frl= fyda mjqf,a idudcslfhl= yryd</c:v>
                </c:pt>
                <c:pt idx="4">
                  <c:v>fjk;a</c:v>
                </c:pt>
              </c:strCache>
            </c:strRef>
          </c:cat>
          <c:val>
            <c:numRef>
              <c:f>Sheet1!$D$252:$D$256</c:f>
              <c:numCache>
                <c:formatCode>###0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71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B-4FCA-993A-B6A51E96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77024"/>
        <c:axId val="559376040"/>
      </c:barChart>
      <c:catAx>
        <c:axId val="5593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6040"/>
        <c:crosses val="autoZero"/>
        <c:auto val="1"/>
        <c:lblAlgn val="ctr"/>
        <c:lblOffset val="100"/>
        <c:noMultiLvlLbl val="0"/>
      </c:catAx>
      <c:valAx>
        <c:axId val="55937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7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Sheet1!$C$219:$C$226</c:f>
              <c:strCache>
                <c:ptCount val="8"/>
                <c:pt idx="0">
                  <c:v>Wjÿrla jQ úg uqo,a ,nd .ekSug </c:v>
                </c:pt>
                <c:pt idx="1">
                  <c:v>cSú; rlaIKhla i|yd </c:v>
                </c:pt>
                <c:pt idx="2">
                  <c:v>jdyk wk;=re j,§ uqo,a ,nd .ekSu i|yd </c:v>
                </c:pt>
                <c:pt idx="3">
                  <c:v>jHdmdr lghq;= i|yd </c:v>
                </c:pt>
                <c:pt idx="4">
                  <c:v>jD;a;Sh j.lSï rlaIKhla i|yd </c:v>
                </c:pt>
                <c:pt idx="5">
                  <c:v>fndfyda wh rlaIK i`oyd fhduq ùu fya;=fjka</c:v>
                </c:pt>
                <c:pt idx="6">
                  <c:v>tys we;s wl¾YkSh .=Kh fya;=fjka</c:v>
                </c:pt>
                <c:pt idx="7">
                  <c:v>fjk;a </c:v>
                </c:pt>
              </c:strCache>
            </c:strRef>
          </c:cat>
          <c:val>
            <c:numRef>
              <c:f>Sheet1!$D$219:$D$226</c:f>
              <c:numCache>
                <c:formatCode>###0</c:formatCode>
                <c:ptCount val="8"/>
                <c:pt idx="0">
                  <c:v>40</c:v>
                </c:pt>
                <c:pt idx="1">
                  <c:v>20</c:v>
                </c:pt>
                <c:pt idx="2">
                  <c:v>18</c:v>
                </c:pt>
                <c:pt idx="3">
                  <c:v>8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D-4171-911C-16DAEEFDF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9816"/>
        <c:axId val="559390800"/>
      </c:barChart>
      <c:catAx>
        <c:axId val="55938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90800"/>
        <c:crosses val="autoZero"/>
        <c:auto val="1"/>
        <c:lblAlgn val="ctr"/>
        <c:lblOffset val="100"/>
        <c:noMultiLvlLbl val="0"/>
      </c:catAx>
      <c:valAx>
        <c:axId val="5593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424</xdr:row>
      <xdr:rowOff>47625</xdr:rowOff>
    </xdr:from>
    <xdr:to>
      <xdr:col>7</xdr:col>
      <xdr:colOff>400050</xdr:colOff>
      <xdr:row>437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0793DF-13FA-A223-F39B-33AFCA0FB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399</xdr:row>
      <xdr:rowOff>142875</xdr:rowOff>
    </xdr:from>
    <xdr:to>
      <xdr:col>7</xdr:col>
      <xdr:colOff>47625</xdr:colOff>
      <xdr:row>413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1A4C78C-52A2-B94C-E26F-4A70CDD93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375</xdr:row>
      <xdr:rowOff>95250</xdr:rowOff>
    </xdr:from>
    <xdr:to>
      <xdr:col>7</xdr:col>
      <xdr:colOff>314325</xdr:colOff>
      <xdr:row>389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165DD9-D7A8-D4C3-6BD2-3A0516A08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428625</xdr:colOff>
      <xdr:row>348</xdr:row>
      <xdr:rowOff>76200</xdr:rowOff>
    </xdr:from>
    <xdr:to>
      <xdr:col>7</xdr:col>
      <xdr:colOff>323850</xdr:colOff>
      <xdr:row>362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67DF7A-B41C-61F6-05C8-2EF7C083E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485775</xdr:colOff>
      <xdr:row>327</xdr:row>
      <xdr:rowOff>57150</xdr:rowOff>
    </xdr:from>
    <xdr:to>
      <xdr:col>7</xdr:col>
      <xdr:colOff>381000</xdr:colOff>
      <xdr:row>341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8E53C8C-368E-FC25-20DB-4D2FF3916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138112</xdr:colOff>
      <xdr:row>303</xdr:row>
      <xdr:rowOff>171450</xdr:rowOff>
    </xdr:from>
    <xdr:to>
      <xdr:col>7</xdr:col>
      <xdr:colOff>33337</xdr:colOff>
      <xdr:row>317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75804D2-4DD6-98B0-4D7C-8F0CFF59F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538162</xdr:colOff>
      <xdr:row>281</xdr:row>
      <xdr:rowOff>152400</xdr:rowOff>
    </xdr:from>
    <xdr:to>
      <xdr:col>7</xdr:col>
      <xdr:colOff>433387</xdr:colOff>
      <xdr:row>295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D3BCB7F-21C0-81AC-A63B-7A4B4DDEC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385762</xdr:colOff>
      <xdr:row>258</xdr:row>
      <xdr:rowOff>133350</xdr:rowOff>
    </xdr:from>
    <xdr:to>
      <xdr:col>7</xdr:col>
      <xdr:colOff>280987</xdr:colOff>
      <xdr:row>272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0ABD56E-FDAE-251A-5D87-1CD3568FD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376237</xdr:colOff>
      <xdr:row>228</xdr:row>
      <xdr:rowOff>104775</xdr:rowOff>
    </xdr:from>
    <xdr:to>
      <xdr:col>7</xdr:col>
      <xdr:colOff>271462</xdr:colOff>
      <xdr:row>242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BBCBFA6-359D-F5CD-7176-5F7F2B0DF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661987</xdr:colOff>
      <xdr:row>199</xdr:row>
      <xdr:rowOff>47625</xdr:rowOff>
    </xdr:from>
    <xdr:to>
      <xdr:col>7</xdr:col>
      <xdr:colOff>557212</xdr:colOff>
      <xdr:row>212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99419C4-247A-7368-56AE-75C6B5EF3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338137</xdr:colOff>
      <xdr:row>177</xdr:row>
      <xdr:rowOff>19050</xdr:rowOff>
    </xdr:from>
    <xdr:to>
      <xdr:col>7</xdr:col>
      <xdr:colOff>233362</xdr:colOff>
      <xdr:row>190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2F12765-A113-667D-76C8-ED087B039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814387</xdr:colOff>
      <xdr:row>156</xdr:row>
      <xdr:rowOff>38100</xdr:rowOff>
    </xdr:from>
    <xdr:to>
      <xdr:col>8</xdr:col>
      <xdr:colOff>100012</xdr:colOff>
      <xdr:row>169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E841CFE-30B9-AEBF-A5F1-6876E6F6F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271462</xdr:colOff>
      <xdr:row>133</xdr:row>
      <xdr:rowOff>28575</xdr:rowOff>
    </xdr:from>
    <xdr:to>
      <xdr:col>7</xdr:col>
      <xdr:colOff>166687</xdr:colOff>
      <xdr:row>146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765021C-1834-0B99-C01A-2F484F5E8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500062</xdr:colOff>
      <xdr:row>105</xdr:row>
      <xdr:rowOff>190500</xdr:rowOff>
    </xdr:from>
    <xdr:to>
      <xdr:col>7</xdr:col>
      <xdr:colOff>395287</xdr:colOff>
      <xdr:row>119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C5386E-F780-7385-34C2-258AD523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366712</xdr:colOff>
      <xdr:row>79</xdr:row>
      <xdr:rowOff>28575</xdr:rowOff>
    </xdr:from>
    <xdr:to>
      <xdr:col>7</xdr:col>
      <xdr:colOff>261937</xdr:colOff>
      <xdr:row>92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CF2B182-60EB-AB08-5D95-E3A9554DC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538162</xdr:colOff>
      <xdr:row>53</xdr:row>
      <xdr:rowOff>76200</xdr:rowOff>
    </xdr:from>
    <xdr:to>
      <xdr:col>7</xdr:col>
      <xdr:colOff>433387</xdr:colOff>
      <xdr:row>67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7ADB848-F15C-C716-744D-21F8FEA3D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385762</xdr:colOff>
      <xdr:row>31</xdr:row>
      <xdr:rowOff>9525</xdr:rowOff>
    </xdr:from>
    <xdr:to>
      <xdr:col>7</xdr:col>
      <xdr:colOff>280987</xdr:colOff>
      <xdr:row>44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172B804-C719-5B8E-9F9B-597511FF5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538162</xdr:colOff>
      <xdr:row>8</xdr:row>
      <xdr:rowOff>85725</xdr:rowOff>
    </xdr:from>
    <xdr:to>
      <xdr:col>7</xdr:col>
      <xdr:colOff>433387</xdr:colOff>
      <xdr:row>22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207CA87-23BE-A8DC-4568-15A8B0A2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538162</xdr:colOff>
      <xdr:row>424</xdr:row>
      <xdr:rowOff>95250</xdr:rowOff>
    </xdr:from>
    <xdr:to>
      <xdr:col>15</xdr:col>
      <xdr:colOff>233362</xdr:colOff>
      <xdr:row>438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124A432-9540-8DDC-61D1-2974C264B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547687</xdr:colOff>
      <xdr:row>399</xdr:row>
      <xdr:rowOff>142875</xdr:rowOff>
    </xdr:from>
    <xdr:to>
      <xdr:col>15</xdr:col>
      <xdr:colOff>242887</xdr:colOff>
      <xdr:row>413</xdr:row>
      <xdr:rowOff>85725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8B0A922-51C6-94CD-772B-1313277FB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509587</xdr:colOff>
      <xdr:row>375</xdr:row>
      <xdr:rowOff>47625</xdr:rowOff>
    </xdr:from>
    <xdr:to>
      <xdr:col>15</xdr:col>
      <xdr:colOff>204787</xdr:colOff>
      <xdr:row>388</xdr:row>
      <xdr:rowOff>190500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395D56-7065-3EA5-FEC6-732334D6C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461962</xdr:colOff>
      <xdr:row>348</xdr:row>
      <xdr:rowOff>47625</xdr:rowOff>
    </xdr:from>
    <xdr:to>
      <xdr:col>15</xdr:col>
      <xdr:colOff>157162</xdr:colOff>
      <xdr:row>361</xdr:row>
      <xdr:rowOff>190500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F8215BC-BCE3-01FB-D5A3-C81AAF60C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52387</xdr:colOff>
      <xdr:row>326</xdr:row>
      <xdr:rowOff>190500</xdr:rowOff>
    </xdr:from>
    <xdr:to>
      <xdr:col>15</xdr:col>
      <xdr:colOff>357187</xdr:colOff>
      <xdr:row>340</xdr:row>
      <xdr:rowOff>133350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2CDD0B7-BF5A-C589-F438-CFD359C09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452437</xdr:colOff>
      <xdr:row>302</xdr:row>
      <xdr:rowOff>180975</xdr:rowOff>
    </xdr:from>
    <xdr:to>
      <xdr:col>15</xdr:col>
      <xdr:colOff>147637</xdr:colOff>
      <xdr:row>316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9F4754A-BCBA-FC46-9466-30C97E0E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261937</xdr:colOff>
      <xdr:row>281</xdr:row>
      <xdr:rowOff>104775</xdr:rowOff>
    </xdr:from>
    <xdr:to>
      <xdr:col>15</xdr:col>
      <xdr:colOff>566737</xdr:colOff>
      <xdr:row>295</xdr:row>
      <xdr:rowOff>47625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BD2D694-3441-6C41-DEFC-B612D3C2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423862</xdr:colOff>
      <xdr:row>258</xdr:row>
      <xdr:rowOff>152400</xdr:rowOff>
    </xdr:from>
    <xdr:to>
      <xdr:col>15</xdr:col>
      <xdr:colOff>119062</xdr:colOff>
      <xdr:row>272</xdr:row>
      <xdr:rowOff>95250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807F59F-9BE4-F5BD-1A9C-F37E5E0D5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585787</xdr:colOff>
      <xdr:row>228</xdr:row>
      <xdr:rowOff>9525</xdr:rowOff>
    </xdr:from>
    <xdr:to>
      <xdr:col>15</xdr:col>
      <xdr:colOff>280987</xdr:colOff>
      <xdr:row>241</xdr:row>
      <xdr:rowOff>152400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1FF3E99-B44A-4867-DE66-06F518A55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71437</xdr:colOff>
      <xdr:row>199</xdr:row>
      <xdr:rowOff>47625</xdr:rowOff>
    </xdr:from>
    <xdr:to>
      <xdr:col>15</xdr:col>
      <xdr:colOff>376237</xdr:colOff>
      <xdr:row>212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C42CC19-FB73-67C8-B891-A5863A9C1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395287</xdr:colOff>
      <xdr:row>177</xdr:row>
      <xdr:rowOff>19050</xdr:rowOff>
    </xdr:from>
    <xdr:to>
      <xdr:col>15</xdr:col>
      <xdr:colOff>90487</xdr:colOff>
      <xdr:row>190</xdr:row>
      <xdr:rowOff>161925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4E16580-9CA4-CBAB-C522-6AC804714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185737</xdr:colOff>
      <xdr:row>156</xdr:row>
      <xdr:rowOff>28575</xdr:rowOff>
    </xdr:from>
    <xdr:to>
      <xdr:col>15</xdr:col>
      <xdr:colOff>490537</xdr:colOff>
      <xdr:row>169</xdr:row>
      <xdr:rowOff>171450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AF51EDBF-D75A-5EE2-9D02-86984C0D6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319087</xdr:colOff>
      <xdr:row>133</xdr:row>
      <xdr:rowOff>47625</xdr:rowOff>
    </xdr:from>
    <xdr:to>
      <xdr:col>15</xdr:col>
      <xdr:colOff>14287</xdr:colOff>
      <xdr:row>146</xdr:row>
      <xdr:rowOff>190500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4B76370-F6D6-942F-1308-283B067F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80962</xdr:colOff>
      <xdr:row>106</xdr:row>
      <xdr:rowOff>9525</xdr:rowOff>
    </xdr:from>
    <xdr:to>
      <xdr:col>15</xdr:col>
      <xdr:colOff>385762</xdr:colOff>
      <xdr:row>119</xdr:row>
      <xdr:rowOff>152400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4C67394-AE4F-4406-A514-DFD2A60EA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4762</xdr:colOff>
      <xdr:row>79</xdr:row>
      <xdr:rowOff>57150</xdr:rowOff>
    </xdr:from>
    <xdr:to>
      <xdr:col>15</xdr:col>
      <xdr:colOff>309562</xdr:colOff>
      <xdr:row>93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6B9D3A3-19CF-29A3-03F1-86B283F29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595312</xdr:colOff>
      <xdr:row>53</xdr:row>
      <xdr:rowOff>47625</xdr:rowOff>
    </xdr:from>
    <xdr:to>
      <xdr:col>15</xdr:col>
      <xdr:colOff>290512</xdr:colOff>
      <xdr:row>66</xdr:row>
      <xdr:rowOff>190500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A8D78DB-699B-D6B7-1139-F5577013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471487</xdr:colOff>
      <xdr:row>31</xdr:row>
      <xdr:rowOff>9525</xdr:rowOff>
    </xdr:from>
    <xdr:to>
      <xdr:col>15</xdr:col>
      <xdr:colOff>166687</xdr:colOff>
      <xdr:row>44</xdr:row>
      <xdr:rowOff>152400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C2DADF3-8AC4-CC3B-BAA6-17EF87BE0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90487</xdr:colOff>
      <xdr:row>8</xdr:row>
      <xdr:rowOff>76200</xdr:rowOff>
    </xdr:from>
    <xdr:to>
      <xdr:col>15</xdr:col>
      <xdr:colOff>395287</xdr:colOff>
      <xdr:row>22</xdr:row>
      <xdr:rowOff>19050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26D1B9B-45EB-9050-953F-3D6422D8C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43E1-D195-4F8B-8543-26EF2CF8A320}">
  <dimension ref="B2:G422"/>
  <sheetViews>
    <sheetView tabSelected="1" topLeftCell="A439" workbookViewId="0">
      <selection activeCell="R20" sqref="R20"/>
    </sheetView>
  </sheetViews>
  <sheetFormatPr defaultRowHeight="15.75"/>
  <cols>
    <col min="3" max="3" width="33.5703125" style="29" customWidth="1"/>
  </cols>
  <sheetData>
    <row r="2" spans="2:7">
      <c r="B2">
        <v>1</v>
      </c>
    </row>
    <row r="4" spans="2:7" ht="47.25">
      <c r="C4" s="30"/>
      <c r="D4" s="1" t="s">
        <v>0</v>
      </c>
      <c r="E4" s="2" t="s">
        <v>1</v>
      </c>
      <c r="F4" s="2" t="s">
        <v>2</v>
      </c>
      <c r="G4" s="3" t="s">
        <v>3</v>
      </c>
    </row>
    <row r="5" spans="2:7">
      <c r="C5" s="25" t="s">
        <v>54</v>
      </c>
      <c r="D5" s="4">
        <v>50</v>
      </c>
      <c r="E5" s="5">
        <v>50</v>
      </c>
      <c r="F5" s="5">
        <v>50</v>
      </c>
      <c r="G5" s="6">
        <v>50</v>
      </c>
    </row>
    <row r="6" spans="2:7">
      <c r="C6" s="26" t="s">
        <v>55</v>
      </c>
      <c r="D6" s="7">
        <v>50</v>
      </c>
      <c r="E6" s="8">
        <v>50</v>
      </c>
      <c r="F6" s="8">
        <v>50</v>
      </c>
      <c r="G6" s="9">
        <v>100</v>
      </c>
    </row>
    <row r="7" spans="2:7">
      <c r="C7" s="27" t="s">
        <v>6</v>
      </c>
      <c r="D7" s="10">
        <v>100</v>
      </c>
      <c r="E7" s="11">
        <v>100</v>
      </c>
      <c r="F7" s="11">
        <v>100</v>
      </c>
      <c r="G7" s="12"/>
    </row>
    <row r="22" spans="2:7">
      <c r="B22">
        <v>2</v>
      </c>
    </row>
    <row r="24" spans="2:7" ht="47.25">
      <c r="B24" s="13"/>
      <c r="C24" s="31"/>
      <c r="D24" s="1" t="s">
        <v>0</v>
      </c>
      <c r="E24" s="2" t="s">
        <v>1</v>
      </c>
      <c r="F24" s="2" t="s">
        <v>2</v>
      </c>
      <c r="G24" s="3" t="s">
        <v>3</v>
      </c>
    </row>
    <row r="25" spans="2:7">
      <c r="B25" s="14"/>
      <c r="C25" s="25" t="s">
        <v>50</v>
      </c>
      <c r="D25" s="15">
        <v>7</v>
      </c>
      <c r="E25" s="16">
        <f>D25/D29*100</f>
        <v>7.0000000000000009</v>
      </c>
      <c r="F25" s="16">
        <f>E25</f>
        <v>7.0000000000000009</v>
      </c>
      <c r="G25" s="17">
        <f>F25</f>
        <v>7.0000000000000009</v>
      </c>
    </row>
    <row r="26" spans="2:7">
      <c r="B26" s="14"/>
      <c r="C26" s="25" t="s">
        <v>51</v>
      </c>
      <c r="D26" s="18">
        <v>9</v>
      </c>
      <c r="E26" s="19">
        <f>D26/D29*100</f>
        <v>9</v>
      </c>
      <c r="F26" s="19">
        <f>E26</f>
        <v>9</v>
      </c>
      <c r="G26" s="20">
        <f>F26+G25</f>
        <v>16</v>
      </c>
    </row>
    <row r="27" spans="2:7">
      <c r="B27" s="14"/>
      <c r="C27" s="25" t="s">
        <v>52</v>
      </c>
      <c r="D27" s="18">
        <v>13</v>
      </c>
      <c r="E27" s="19">
        <f>D27/D29*100</f>
        <v>13</v>
      </c>
      <c r="F27" s="19">
        <f>E27</f>
        <v>13</v>
      </c>
      <c r="G27" s="20">
        <f>F27+G26</f>
        <v>29</v>
      </c>
    </row>
    <row r="28" spans="2:7">
      <c r="B28" s="14"/>
      <c r="C28" s="25" t="s">
        <v>53</v>
      </c>
      <c r="D28" s="18">
        <v>71</v>
      </c>
      <c r="E28" s="19">
        <f>D28/D29*100</f>
        <v>71</v>
      </c>
      <c r="F28" s="19">
        <f>E28</f>
        <v>71</v>
      </c>
      <c r="G28" s="21">
        <f>F28+G27</f>
        <v>100</v>
      </c>
    </row>
    <row r="29" spans="2:7">
      <c r="B29" s="14"/>
      <c r="C29" s="28" t="s">
        <v>6</v>
      </c>
      <c r="D29" s="22">
        <f>SUM(D25:D28)</f>
        <v>100</v>
      </c>
      <c r="E29" s="23">
        <v>100</v>
      </c>
      <c r="F29" s="23">
        <v>100</v>
      </c>
      <c r="G29" s="24"/>
    </row>
    <row r="48" spans="2:2">
      <c r="B48">
        <v>3</v>
      </c>
    </row>
    <row r="50" spans="3:7" ht="47.25">
      <c r="C50" s="30"/>
      <c r="D50" s="1" t="s">
        <v>0</v>
      </c>
      <c r="E50" s="2" t="s">
        <v>1</v>
      </c>
      <c r="F50" s="2" t="s">
        <v>2</v>
      </c>
      <c r="G50" s="3" t="s">
        <v>3</v>
      </c>
    </row>
    <row r="51" spans="3:7">
      <c r="C51" s="26" t="s">
        <v>48</v>
      </c>
      <c r="D51" s="4">
        <v>44</v>
      </c>
      <c r="E51" s="4">
        <v>44</v>
      </c>
      <c r="F51" s="4">
        <v>44</v>
      </c>
      <c r="G51" s="4">
        <v>44</v>
      </c>
    </row>
    <row r="52" spans="3:7">
      <c r="C52" s="26" t="s">
        <v>49</v>
      </c>
      <c r="D52" s="7">
        <v>66</v>
      </c>
      <c r="E52" s="8">
        <v>66</v>
      </c>
      <c r="F52" s="8">
        <v>666</v>
      </c>
      <c r="G52" s="9">
        <v>100</v>
      </c>
    </row>
    <row r="53" spans="3:7">
      <c r="C53" s="27" t="s">
        <v>6</v>
      </c>
      <c r="D53" s="10">
        <v>100</v>
      </c>
      <c r="E53" s="11">
        <v>100</v>
      </c>
      <c r="F53" s="11">
        <v>100</v>
      </c>
      <c r="G53" s="12"/>
    </row>
    <row r="68" spans="2:7">
      <c r="B68">
        <v>4</v>
      </c>
    </row>
    <row r="69" spans="2:7" ht="47.25">
      <c r="B69" s="13"/>
      <c r="C69" s="31"/>
      <c r="D69" s="1" t="s">
        <v>0</v>
      </c>
      <c r="E69" s="2" t="s">
        <v>1</v>
      </c>
      <c r="F69" s="2" t="s">
        <v>2</v>
      </c>
      <c r="G69" s="3" t="s">
        <v>3</v>
      </c>
    </row>
    <row r="70" spans="2:7">
      <c r="B70" s="14"/>
      <c r="C70" s="25" t="s">
        <v>47</v>
      </c>
      <c r="D70" s="15">
        <v>4</v>
      </c>
      <c r="E70" s="16">
        <f>D70/D77*100</f>
        <v>4</v>
      </c>
      <c r="F70" s="16">
        <f>E70</f>
        <v>4</v>
      </c>
      <c r="G70" s="17">
        <f>F70</f>
        <v>4</v>
      </c>
    </row>
    <row r="71" spans="2:7">
      <c r="B71" s="14"/>
      <c r="C71" s="26" t="s">
        <v>46</v>
      </c>
      <c r="D71" s="18">
        <v>0</v>
      </c>
      <c r="E71" s="19">
        <f>D71/D77*100</f>
        <v>0</v>
      </c>
      <c r="F71" s="19">
        <f>E71</f>
        <v>0</v>
      </c>
      <c r="G71" s="20">
        <f>F71+G70</f>
        <v>4</v>
      </c>
    </row>
    <row r="72" spans="2:7">
      <c r="B72" s="14"/>
      <c r="C72" s="25" t="s">
        <v>45</v>
      </c>
      <c r="D72" s="18">
        <v>13</v>
      </c>
      <c r="E72" s="19">
        <f>D72/D77*100</f>
        <v>13</v>
      </c>
      <c r="F72" s="19">
        <f>E72</f>
        <v>13</v>
      </c>
      <c r="G72" s="20">
        <f t="shared" ref="G72:G76" si="0">F72+G71</f>
        <v>17</v>
      </c>
    </row>
    <row r="73" spans="2:7">
      <c r="B73" s="14"/>
      <c r="C73" s="25" t="s">
        <v>44</v>
      </c>
      <c r="D73" s="18">
        <v>8</v>
      </c>
      <c r="E73" s="19">
        <f>D73/D77*100</f>
        <v>8</v>
      </c>
      <c r="F73" s="19">
        <f>E73</f>
        <v>8</v>
      </c>
      <c r="G73" s="20">
        <f t="shared" si="0"/>
        <v>25</v>
      </c>
    </row>
    <row r="74" spans="2:7">
      <c r="B74" s="14"/>
      <c r="C74" s="25" t="s">
        <v>43</v>
      </c>
      <c r="D74" s="18">
        <v>7</v>
      </c>
      <c r="E74" s="19">
        <f>D74/D77*100</f>
        <v>7.0000000000000009</v>
      </c>
      <c r="F74" s="19">
        <f>E74</f>
        <v>7.0000000000000009</v>
      </c>
      <c r="G74" s="20">
        <f t="shared" si="0"/>
        <v>32</v>
      </c>
    </row>
    <row r="75" spans="2:7">
      <c r="B75" s="14"/>
      <c r="C75" s="25" t="s">
        <v>42</v>
      </c>
      <c r="D75" s="18">
        <v>3</v>
      </c>
      <c r="E75" s="19">
        <f>D75/D77*100</f>
        <v>3</v>
      </c>
      <c r="F75" s="19">
        <f t="shared" ref="F75:F76" si="1">E75</f>
        <v>3</v>
      </c>
      <c r="G75" s="20">
        <f t="shared" si="0"/>
        <v>35</v>
      </c>
    </row>
    <row r="76" spans="2:7">
      <c r="B76" s="14"/>
      <c r="C76" s="26" t="s">
        <v>41</v>
      </c>
      <c r="D76" s="18">
        <v>65</v>
      </c>
      <c r="E76" s="19">
        <f>D76/D77*100</f>
        <v>65</v>
      </c>
      <c r="F76" s="19">
        <f t="shared" si="1"/>
        <v>65</v>
      </c>
      <c r="G76" s="20">
        <f t="shared" si="0"/>
        <v>100</v>
      </c>
    </row>
    <row r="77" spans="2:7">
      <c r="B77" s="14"/>
      <c r="C77" s="28" t="s">
        <v>6</v>
      </c>
      <c r="D77" s="22">
        <f>SUM(D70:D76)</f>
        <v>100</v>
      </c>
      <c r="E77" s="23">
        <v>100</v>
      </c>
      <c r="F77" s="23">
        <v>100</v>
      </c>
      <c r="G77" s="24"/>
    </row>
    <row r="97" spans="2:7">
      <c r="B97">
        <v>5</v>
      </c>
    </row>
    <row r="98" spans="2:7" ht="47.25">
      <c r="B98" s="13"/>
      <c r="C98" s="31"/>
      <c r="D98" s="1" t="s">
        <v>0</v>
      </c>
      <c r="E98" s="2" t="s">
        <v>1</v>
      </c>
      <c r="F98" s="2" t="s">
        <v>2</v>
      </c>
      <c r="G98" s="3" t="s">
        <v>3</v>
      </c>
    </row>
    <row r="99" spans="2:7" ht="27" customHeight="1">
      <c r="B99" s="14"/>
      <c r="C99" s="26" t="s">
        <v>36</v>
      </c>
      <c r="D99" s="15">
        <v>5</v>
      </c>
      <c r="E99" s="16">
        <f>D99/D104*100</f>
        <v>5</v>
      </c>
      <c r="F99" s="16">
        <f>E99</f>
        <v>5</v>
      </c>
      <c r="G99" s="17">
        <f>F99</f>
        <v>5</v>
      </c>
    </row>
    <row r="100" spans="2:7" ht="25.5" customHeight="1">
      <c r="B100" s="14"/>
      <c r="C100" s="26" t="s">
        <v>37</v>
      </c>
      <c r="D100" s="18">
        <v>68</v>
      </c>
      <c r="E100" s="19">
        <f>D100/D104*100</f>
        <v>68</v>
      </c>
      <c r="F100" s="19">
        <f>E100</f>
        <v>68</v>
      </c>
      <c r="G100" s="20">
        <f>F100+G99</f>
        <v>73</v>
      </c>
    </row>
    <row r="101" spans="2:7" ht="27" customHeight="1">
      <c r="B101" s="14"/>
      <c r="C101" s="26" t="s">
        <v>38</v>
      </c>
      <c r="D101" s="18">
        <v>12</v>
      </c>
      <c r="E101" s="19">
        <f>D101/D104*100</f>
        <v>12</v>
      </c>
      <c r="F101" s="19">
        <f>E101</f>
        <v>12</v>
      </c>
      <c r="G101" s="20">
        <f t="shared" ref="G101:G103" si="2">F101+G100</f>
        <v>85</v>
      </c>
    </row>
    <row r="102" spans="2:7">
      <c r="B102" s="14"/>
      <c r="C102" s="26" t="s">
        <v>39</v>
      </c>
      <c r="D102" s="18">
        <v>13</v>
      </c>
      <c r="E102" s="19">
        <f>D102/D104*100</f>
        <v>13</v>
      </c>
      <c r="F102" s="19">
        <f>E102</f>
        <v>13</v>
      </c>
      <c r="G102" s="20">
        <f t="shared" si="2"/>
        <v>98</v>
      </c>
    </row>
    <row r="103" spans="2:7">
      <c r="B103" s="14"/>
      <c r="C103" s="25" t="s">
        <v>40</v>
      </c>
      <c r="D103" s="18">
        <v>2</v>
      </c>
      <c r="E103" s="19">
        <f>D103/D104*100</f>
        <v>2</v>
      </c>
      <c r="F103" s="19">
        <f>E103</f>
        <v>2</v>
      </c>
      <c r="G103" s="20">
        <f t="shared" si="2"/>
        <v>100</v>
      </c>
    </row>
    <row r="104" spans="2:7">
      <c r="B104" s="14"/>
      <c r="C104" s="28" t="s">
        <v>6</v>
      </c>
      <c r="D104" s="22">
        <f>SUM(D99:D103)</f>
        <v>100</v>
      </c>
      <c r="E104" s="23">
        <v>100</v>
      </c>
      <c r="F104" s="23">
        <v>100</v>
      </c>
      <c r="G104" s="24"/>
    </row>
    <row r="125" spans="2:7">
      <c r="B125">
        <v>6</v>
      </c>
    </row>
    <row r="126" spans="2:7" ht="47.25">
      <c r="B126" s="13"/>
      <c r="C126" s="31"/>
      <c r="D126" s="1" t="s">
        <v>0</v>
      </c>
      <c r="E126" s="2" t="s">
        <v>1</v>
      </c>
      <c r="F126" s="2" t="s">
        <v>2</v>
      </c>
      <c r="G126" s="3" t="s">
        <v>3</v>
      </c>
    </row>
    <row r="127" spans="2:7">
      <c r="B127" s="14"/>
      <c r="C127" s="26" t="s">
        <v>31</v>
      </c>
      <c r="D127" s="15">
        <v>6</v>
      </c>
      <c r="E127" s="16">
        <f>D127/D132*100</f>
        <v>6</v>
      </c>
      <c r="F127" s="16">
        <f>E127</f>
        <v>6</v>
      </c>
      <c r="G127" s="17">
        <f>F127</f>
        <v>6</v>
      </c>
    </row>
    <row r="128" spans="2:7">
      <c r="B128" s="14"/>
      <c r="C128" s="26" t="s">
        <v>32</v>
      </c>
      <c r="D128" s="18">
        <v>2</v>
      </c>
      <c r="E128" s="19">
        <f>D128/D132*100</f>
        <v>2</v>
      </c>
      <c r="F128" s="19">
        <f>E128</f>
        <v>2</v>
      </c>
      <c r="G128" s="20">
        <f>F128+G127</f>
        <v>8</v>
      </c>
    </row>
    <row r="129" spans="2:7">
      <c r="B129" s="14"/>
      <c r="C129" s="26" t="s">
        <v>33</v>
      </c>
      <c r="D129" s="18">
        <v>14</v>
      </c>
      <c r="E129" s="19">
        <f>D129/D132*100</f>
        <v>14.000000000000002</v>
      </c>
      <c r="F129" s="19">
        <f>E129</f>
        <v>14.000000000000002</v>
      </c>
      <c r="G129" s="20">
        <f t="shared" ref="G129:G131" si="3">F129+G128</f>
        <v>22</v>
      </c>
    </row>
    <row r="130" spans="2:7">
      <c r="B130" s="14"/>
      <c r="C130" s="26" t="s">
        <v>34</v>
      </c>
      <c r="D130" s="18">
        <v>12</v>
      </c>
      <c r="E130" s="19">
        <f>D130/D132*100</f>
        <v>12</v>
      </c>
      <c r="F130" s="19">
        <f>E130</f>
        <v>12</v>
      </c>
      <c r="G130" s="20">
        <f t="shared" si="3"/>
        <v>34</v>
      </c>
    </row>
    <row r="131" spans="2:7">
      <c r="B131" s="14"/>
      <c r="C131" s="26" t="s">
        <v>35</v>
      </c>
      <c r="D131" s="18">
        <v>66</v>
      </c>
      <c r="E131" s="19">
        <f>D131/D132*100</f>
        <v>66</v>
      </c>
      <c r="F131" s="19">
        <f>E131</f>
        <v>66</v>
      </c>
      <c r="G131" s="20">
        <f t="shared" si="3"/>
        <v>100</v>
      </c>
    </row>
    <row r="132" spans="2:7">
      <c r="B132" s="14"/>
      <c r="C132" s="28" t="s">
        <v>6</v>
      </c>
      <c r="D132" s="22">
        <f>SUM(D127:D131)</f>
        <v>100</v>
      </c>
      <c r="E132" s="23">
        <v>100</v>
      </c>
      <c r="F132" s="23">
        <v>100</v>
      </c>
      <c r="G132" s="24"/>
    </row>
    <row r="151" spans="2:7">
      <c r="B151">
        <v>7</v>
      </c>
    </row>
    <row r="152" spans="2:7" ht="47.25">
      <c r="B152" s="13"/>
      <c r="C152" s="31"/>
      <c r="D152" s="1" t="s">
        <v>0</v>
      </c>
      <c r="E152" s="2" t="s">
        <v>1</v>
      </c>
      <c r="F152" s="2" t="s">
        <v>2</v>
      </c>
      <c r="G152" s="3" t="s">
        <v>3</v>
      </c>
    </row>
    <row r="153" spans="2:7">
      <c r="B153" s="14"/>
      <c r="C153" s="26" t="s">
        <v>28</v>
      </c>
      <c r="D153" s="15">
        <v>76</v>
      </c>
      <c r="E153" s="16">
        <f>D153/D156*100</f>
        <v>76</v>
      </c>
      <c r="F153" s="16">
        <f>E153</f>
        <v>76</v>
      </c>
      <c r="G153" s="17">
        <f>F153</f>
        <v>76</v>
      </c>
    </row>
    <row r="154" spans="2:7">
      <c r="B154" s="14"/>
      <c r="C154" s="26" t="s">
        <v>29</v>
      </c>
      <c r="D154" s="18">
        <v>16</v>
      </c>
      <c r="E154" s="19">
        <f>D154/D156*100</f>
        <v>16</v>
      </c>
      <c r="F154" s="19">
        <f>E154</f>
        <v>16</v>
      </c>
      <c r="G154" s="20">
        <f>F154+G153</f>
        <v>92</v>
      </c>
    </row>
    <row r="155" spans="2:7">
      <c r="B155" s="14"/>
      <c r="C155" s="26" t="s">
        <v>30</v>
      </c>
      <c r="D155" s="18">
        <v>8</v>
      </c>
      <c r="E155" s="19">
        <f>D155/D156*100</f>
        <v>8</v>
      </c>
      <c r="F155" s="19">
        <f>E155</f>
        <v>8</v>
      </c>
      <c r="G155" s="20">
        <f t="shared" ref="G155" si="4">F155+G154</f>
        <v>100</v>
      </c>
    </row>
    <row r="156" spans="2:7">
      <c r="B156" s="14"/>
      <c r="C156" s="28" t="s">
        <v>6</v>
      </c>
      <c r="D156" s="22">
        <f>SUM(D153:D155)</f>
        <v>100</v>
      </c>
      <c r="E156" s="23">
        <v>100</v>
      </c>
      <c r="F156" s="23">
        <v>100</v>
      </c>
      <c r="G156" s="24"/>
    </row>
    <row r="170" spans="2:7">
      <c r="B170">
        <v>8</v>
      </c>
    </row>
    <row r="171" spans="2:7" ht="47.25">
      <c r="B171" s="13"/>
      <c r="C171" s="31"/>
      <c r="D171" s="1" t="s">
        <v>0</v>
      </c>
      <c r="E171" s="2" t="s">
        <v>1</v>
      </c>
      <c r="F171" s="2" t="s">
        <v>2</v>
      </c>
      <c r="G171" s="3" t="s">
        <v>3</v>
      </c>
    </row>
    <row r="172" spans="2:7">
      <c r="B172" s="14"/>
      <c r="C172" s="26" t="s">
        <v>25</v>
      </c>
      <c r="D172" s="15">
        <v>8</v>
      </c>
      <c r="E172" s="16">
        <f>D172/D175*100</f>
        <v>8</v>
      </c>
      <c r="F172" s="16">
        <f>E172</f>
        <v>8</v>
      </c>
      <c r="G172" s="17">
        <f>F172</f>
        <v>8</v>
      </c>
    </row>
    <row r="173" spans="2:7">
      <c r="B173" s="14"/>
      <c r="C173" s="26" t="s">
        <v>26</v>
      </c>
      <c r="D173" s="18">
        <v>77</v>
      </c>
      <c r="E173" s="19">
        <f>D173/D175*100</f>
        <v>77</v>
      </c>
      <c r="F173" s="19">
        <f>E173</f>
        <v>77</v>
      </c>
      <c r="G173" s="20">
        <f>F173+G172</f>
        <v>85</v>
      </c>
    </row>
    <row r="174" spans="2:7">
      <c r="B174" s="14"/>
      <c r="C174" s="26" t="s">
        <v>27</v>
      </c>
      <c r="D174" s="18">
        <v>15</v>
      </c>
      <c r="E174" s="19">
        <f>D174/D175*100</f>
        <v>15</v>
      </c>
      <c r="F174" s="19">
        <f>E174</f>
        <v>15</v>
      </c>
      <c r="G174" s="20">
        <f t="shared" ref="G174" si="5">F174+G173</f>
        <v>100</v>
      </c>
    </row>
    <row r="175" spans="2:7">
      <c r="B175" s="14"/>
      <c r="C175" s="28" t="s">
        <v>6</v>
      </c>
      <c r="D175" s="22">
        <f>SUM(D172:D174)</f>
        <v>100</v>
      </c>
      <c r="E175" s="23">
        <v>100</v>
      </c>
      <c r="F175" s="23">
        <v>100</v>
      </c>
      <c r="G175" s="24"/>
    </row>
    <row r="193" spans="2:7">
      <c r="B193">
        <v>9</v>
      </c>
    </row>
    <row r="194" spans="2:7" ht="47.25">
      <c r="B194" s="13"/>
      <c r="C194" s="31"/>
      <c r="D194" s="1" t="s">
        <v>0</v>
      </c>
      <c r="E194" s="2" t="s">
        <v>1</v>
      </c>
      <c r="F194" s="2" t="s">
        <v>2</v>
      </c>
      <c r="G194" s="3" t="s">
        <v>3</v>
      </c>
    </row>
    <row r="195" spans="2:7">
      <c r="B195" s="14"/>
      <c r="C195" s="25" t="s">
        <v>4</v>
      </c>
      <c r="D195" s="15">
        <v>81</v>
      </c>
      <c r="E195" s="16">
        <f>D195/D197*100</f>
        <v>81</v>
      </c>
      <c r="F195" s="16">
        <f>E195</f>
        <v>81</v>
      </c>
      <c r="G195" s="17">
        <f>F195</f>
        <v>81</v>
      </c>
    </row>
    <row r="196" spans="2:7">
      <c r="B196" s="14"/>
      <c r="C196" s="25" t="s">
        <v>5</v>
      </c>
      <c r="D196" s="18">
        <v>19</v>
      </c>
      <c r="E196" s="19">
        <f>D196/D197*100</f>
        <v>19</v>
      </c>
      <c r="F196" s="19">
        <f>E196</f>
        <v>19</v>
      </c>
      <c r="G196" s="20">
        <f>F196+G195</f>
        <v>100</v>
      </c>
    </row>
    <row r="197" spans="2:7">
      <c r="B197" s="14"/>
      <c r="C197" s="28" t="s">
        <v>6</v>
      </c>
      <c r="D197" s="22">
        <f>SUM(D195:D196)</f>
        <v>100</v>
      </c>
      <c r="E197" s="23">
        <v>100</v>
      </c>
      <c r="F197" s="23">
        <v>100</v>
      </c>
      <c r="G197" s="24"/>
    </row>
    <row r="217" spans="2:7">
      <c r="B217">
        <v>10</v>
      </c>
    </row>
    <row r="218" spans="2:7" ht="47.25">
      <c r="B218" s="13"/>
      <c r="C218" s="31"/>
      <c r="D218" s="1" t="s">
        <v>0</v>
      </c>
      <c r="E218" s="2" t="s">
        <v>1</v>
      </c>
      <c r="F218" s="2" t="s">
        <v>2</v>
      </c>
      <c r="G218" s="3" t="s">
        <v>3</v>
      </c>
    </row>
    <row r="219" spans="2:7" ht="31.5">
      <c r="B219" s="14"/>
      <c r="C219" s="26" t="s">
        <v>17</v>
      </c>
      <c r="D219" s="15">
        <v>40</v>
      </c>
      <c r="E219" s="16">
        <f>D219/D227*100</f>
        <v>40</v>
      </c>
      <c r="F219" s="16">
        <f>E219</f>
        <v>40</v>
      </c>
      <c r="G219" s="17">
        <f>F219</f>
        <v>40</v>
      </c>
    </row>
    <row r="220" spans="2:7">
      <c r="B220" s="14"/>
      <c r="C220" s="26" t="s">
        <v>18</v>
      </c>
      <c r="D220" s="18">
        <v>20</v>
      </c>
      <c r="E220" s="19">
        <f>D220/D227*100</f>
        <v>20</v>
      </c>
      <c r="F220" s="19">
        <f>E220</f>
        <v>20</v>
      </c>
      <c r="G220" s="20">
        <f>F220+G219</f>
        <v>60</v>
      </c>
    </row>
    <row r="221" spans="2:7" ht="31.5">
      <c r="B221" s="14"/>
      <c r="C221" s="26" t="s">
        <v>19</v>
      </c>
      <c r="D221" s="18">
        <v>18</v>
      </c>
      <c r="E221" s="19">
        <f>D221/D227*100</f>
        <v>18</v>
      </c>
      <c r="F221" s="19">
        <f>E221</f>
        <v>18</v>
      </c>
      <c r="G221" s="20">
        <f t="shared" ref="G221:G225" si="6">F221+G220</f>
        <v>78</v>
      </c>
    </row>
    <row r="222" spans="2:7">
      <c r="B222" s="14"/>
      <c r="C222" s="26" t="s">
        <v>20</v>
      </c>
      <c r="D222" s="18">
        <v>8</v>
      </c>
      <c r="E222" s="19">
        <f>D222/D227*100</f>
        <v>8</v>
      </c>
      <c r="F222" s="19">
        <f>E222</f>
        <v>8</v>
      </c>
      <c r="G222" s="20">
        <f t="shared" si="6"/>
        <v>86</v>
      </c>
    </row>
    <row r="223" spans="2:7" ht="31.5">
      <c r="B223" s="14"/>
      <c r="C223" s="26" t="s">
        <v>21</v>
      </c>
      <c r="D223" s="18">
        <v>11</v>
      </c>
      <c r="E223" s="19">
        <f>D223/D227*100</f>
        <v>11</v>
      </c>
      <c r="F223" s="19">
        <f>E223</f>
        <v>11</v>
      </c>
      <c r="G223" s="20">
        <f t="shared" si="6"/>
        <v>97</v>
      </c>
    </row>
    <row r="224" spans="2:7" ht="47.25">
      <c r="B224" s="14"/>
      <c r="C224" s="26" t="s">
        <v>22</v>
      </c>
      <c r="D224" s="18">
        <v>1</v>
      </c>
      <c r="E224" s="19">
        <f>D224/D227*100</f>
        <v>1</v>
      </c>
      <c r="F224" s="19">
        <f t="shared" ref="F224:F226" si="7">E224</f>
        <v>1</v>
      </c>
      <c r="G224" s="20">
        <f t="shared" si="6"/>
        <v>98</v>
      </c>
    </row>
    <row r="225" spans="2:7" ht="31.5">
      <c r="B225" s="14"/>
      <c r="C225" s="26" t="s">
        <v>23</v>
      </c>
      <c r="D225" s="18">
        <v>1</v>
      </c>
      <c r="E225" s="19">
        <f>D225/D227*100</f>
        <v>1</v>
      </c>
      <c r="F225" s="19">
        <f t="shared" si="7"/>
        <v>1</v>
      </c>
      <c r="G225" s="20">
        <f t="shared" si="6"/>
        <v>99</v>
      </c>
    </row>
    <row r="226" spans="2:7">
      <c r="B226" s="14"/>
      <c r="C226" s="26" t="s">
        <v>24</v>
      </c>
      <c r="D226" s="18">
        <v>1</v>
      </c>
      <c r="E226" s="19">
        <f>D226/D227*100</f>
        <v>1</v>
      </c>
      <c r="F226" s="19">
        <f t="shared" si="7"/>
        <v>1</v>
      </c>
      <c r="G226" s="20">
        <f t="shared" ref="G226" si="8">F226+G225</f>
        <v>100</v>
      </c>
    </row>
    <row r="227" spans="2:7">
      <c r="B227" s="14"/>
      <c r="C227" s="28" t="s">
        <v>6</v>
      </c>
      <c r="D227" s="22">
        <f>SUM(D219:D226)</f>
        <v>100</v>
      </c>
      <c r="E227" s="23">
        <v>100</v>
      </c>
      <c r="F227" s="23">
        <v>100</v>
      </c>
      <c r="G227" s="24"/>
    </row>
    <row r="250" spans="2:7">
      <c r="B250">
        <v>11</v>
      </c>
    </row>
    <row r="251" spans="2:7" ht="47.25">
      <c r="B251" s="13"/>
      <c r="C251" s="31"/>
      <c r="D251" s="1" t="s">
        <v>0</v>
      </c>
      <c r="E251" s="2" t="s">
        <v>1</v>
      </c>
      <c r="F251" s="2" t="s">
        <v>2</v>
      </c>
      <c r="G251" s="3" t="s">
        <v>3</v>
      </c>
    </row>
    <row r="252" spans="2:7">
      <c r="B252" s="14"/>
      <c r="C252" s="26" t="s">
        <v>13</v>
      </c>
      <c r="D252" s="15">
        <v>7</v>
      </c>
      <c r="E252" s="16">
        <f>D252/D257*100</f>
        <v>7.0000000000000009</v>
      </c>
      <c r="F252" s="16">
        <f>E252</f>
        <v>7.0000000000000009</v>
      </c>
      <c r="G252" s="17">
        <f>F252</f>
        <v>7.0000000000000009</v>
      </c>
    </row>
    <row r="253" spans="2:7">
      <c r="B253" s="14"/>
      <c r="C253" s="26" t="s">
        <v>14</v>
      </c>
      <c r="D253" s="15">
        <v>13</v>
      </c>
      <c r="E253" s="16">
        <f>D253/D257*100</f>
        <v>13</v>
      </c>
      <c r="F253" s="16">
        <f>E253</f>
        <v>13</v>
      </c>
      <c r="G253" s="20">
        <f>F253+G252</f>
        <v>20</v>
      </c>
    </row>
    <row r="254" spans="2:7" ht="31.5">
      <c r="B254" s="14"/>
      <c r="C254" s="26" t="s">
        <v>15</v>
      </c>
      <c r="D254" s="15">
        <v>71</v>
      </c>
      <c r="E254" s="16">
        <f>D254/D257*100</f>
        <v>71</v>
      </c>
      <c r="F254" s="16">
        <f>E254</f>
        <v>71</v>
      </c>
      <c r="G254" s="20">
        <f t="shared" ref="G254:G256" si="9">F254+G253</f>
        <v>91</v>
      </c>
    </row>
    <row r="255" spans="2:7" ht="31.5">
      <c r="B255" s="14"/>
      <c r="C255" s="26" t="s">
        <v>16</v>
      </c>
      <c r="D255" s="15">
        <v>5</v>
      </c>
      <c r="E255" s="16">
        <f>D255/D257*100</f>
        <v>5</v>
      </c>
      <c r="F255" s="16">
        <f>E255</f>
        <v>5</v>
      </c>
      <c r="G255" s="20">
        <f t="shared" si="9"/>
        <v>96</v>
      </c>
    </row>
    <row r="256" spans="2:7">
      <c r="B256" s="14"/>
      <c r="C256" s="26" t="s">
        <v>9</v>
      </c>
      <c r="D256" s="15">
        <v>4</v>
      </c>
      <c r="E256" s="16">
        <f>D256/D257*100</f>
        <v>4</v>
      </c>
      <c r="F256" s="16">
        <f>E256</f>
        <v>4</v>
      </c>
      <c r="G256" s="20">
        <f t="shared" si="9"/>
        <v>100</v>
      </c>
    </row>
    <row r="257" spans="2:7">
      <c r="B257" s="14"/>
      <c r="C257" s="28" t="s">
        <v>6</v>
      </c>
      <c r="D257" s="22">
        <f>SUM(D252:D256)</f>
        <v>100</v>
      </c>
      <c r="E257" s="23">
        <v>100</v>
      </c>
      <c r="F257" s="23">
        <v>100</v>
      </c>
      <c r="G257" s="24"/>
    </row>
    <row r="276" spans="2:7">
      <c r="B276">
        <v>12</v>
      </c>
    </row>
    <row r="277" spans="2:7" ht="47.25">
      <c r="B277" s="13"/>
      <c r="C277" s="31"/>
      <c r="D277" s="1" t="s">
        <v>0</v>
      </c>
      <c r="E277" s="2" t="s">
        <v>1</v>
      </c>
      <c r="F277" s="2" t="s">
        <v>2</v>
      </c>
      <c r="G277" s="3" t="s">
        <v>3</v>
      </c>
    </row>
    <row r="278" spans="2:7">
      <c r="B278" s="14"/>
      <c r="C278" s="25" t="s">
        <v>4</v>
      </c>
      <c r="D278" s="15">
        <v>13</v>
      </c>
      <c r="E278" s="16">
        <f>D278/D280*100</f>
        <v>13</v>
      </c>
      <c r="F278" s="16">
        <f>E278</f>
        <v>13</v>
      </c>
      <c r="G278" s="17">
        <f>F278</f>
        <v>13</v>
      </c>
    </row>
    <row r="279" spans="2:7">
      <c r="B279" s="14"/>
      <c r="C279" s="25" t="s">
        <v>5</v>
      </c>
      <c r="D279" s="18">
        <v>87</v>
      </c>
      <c r="E279" s="19">
        <f>D279/D280*100</f>
        <v>87</v>
      </c>
      <c r="F279" s="19">
        <f>E279</f>
        <v>87</v>
      </c>
      <c r="G279" s="20">
        <f>F279+G278</f>
        <v>100</v>
      </c>
    </row>
    <row r="280" spans="2:7">
      <c r="B280" s="14"/>
      <c r="C280" s="28" t="s">
        <v>6</v>
      </c>
      <c r="D280" s="22">
        <f>SUM(D278:D279)</f>
        <v>100</v>
      </c>
      <c r="E280" s="23">
        <v>100</v>
      </c>
      <c r="F280" s="23">
        <v>100</v>
      </c>
      <c r="G280" s="24"/>
    </row>
    <row r="297" spans="2:7">
      <c r="B297">
        <v>13</v>
      </c>
    </row>
    <row r="298" spans="2:7" ht="47.25">
      <c r="B298" s="13"/>
      <c r="C298" s="31"/>
      <c r="D298" s="1" t="s">
        <v>0</v>
      </c>
      <c r="E298" s="2" t="s">
        <v>1</v>
      </c>
      <c r="F298" s="2" t="s">
        <v>2</v>
      </c>
      <c r="G298" s="3" t="s">
        <v>3</v>
      </c>
    </row>
    <row r="299" spans="2:7">
      <c r="B299" s="14"/>
      <c r="C299" s="25" t="s">
        <v>4</v>
      </c>
      <c r="D299" s="15">
        <v>50</v>
      </c>
      <c r="E299" s="16">
        <f>D299/D301*100</f>
        <v>50</v>
      </c>
      <c r="F299" s="16">
        <f>E299</f>
        <v>50</v>
      </c>
      <c r="G299" s="17">
        <f>F299</f>
        <v>50</v>
      </c>
    </row>
    <row r="300" spans="2:7">
      <c r="B300" s="14"/>
      <c r="C300" s="25" t="s">
        <v>5</v>
      </c>
      <c r="D300" s="18">
        <v>50</v>
      </c>
      <c r="E300" s="19">
        <f>D300/D301*100</f>
        <v>50</v>
      </c>
      <c r="F300" s="19">
        <f>E300</f>
        <v>50</v>
      </c>
      <c r="G300" s="20">
        <f>F300+G299</f>
        <v>100</v>
      </c>
    </row>
    <row r="301" spans="2:7">
      <c r="B301" s="14"/>
      <c r="C301" s="28" t="s">
        <v>6</v>
      </c>
      <c r="D301" s="22">
        <f>SUM(D299:D300)</f>
        <v>100</v>
      </c>
      <c r="E301" s="23">
        <v>100</v>
      </c>
      <c r="F301" s="23">
        <v>100</v>
      </c>
      <c r="G301" s="24"/>
    </row>
    <row r="320" spans="2:2">
      <c r="B320">
        <v>14</v>
      </c>
    </row>
    <row r="321" spans="2:7" ht="47.25">
      <c r="B321" s="13"/>
      <c r="C321" s="31"/>
      <c r="D321" s="1" t="s">
        <v>0</v>
      </c>
      <c r="E321" s="2" t="s">
        <v>1</v>
      </c>
      <c r="F321" s="2" t="s">
        <v>2</v>
      </c>
      <c r="G321" s="3" t="s">
        <v>3</v>
      </c>
    </row>
    <row r="322" spans="2:7">
      <c r="B322" s="14"/>
      <c r="C322" s="32">
        <v>1</v>
      </c>
      <c r="D322" s="15">
        <v>18</v>
      </c>
      <c r="E322" s="16">
        <f>D322/D326*100</f>
        <v>18</v>
      </c>
      <c r="F322" s="16">
        <f>E322</f>
        <v>18</v>
      </c>
      <c r="G322" s="17">
        <f>F322</f>
        <v>18</v>
      </c>
    </row>
    <row r="323" spans="2:7">
      <c r="B323" s="14"/>
      <c r="C323" s="28">
        <v>2</v>
      </c>
      <c r="D323" s="18">
        <v>67</v>
      </c>
      <c r="E323" s="19">
        <f>D323/D326*100</f>
        <v>67</v>
      </c>
      <c r="F323" s="19">
        <f>E323</f>
        <v>67</v>
      </c>
      <c r="G323" s="20">
        <f>F323+G322</f>
        <v>85</v>
      </c>
    </row>
    <row r="324" spans="2:7">
      <c r="B324" s="14"/>
      <c r="C324" s="28">
        <v>3</v>
      </c>
      <c r="D324" s="18">
        <v>12</v>
      </c>
      <c r="E324" s="19">
        <f>D324/D326*100</f>
        <v>12</v>
      </c>
      <c r="F324" s="19">
        <f>E324</f>
        <v>12</v>
      </c>
      <c r="G324" s="20">
        <f t="shared" ref="G324:G325" si="10">F324+G323</f>
        <v>97</v>
      </c>
    </row>
    <row r="325" spans="2:7">
      <c r="B325" s="14"/>
      <c r="C325" s="26" t="s">
        <v>12</v>
      </c>
      <c r="D325" s="18">
        <v>3</v>
      </c>
      <c r="E325" s="19">
        <f>D325/D326*100</f>
        <v>3</v>
      </c>
      <c r="F325" s="19">
        <f>E325</f>
        <v>3</v>
      </c>
      <c r="G325" s="20">
        <f t="shared" si="10"/>
        <v>100</v>
      </c>
    </row>
    <row r="326" spans="2:7">
      <c r="B326" s="14"/>
      <c r="C326" s="28" t="s">
        <v>6</v>
      </c>
      <c r="D326" s="22">
        <f>SUM(D322:D325)</f>
        <v>100</v>
      </c>
      <c r="E326" s="23">
        <v>100</v>
      </c>
      <c r="F326" s="23">
        <v>100</v>
      </c>
      <c r="G326" s="24"/>
    </row>
    <row r="342" spans="2:7">
      <c r="B342">
        <v>15</v>
      </c>
    </row>
    <row r="343" spans="2:7" ht="47.25">
      <c r="B343" s="13"/>
      <c r="C343" s="31"/>
      <c r="D343" s="1" t="s">
        <v>0</v>
      </c>
      <c r="E343" s="2" t="s">
        <v>1</v>
      </c>
      <c r="F343" s="2" t="s">
        <v>2</v>
      </c>
      <c r="G343" s="3" t="s">
        <v>3</v>
      </c>
    </row>
    <row r="344" spans="2:7">
      <c r="B344" s="14"/>
      <c r="C344" s="25" t="s">
        <v>4</v>
      </c>
      <c r="D344" s="15">
        <v>40</v>
      </c>
      <c r="E344" s="16">
        <f>D344/D346*100</f>
        <v>40</v>
      </c>
      <c r="F344" s="16">
        <f>E344</f>
        <v>40</v>
      </c>
      <c r="G344" s="17">
        <f>F344</f>
        <v>40</v>
      </c>
    </row>
    <row r="345" spans="2:7">
      <c r="B345" s="14"/>
      <c r="C345" s="25" t="s">
        <v>5</v>
      </c>
      <c r="D345" s="18">
        <v>60</v>
      </c>
      <c r="E345" s="19">
        <f>D345/D346*100</f>
        <v>60</v>
      </c>
      <c r="F345" s="19">
        <f>E345</f>
        <v>60</v>
      </c>
      <c r="G345" s="20">
        <f>F345+G344</f>
        <v>100</v>
      </c>
    </row>
    <row r="346" spans="2:7">
      <c r="B346" s="14"/>
      <c r="C346" s="28" t="s">
        <v>6</v>
      </c>
      <c r="D346" s="22">
        <f>SUM(D344:D345)</f>
        <v>100</v>
      </c>
      <c r="E346" s="23">
        <v>100</v>
      </c>
      <c r="F346" s="23">
        <v>100</v>
      </c>
      <c r="G346" s="24"/>
    </row>
    <row r="367" spans="2:7">
      <c r="B367">
        <v>16</v>
      </c>
    </row>
    <row r="368" spans="2:7" ht="47.25">
      <c r="B368" s="13"/>
      <c r="C368" s="31"/>
      <c r="D368" s="1" t="s">
        <v>0</v>
      </c>
      <c r="E368" s="2" t="s">
        <v>1</v>
      </c>
      <c r="F368" s="2" t="s">
        <v>2</v>
      </c>
      <c r="G368" s="3" t="s">
        <v>3</v>
      </c>
    </row>
    <row r="369" spans="2:7">
      <c r="B369" s="14"/>
      <c r="C369" s="25" t="s">
        <v>10</v>
      </c>
      <c r="D369" s="15">
        <v>24</v>
      </c>
      <c r="E369" s="16">
        <f>D369/D374*100</f>
        <v>24</v>
      </c>
      <c r="F369" s="16">
        <f>E369</f>
        <v>24</v>
      </c>
      <c r="G369" s="17">
        <f>F369</f>
        <v>24</v>
      </c>
    </row>
    <row r="370" spans="2:7">
      <c r="B370" s="14"/>
      <c r="C370" s="25" t="s">
        <v>11</v>
      </c>
      <c r="D370" s="18">
        <v>54</v>
      </c>
      <c r="E370" s="19">
        <f>D370/D374*100</f>
        <v>54</v>
      </c>
      <c r="F370" s="19">
        <f>E370</f>
        <v>54</v>
      </c>
      <c r="G370" s="20">
        <f>F370+G369</f>
        <v>78</v>
      </c>
    </row>
    <row r="371" spans="2:7">
      <c r="B371" s="14"/>
      <c r="C371" s="26" t="s">
        <v>7</v>
      </c>
      <c r="D371" s="18">
        <v>12</v>
      </c>
      <c r="E371" s="19">
        <f>D371/D374*100</f>
        <v>12</v>
      </c>
      <c r="F371" s="19">
        <f>E371</f>
        <v>12</v>
      </c>
      <c r="G371" s="20">
        <f t="shared" ref="G371:G373" si="11">F371+G370</f>
        <v>90</v>
      </c>
    </row>
    <row r="372" spans="2:7">
      <c r="B372" s="14"/>
      <c r="C372" s="26" t="s">
        <v>8</v>
      </c>
      <c r="D372" s="18">
        <v>2</v>
      </c>
      <c r="E372" s="19">
        <f>D372/D374*100</f>
        <v>2</v>
      </c>
      <c r="F372" s="19">
        <f>E372</f>
        <v>2</v>
      </c>
      <c r="G372" s="20">
        <f t="shared" si="11"/>
        <v>92</v>
      </c>
    </row>
    <row r="373" spans="2:7">
      <c r="B373" s="14"/>
      <c r="C373" s="26" t="s">
        <v>9</v>
      </c>
      <c r="D373" s="18">
        <v>8</v>
      </c>
      <c r="E373" s="19">
        <f>D373/D374*100</f>
        <v>8</v>
      </c>
      <c r="F373" s="19">
        <f>E373</f>
        <v>8</v>
      </c>
      <c r="G373" s="20">
        <f t="shared" si="11"/>
        <v>100</v>
      </c>
    </row>
    <row r="374" spans="2:7">
      <c r="B374" s="14"/>
      <c r="C374" s="28" t="s">
        <v>6</v>
      </c>
      <c r="D374" s="22">
        <f>SUM(D369:D373)</f>
        <v>100</v>
      </c>
      <c r="E374" s="23">
        <v>100</v>
      </c>
      <c r="F374" s="23">
        <v>100</v>
      </c>
      <c r="G374" s="24"/>
    </row>
    <row r="393" spans="2:7">
      <c r="B393">
        <v>19</v>
      </c>
    </row>
    <row r="394" spans="2:7" ht="47.25">
      <c r="B394" s="13"/>
      <c r="C394" s="31"/>
      <c r="D394" s="1" t="s">
        <v>0</v>
      </c>
      <c r="E394" s="2" t="s">
        <v>1</v>
      </c>
      <c r="F394" s="2" t="s">
        <v>2</v>
      </c>
      <c r="G394" s="3" t="s">
        <v>3</v>
      </c>
    </row>
    <row r="395" spans="2:7">
      <c r="B395" s="14"/>
      <c r="C395" s="25" t="s">
        <v>4</v>
      </c>
      <c r="D395" s="15">
        <v>60</v>
      </c>
      <c r="E395" s="16">
        <f>D395/D397*100</f>
        <v>60</v>
      </c>
      <c r="F395" s="16">
        <f>E395</f>
        <v>60</v>
      </c>
      <c r="G395" s="17">
        <f>F395</f>
        <v>60</v>
      </c>
    </row>
    <row r="396" spans="2:7">
      <c r="B396" s="14"/>
      <c r="C396" s="25" t="s">
        <v>5</v>
      </c>
      <c r="D396" s="18">
        <v>40</v>
      </c>
      <c r="E396" s="19">
        <f>D396/D397*100</f>
        <v>40</v>
      </c>
      <c r="F396" s="19">
        <f>E396</f>
        <v>40</v>
      </c>
      <c r="G396" s="20">
        <f>F396+G395</f>
        <v>100</v>
      </c>
    </row>
    <row r="397" spans="2:7">
      <c r="B397" s="14"/>
      <c r="C397" s="28" t="s">
        <v>6</v>
      </c>
      <c r="D397" s="22">
        <f>SUM(D395:D396)</f>
        <v>100</v>
      </c>
      <c r="E397" s="23">
        <v>100</v>
      </c>
      <c r="F397" s="23">
        <v>100</v>
      </c>
      <c r="G397" s="24"/>
    </row>
    <row r="418" spans="2:7">
      <c r="B418">
        <v>21</v>
      </c>
    </row>
    <row r="419" spans="2:7" ht="47.25">
      <c r="B419" s="13"/>
      <c r="C419" s="31"/>
      <c r="D419" s="1" t="s">
        <v>0</v>
      </c>
      <c r="E419" s="2" t="s">
        <v>1</v>
      </c>
      <c r="F419" s="2" t="s">
        <v>2</v>
      </c>
      <c r="G419" s="3" t="s">
        <v>3</v>
      </c>
    </row>
    <row r="420" spans="2:7">
      <c r="B420" s="14"/>
      <c r="C420" s="25" t="s">
        <v>4</v>
      </c>
      <c r="D420" s="15">
        <v>40</v>
      </c>
      <c r="E420" s="16">
        <f>D420/D422*100</f>
        <v>40</v>
      </c>
      <c r="F420" s="16">
        <f>E420</f>
        <v>40</v>
      </c>
      <c r="G420" s="17">
        <f>F420</f>
        <v>40</v>
      </c>
    </row>
    <row r="421" spans="2:7">
      <c r="B421" s="14"/>
      <c r="C421" s="25" t="s">
        <v>5</v>
      </c>
      <c r="D421" s="18">
        <v>60</v>
      </c>
      <c r="E421" s="19">
        <f>D421/D422*100</f>
        <v>60</v>
      </c>
      <c r="F421" s="19">
        <f>E421</f>
        <v>60</v>
      </c>
      <c r="G421" s="20">
        <f>F421+G420</f>
        <v>100</v>
      </c>
    </row>
    <row r="422" spans="2:7">
      <c r="B422" s="14"/>
      <c r="C422" s="28" t="s">
        <v>6</v>
      </c>
      <c r="D422" s="22">
        <f>SUM(D420:D421)</f>
        <v>100</v>
      </c>
      <c r="E422" s="23">
        <v>100</v>
      </c>
      <c r="F422" s="23">
        <v>100</v>
      </c>
      <c r="G422" s="24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2022-12-21T02:51:07Z</dcterms:created>
  <dcterms:modified xsi:type="dcterms:W3CDTF">2022-12-21T03:29:44Z</dcterms:modified>
</cp:coreProperties>
</file>