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harts/chart28.xml" ContentType="application/vnd.openxmlformats-officedocument.drawingml.chart+xml"/>
  <Override PartName="/xl/charts/style28.xml" ContentType="application/vnd.ms-office.chartstyle+xml"/>
  <Override PartName="/xl/charts/colors2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SPSS\2023\lekamage +94 77 937 4182\"/>
    </mc:Choice>
  </mc:AlternateContent>
  <xr:revisionPtr revIDLastSave="0" documentId="13_ncr:1_{A7C99509-F7AE-48C7-8910-9D315D4A0977}" xr6:coauthVersionLast="47" xr6:coauthVersionMax="47" xr10:uidLastSave="{00000000-0000-0000-0000-000000000000}"/>
  <bookViews>
    <workbookView xWindow="-120" yWindow="-120" windowWidth="29040" windowHeight="15840" xr2:uid="{40627D54-E26A-47BA-8800-8F3E686636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6" i="1" l="1"/>
  <c r="D185" i="1"/>
  <c r="E184" i="1"/>
  <c r="F184" i="1"/>
  <c r="E399" i="1"/>
  <c r="F399" i="1"/>
  <c r="G399" i="1"/>
  <c r="H399" i="1"/>
  <c r="D399" i="1"/>
  <c r="D425" i="1"/>
  <c r="E424" i="1"/>
  <c r="F424" i="1" s="1"/>
  <c r="E423" i="1"/>
  <c r="F423" i="1" s="1"/>
  <c r="E422" i="1"/>
  <c r="F422" i="1" s="1"/>
  <c r="E421" i="1"/>
  <c r="F421" i="1" s="1"/>
  <c r="G421" i="1" s="1"/>
  <c r="E371" i="1"/>
  <c r="F371" i="1"/>
  <c r="G371" i="1"/>
  <c r="H371" i="1"/>
  <c r="I371" i="1"/>
  <c r="J371" i="1"/>
  <c r="D371" i="1"/>
  <c r="D346" i="1"/>
  <c r="E341" i="1"/>
  <c r="F341" i="1" s="1"/>
  <c r="G341" i="1" s="1"/>
  <c r="E342" i="1"/>
  <c r="F342" i="1" s="1"/>
  <c r="E343" i="1"/>
  <c r="F343" i="1" s="1"/>
  <c r="E344" i="1"/>
  <c r="F344" i="1" s="1"/>
  <c r="E345" i="1"/>
  <c r="F345" i="1" s="1"/>
  <c r="E299" i="1"/>
  <c r="F299" i="1"/>
  <c r="G299" i="1"/>
  <c r="H299" i="1"/>
  <c r="D299" i="1"/>
  <c r="J273" i="1"/>
  <c r="D273" i="1"/>
  <c r="E273" i="1"/>
  <c r="F273" i="1"/>
  <c r="G273" i="1"/>
  <c r="H273" i="1"/>
  <c r="I273" i="1"/>
  <c r="K241" i="1"/>
  <c r="L241" i="1"/>
  <c r="E241" i="1"/>
  <c r="F241" i="1"/>
  <c r="G241" i="1"/>
  <c r="H241" i="1"/>
  <c r="I241" i="1"/>
  <c r="J241" i="1"/>
  <c r="E166" i="1"/>
  <c r="F166" i="1"/>
  <c r="G166" i="1"/>
  <c r="E29" i="1"/>
  <c r="F29" i="1" s="1"/>
  <c r="E28" i="1"/>
  <c r="F28" i="1" s="1"/>
  <c r="E27" i="1"/>
  <c r="F27" i="1" s="1"/>
  <c r="E54" i="1"/>
  <c r="F54" i="1" s="1"/>
  <c r="E76" i="1"/>
  <c r="F76" i="1" s="1"/>
  <c r="E75" i="1"/>
  <c r="F75" i="1" s="1"/>
  <c r="E74" i="1"/>
  <c r="F74" i="1" s="1"/>
  <c r="E106" i="1"/>
  <c r="F106" i="1" s="1"/>
  <c r="E105" i="1"/>
  <c r="F105" i="1" s="1"/>
  <c r="E104" i="1"/>
  <c r="F104" i="1" s="1"/>
  <c r="E103" i="1"/>
  <c r="F103" i="1" s="1"/>
  <c r="E102" i="1"/>
  <c r="F102" i="1" s="1"/>
  <c r="E101" i="1"/>
  <c r="F101" i="1" s="1"/>
  <c r="E139" i="1"/>
  <c r="F139" i="1" s="1"/>
  <c r="E138" i="1"/>
  <c r="F138" i="1" s="1"/>
  <c r="E137" i="1"/>
  <c r="F137" i="1" s="1"/>
  <c r="E136" i="1"/>
  <c r="F136" i="1" s="1"/>
  <c r="E135" i="1"/>
  <c r="F135" i="1" s="1"/>
  <c r="E134" i="1"/>
  <c r="F134" i="1" s="1"/>
  <c r="E133" i="1"/>
  <c r="F133" i="1" s="1"/>
  <c r="E132" i="1"/>
  <c r="F132" i="1" s="1"/>
  <c r="E209" i="1"/>
  <c r="F209" i="1" s="1"/>
  <c r="E208" i="1"/>
  <c r="F208" i="1" s="1"/>
  <c r="E207" i="1"/>
  <c r="F207" i="1" s="1"/>
  <c r="E319" i="1"/>
  <c r="F319" i="1" s="1"/>
  <c r="E318" i="1"/>
  <c r="F318" i="1" s="1"/>
  <c r="G318" i="1" s="1"/>
  <c r="E206" i="1"/>
  <c r="F206" i="1" s="1"/>
  <c r="E205" i="1"/>
  <c r="F205" i="1" s="1"/>
  <c r="G205" i="1" s="1"/>
  <c r="E183" i="1"/>
  <c r="F183" i="1" s="1"/>
  <c r="E182" i="1"/>
  <c r="F182" i="1" s="1"/>
  <c r="G182" i="1" s="1"/>
  <c r="E131" i="1"/>
  <c r="F131" i="1" s="1"/>
  <c r="E130" i="1"/>
  <c r="F130" i="1" s="1"/>
  <c r="G130" i="1" s="1"/>
  <c r="E100" i="1"/>
  <c r="F100" i="1" s="1"/>
  <c r="E99" i="1"/>
  <c r="F99" i="1" s="1"/>
  <c r="G99" i="1" s="1"/>
  <c r="E73" i="1"/>
  <c r="F73" i="1" s="1"/>
  <c r="E72" i="1"/>
  <c r="F72" i="1" s="1"/>
  <c r="G72" i="1" s="1"/>
  <c r="E53" i="1"/>
  <c r="F53" i="1" s="1"/>
  <c r="E52" i="1"/>
  <c r="F52" i="1" s="1"/>
  <c r="G52" i="1" s="1"/>
  <c r="E26" i="1"/>
  <c r="F26" i="1" s="1"/>
  <c r="E25" i="1"/>
  <c r="F25" i="1" s="1"/>
  <c r="G25" i="1" s="1"/>
  <c r="E6" i="1"/>
  <c r="F6" i="1" s="1"/>
  <c r="E5" i="1"/>
  <c r="F5" i="1" s="1"/>
  <c r="G5" i="1" s="1"/>
  <c r="D7" i="1"/>
  <c r="E7" i="1" s="1"/>
  <c r="F7" i="1" s="1"/>
  <c r="D241" i="1"/>
  <c r="D320" i="1"/>
  <c r="D210" i="1"/>
  <c r="D166" i="1"/>
  <c r="D140" i="1"/>
  <c r="D107" i="1"/>
  <c r="D77" i="1"/>
  <c r="D30" i="1"/>
  <c r="F185" i="1" l="1"/>
  <c r="E185" i="1"/>
  <c r="G6" i="1"/>
  <c r="G422" i="1"/>
  <c r="G423" i="1" s="1"/>
  <c r="G424" i="1" s="1"/>
  <c r="G319" i="1"/>
  <c r="G206" i="1"/>
  <c r="G207" i="1" s="1"/>
  <c r="G208" i="1" s="1"/>
  <c r="G209" i="1" s="1"/>
  <c r="G131" i="1"/>
  <c r="G132" i="1" s="1"/>
  <c r="G133" i="1" s="1"/>
  <c r="G134" i="1" s="1"/>
  <c r="G135" i="1" s="1"/>
  <c r="G136" i="1" s="1"/>
  <c r="G137" i="1" s="1"/>
  <c r="G138" i="1" s="1"/>
  <c r="G139" i="1" s="1"/>
  <c r="G26" i="1"/>
  <c r="G27" i="1" s="1"/>
  <c r="G28" i="1" s="1"/>
  <c r="G29" i="1" s="1"/>
  <c r="G342" i="1"/>
  <c r="G343" i="1" s="1"/>
  <c r="G344" i="1" s="1"/>
  <c r="G345" i="1" s="1"/>
  <c r="G183" i="1"/>
  <c r="G184" i="1" s="1"/>
  <c r="G100" i="1"/>
  <c r="G101" i="1" s="1"/>
  <c r="G102" i="1" s="1"/>
  <c r="G103" i="1" s="1"/>
  <c r="G104" i="1" s="1"/>
  <c r="G105" i="1" s="1"/>
  <c r="G106" i="1" s="1"/>
  <c r="G73" i="1"/>
  <c r="G74" i="1" s="1"/>
  <c r="G75" i="1" s="1"/>
  <c r="G76" i="1" s="1"/>
  <c r="G53" i="1"/>
  <c r="G54" i="1" s="1"/>
</calcChain>
</file>

<file path=xl/sharedStrings.xml><?xml version="1.0" encoding="utf-8"?>
<sst xmlns="http://schemas.openxmlformats.org/spreadsheetml/2006/main" count="151" uniqueCount="82">
  <si>
    <t>ixLHd;h</t>
  </si>
  <si>
    <t>m%;sY;h</t>
  </si>
  <si>
    <t>j&lt;x.= m%;sY;h</t>
  </si>
  <si>
    <t>iuqÉÑ; m%;sY;h</t>
  </si>
  <si>
    <t>Tõ</t>
  </si>
  <si>
    <t>ke;</t>
  </si>
  <si>
    <t>tl;=j</t>
  </si>
  <si>
    <t>fjk;a</t>
  </si>
  <si>
    <t>iajhx /lshd</t>
  </si>
  <si>
    <t xml:space="preserve">WmdêOdÍ </t>
  </si>
  <si>
    <t xml:space="preserve">ia;%S </t>
  </si>
  <si>
    <t xml:space="preserve">mqreI </t>
  </si>
  <si>
    <t>13 -39</t>
  </si>
  <si>
    <t>20 - 29</t>
  </si>
  <si>
    <t>30 - 39</t>
  </si>
  <si>
    <t>uOHu</t>
  </si>
  <si>
    <t>inr.uqj</t>
  </si>
  <si>
    <t>jhU</t>
  </si>
  <si>
    <t>m%d:ñl</t>
  </si>
  <si>
    <t>id $ fm&lt;</t>
  </si>
  <si>
    <t>W $ fm&lt;</t>
  </si>
  <si>
    <t>YsIH</t>
  </si>
  <si>
    <t>.=re</t>
  </si>
  <si>
    <t>,smslre</t>
  </si>
  <si>
    <t>úOdhl</t>
  </si>
  <si>
    <t>jHdmdßl</t>
  </si>
  <si>
    <t>f.dú $ úY%dñl</t>
  </si>
  <si>
    <t>re( 5000 wvq</t>
  </si>
  <si>
    <t>re( 5001 - 10000 w;r</t>
  </si>
  <si>
    <t>re( 10001 - 20000 w;r</t>
  </si>
  <si>
    <t>re( 20001 - 30000 w;r</t>
  </si>
  <si>
    <t>re( 30001 - 40000 w;r</t>
  </si>
  <si>
    <t>re( 40001 - 60000 w;r</t>
  </si>
  <si>
    <t>re( 60001 - 100000 w;r</t>
  </si>
  <si>
    <t>re(100001 - 200000 w;r</t>
  </si>
  <si>
    <t>re(200001 - 300000 w;r</t>
  </si>
  <si>
    <t>re( 300001 jeä</t>
  </si>
  <si>
    <t>mqj;am;</t>
  </si>
  <si>
    <t>.=jka úÿ,sh</t>
  </si>
  <si>
    <t>rEmjdys‚h</t>
  </si>
  <si>
    <t>wka;¾cd,</t>
  </si>
  <si>
    <t>b;d n,j;a</t>
  </si>
  <si>
    <t>n,j;a</t>
  </si>
  <si>
    <t>;rula ÿrg</t>
  </si>
  <si>
    <t>n,mEula ke;</t>
  </si>
  <si>
    <t>woyila ke;</t>
  </si>
  <si>
    <t>.=jka ìÿ,sh</t>
  </si>
  <si>
    <t>ì,a fnda¾âia</t>
  </si>
  <si>
    <t>fmdaiag¾</t>
  </si>
  <si>
    <t>w;a m;%sld</t>
  </si>
  <si>
    <t>iudc udOH</t>
  </si>
  <si>
    <t>iqmsß fj&lt;oie,a</t>
  </si>
  <si>
    <t>is,a,r fj&lt;oie,a</t>
  </si>
  <si>
    <t>f;d. lvh</t>
  </si>
  <si>
    <t>ksjig wdikaku fj&lt;oie,</t>
  </si>
  <si>
    <t>Tka,hska ñ,§ .ekSu</t>
  </si>
  <si>
    <t>ÿrl:kfhka ñ,§ .ekSu</t>
  </si>
  <si>
    <t xml:space="preserve">ñ;=rka fyda {d;Skaf.a oekqj;a lsÍu </t>
  </si>
  <si>
    <t xml:space="preserve">mqj;a m;a </t>
  </si>
  <si>
    <t>wka;¾cd,h</t>
  </si>
  <si>
    <t>b;d by,hs</t>
  </si>
  <si>
    <t>by,hs</t>
  </si>
  <si>
    <t>;rula by,hs</t>
  </si>
  <si>
    <t xml:space="preserve">Wkkaÿjla we;slf,a ke; </t>
  </si>
  <si>
    <t xml:space="preserve">woyila ke; </t>
  </si>
  <si>
    <t>B fï,a m‚úv</t>
  </si>
  <si>
    <t>uqyqKq fmdf;ka</t>
  </si>
  <si>
    <t>hQ áhqí</t>
  </si>
  <si>
    <t>bkaiag.%Eï</t>
  </si>
  <si>
    <t>ála fgdla</t>
  </si>
  <si>
    <t>Üúg¾</t>
  </si>
  <si>
    <t>b;d fydÈka oekqj;a</t>
  </si>
  <si>
    <t>fydÈka oekqj;a</t>
  </si>
  <si>
    <t>oekqj;a</t>
  </si>
  <si>
    <t>wjYH Ndkavh fl,skau ñ,§ .kakjd</t>
  </si>
  <si>
    <t>ñ,§ .ekSug fmr ixikaokh lrkjd</t>
  </si>
  <si>
    <t>ñ, wvq Ndkavh f;dard .kakjd</t>
  </si>
  <si>
    <t>oekaùï u; ;Srkh .kakjd</t>
  </si>
  <si>
    <t>50 g jeä</t>
  </si>
  <si>
    <t>oekqj;a  ke;</t>
  </si>
  <si>
    <t>NdKavfha fyda ú,dis;dj u; ;Srkh lrkjd</t>
  </si>
  <si>
    <t>40- 49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</si>
</sst>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FMAbhaya"/>
    </font>
    <font>
      <sz val="12"/>
      <name val="FMAbhaya"/>
    </font>
    <font>
      <sz val="12"/>
      <color indexed="8"/>
      <name val="FMAbhaya"/>
    </font>
    <font>
      <sz val="12"/>
      <color theme="1"/>
      <name val="Calibri"/>
      <family val="2"/>
      <scheme val="minor"/>
    </font>
    <font>
      <sz val="12"/>
      <name val="Arial"/>
      <family val="2"/>
    </font>
    <font>
      <sz val="12"/>
      <color indexed="8"/>
      <name val="Arial"/>
      <family val="2"/>
    </font>
    <font>
      <sz val="12"/>
      <color indexed="8"/>
      <name val="Times New Roman"/>
      <family val="1"/>
    </font>
  </fonts>
  <fills count="2">
    <fill>
      <patternFill patternType="none"/>
    </fill>
    <fill>
      <patternFill patternType="gray125"/>
    </fill>
  </fills>
  <borders count="32">
    <border>
      <left/>
      <right/>
      <top/>
      <bottom/>
      <diagonal/>
    </border>
    <border>
      <left/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rgb="FF152935"/>
      </bottom>
      <diagonal/>
    </border>
    <border>
      <left style="thin">
        <color rgb="FFE0E0E0"/>
      </left>
      <right/>
      <top style="thin">
        <color auto="1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/>
      <top style="thin">
        <color auto="1"/>
      </top>
      <bottom style="thin">
        <color rgb="FF152935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rgb="FFE0E0E0"/>
      </left>
      <right style="thin">
        <color rgb="FFE0E0E0"/>
      </right>
      <top style="thin">
        <color auto="1"/>
      </top>
      <bottom style="thin">
        <color auto="1"/>
      </bottom>
      <diagonal/>
    </border>
    <border>
      <left style="thin">
        <color rgb="FFE0E0E0"/>
      </left>
      <right/>
      <top style="thin">
        <color auto="1"/>
      </top>
      <bottom style="thin">
        <color auto="1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AEAEAE"/>
      </bottom>
      <diagonal/>
    </border>
    <border>
      <left/>
      <right style="thin">
        <color rgb="FFE0E0E0"/>
      </right>
      <top/>
      <bottom/>
      <diagonal/>
    </border>
    <border>
      <left/>
      <right style="thin">
        <color rgb="FFE0E0E0"/>
      </right>
      <top style="thin">
        <color auto="1"/>
      </top>
      <bottom style="thin">
        <color indexed="64"/>
      </bottom>
      <diagonal/>
    </border>
    <border>
      <left/>
      <right style="thin">
        <color rgb="FFE0E0E0"/>
      </right>
      <top style="thin">
        <color rgb="FF152935"/>
      </top>
      <bottom/>
      <diagonal/>
    </border>
    <border>
      <left/>
      <right/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/>
      <diagonal/>
    </border>
    <border>
      <left style="thin">
        <color rgb="FFE0E0E0"/>
      </left>
      <right/>
      <top style="thin">
        <color rgb="FF152935"/>
      </top>
      <bottom/>
      <diagonal/>
    </border>
    <border>
      <left/>
      <right style="thin">
        <color rgb="FFE0E0E0"/>
      </right>
      <top/>
      <bottom style="thin">
        <color auto="1"/>
      </bottom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 style="thin">
        <color indexed="64"/>
      </bottom>
      <diagonal/>
    </border>
    <border>
      <left style="thin">
        <color rgb="FFE0E0E0"/>
      </left>
      <right/>
      <top style="thin">
        <color rgb="FFAEAEAE"/>
      </top>
      <bottom style="thin">
        <color indexed="64"/>
      </bottom>
      <diagonal/>
    </border>
    <border>
      <left/>
      <right/>
      <top style="thin">
        <color rgb="FF152935"/>
      </top>
      <bottom/>
      <diagonal/>
    </border>
    <border>
      <left style="thin">
        <color rgb="FFE0E0E0"/>
      </left>
      <right/>
      <top/>
      <bottom style="thin">
        <color indexed="64"/>
      </bottom>
      <diagonal/>
    </border>
    <border>
      <left/>
      <right/>
      <top style="thin">
        <color rgb="FFAEAEAE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/>
      <diagonal/>
    </border>
    <border>
      <left style="thin">
        <color rgb="FFE0E0E0"/>
      </left>
      <right/>
      <top style="thin">
        <color rgb="FFAEAEAE"/>
      </top>
      <bottom/>
      <diagonal/>
    </border>
    <border>
      <left/>
      <right/>
      <top style="thin">
        <color indexed="64"/>
      </top>
      <bottom/>
      <diagonal/>
    </border>
    <border>
      <left/>
      <right/>
      <top style="thin">
        <color rgb="FFAEAEAE"/>
      </top>
      <bottom/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Font="1" applyAlignment="1">
      <alignment vertical="center"/>
    </xf>
    <xf numFmtId="0" fontId="1" fillId="0" borderId="0" xfId="0" applyFont="1" applyAlignment="1">
      <alignment horizontal="justify" vertical="center"/>
    </xf>
    <xf numFmtId="0" fontId="3" fillId="0" borderId="7" xfId="0" applyFont="1" applyBorder="1" applyAlignment="1">
      <alignment horizontal="left" vertical="top" wrapText="1"/>
    </xf>
    <xf numFmtId="0" fontId="1" fillId="0" borderId="0" xfId="0" applyFont="1"/>
    <xf numFmtId="0" fontId="2" fillId="0" borderId="0" xfId="0" applyFont="1" applyAlignment="1">
      <alignment wrapText="1"/>
    </xf>
    <xf numFmtId="0" fontId="3" fillId="0" borderId="6" xfId="0" applyFont="1" applyBorder="1" applyAlignment="1">
      <alignment wrapText="1"/>
    </xf>
    <xf numFmtId="0" fontId="3" fillId="0" borderId="0" xfId="0" applyFont="1" applyAlignment="1">
      <alignment wrapText="1"/>
    </xf>
    <xf numFmtId="0" fontId="3" fillId="0" borderId="22" xfId="0" applyFont="1" applyBorder="1" applyAlignment="1">
      <alignment horizontal="left" vertical="top" wrapText="1"/>
    </xf>
    <xf numFmtId="0" fontId="1" fillId="0" borderId="22" xfId="0" applyFont="1" applyBorder="1" applyAlignment="1">
      <alignment horizontal="justify" vertical="center"/>
    </xf>
    <xf numFmtId="0" fontId="3" fillId="0" borderId="25" xfId="0" applyFont="1" applyBorder="1" applyAlignment="1">
      <alignment horizontal="left" vertical="top" wrapText="1"/>
    </xf>
    <xf numFmtId="0" fontId="3" fillId="0" borderId="0" xfId="0" applyFont="1" applyAlignment="1">
      <alignment horizontal="left" vertical="top" wrapText="1"/>
    </xf>
    <xf numFmtId="0" fontId="1" fillId="0" borderId="22" xfId="0" applyFont="1" applyBorder="1" applyAlignment="1">
      <alignment vertical="center"/>
    </xf>
    <xf numFmtId="0" fontId="2" fillId="0" borderId="7" xfId="0" applyFont="1" applyBorder="1" applyAlignment="1">
      <alignment horizontal="left" vertical="top" wrapText="1"/>
    </xf>
    <xf numFmtId="0" fontId="2" fillId="0" borderId="22" xfId="0" applyFont="1" applyBorder="1" applyAlignment="1">
      <alignment wrapText="1"/>
    </xf>
    <xf numFmtId="0" fontId="1" fillId="0" borderId="30" xfId="0" applyFont="1" applyBorder="1" applyAlignment="1">
      <alignment horizontal="justify" vertical="center"/>
    </xf>
    <xf numFmtId="0" fontId="4" fillId="0" borderId="0" xfId="0" applyFont="1"/>
    <xf numFmtId="0" fontId="2" fillId="0" borderId="1" xfId="0" applyFont="1" applyBorder="1" applyAlignment="1">
      <alignment horizontal="center"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164" fontId="5" fillId="0" borderId="4" xfId="0" applyNumberFormat="1" applyFont="1" applyBorder="1" applyAlignment="1">
      <alignment horizontal="right" vertical="top"/>
    </xf>
    <xf numFmtId="165" fontId="5" fillId="0" borderId="18" xfId="0" applyNumberFormat="1" applyFont="1" applyBorder="1" applyAlignment="1">
      <alignment horizontal="right" vertical="top"/>
    </xf>
    <xf numFmtId="165" fontId="5" fillId="0" borderId="5" xfId="0" applyNumberFormat="1" applyFont="1" applyBorder="1" applyAlignment="1">
      <alignment horizontal="right" vertical="top"/>
    </xf>
    <xf numFmtId="164" fontId="5" fillId="0" borderId="31" xfId="0" applyNumberFormat="1" applyFont="1" applyBorder="1" applyAlignment="1">
      <alignment horizontal="right" vertical="top"/>
    </xf>
    <xf numFmtId="165" fontId="5" fillId="0" borderId="0" xfId="0" applyNumberFormat="1" applyFont="1" applyAlignment="1">
      <alignment horizontal="right" vertical="top"/>
    </xf>
    <xf numFmtId="165" fontId="5" fillId="0" borderId="31" xfId="0" applyNumberFormat="1" applyFont="1" applyBorder="1" applyAlignment="1">
      <alignment horizontal="right" vertical="top"/>
    </xf>
    <xf numFmtId="164" fontId="5" fillId="0" borderId="15" xfId="0" applyNumberFormat="1" applyFont="1" applyBorder="1" applyAlignment="1">
      <alignment horizontal="right" vertical="top"/>
    </xf>
    <xf numFmtId="165" fontId="5" fillId="0" borderId="8" xfId="0" applyNumberFormat="1" applyFont="1" applyBorder="1" applyAlignment="1">
      <alignment horizontal="right" vertical="top"/>
    </xf>
    <xf numFmtId="165" fontId="5" fillId="0" borderId="9" xfId="0" applyNumberFormat="1" applyFont="1" applyBorder="1" applyAlignment="1">
      <alignment horizontal="right" vertical="top"/>
    </xf>
    <xf numFmtId="0" fontId="6" fillId="0" borderId="0" xfId="0" applyFont="1" applyAlignment="1">
      <alignment wrapText="1"/>
    </xf>
    <xf numFmtId="0" fontId="6" fillId="0" borderId="0" xfId="0" applyFont="1" applyAlignment="1">
      <alignment vertical="top" wrapText="1"/>
    </xf>
    <xf numFmtId="164" fontId="7" fillId="0" borderId="16" xfId="0" applyNumberFormat="1" applyFont="1" applyBorder="1" applyAlignment="1">
      <alignment horizontal="right" vertical="top"/>
    </xf>
    <xf numFmtId="165" fontId="5" fillId="0" borderId="19" xfId="0" applyNumberFormat="1" applyFont="1" applyBorder="1" applyAlignment="1">
      <alignment horizontal="right" vertical="top"/>
    </xf>
    <xf numFmtId="164" fontId="7" fillId="0" borderId="0" xfId="0" applyNumberFormat="1" applyFont="1" applyAlignment="1">
      <alignment horizontal="right" vertical="top"/>
    </xf>
    <xf numFmtId="164" fontId="7" fillId="0" borderId="20" xfId="0" applyNumberFormat="1" applyFont="1" applyBorder="1" applyAlignment="1">
      <alignment horizontal="right" vertical="top"/>
    </xf>
    <xf numFmtId="165" fontId="5" fillId="0" borderId="23" xfId="0" applyNumberFormat="1" applyFont="1" applyBorder="1" applyAlignment="1">
      <alignment horizontal="right" vertical="top"/>
    </xf>
    <xf numFmtId="165" fontId="5" fillId="0" borderId="26" xfId="0" applyNumberFormat="1" applyFont="1" applyBorder="1" applyAlignment="1">
      <alignment horizontal="right" vertical="top"/>
    </xf>
    <xf numFmtId="164" fontId="7" fillId="0" borderId="10" xfId="0" applyNumberFormat="1" applyFont="1" applyBorder="1" applyAlignment="1">
      <alignment horizontal="right" vertical="top"/>
    </xf>
    <xf numFmtId="165" fontId="7" fillId="0" borderId="11" xfId="0" applyNumberFormat="1" applyFont="1" applyBorder="1" applyAlignment="1">
      <alignment horizontal="right" vertical="top"/>
    </xf>
    <xf numFmtId="0" fontId="7" fillId="0" borderId="12" xfId="0" applyFont="1" applyBorder="1" applyAlignment="1">
      <alignment horizontal="left" vertical="top" wrapText="1"/>
    </xf>
    <xf numFmtId="164" fontId="5" fillId="0" borderId="21" xfId="0" applyNumberFormat="1" applyFont="1" applyBorder="1" applyAlignment="1">
      <alignment horizontal="right" vertical="top"/>
    </xf>
    <xf numFmtId="165" fontId="5" fillId="0" borderId="17" xfId="0" applyNumberFormat="1" applyFont="1" applyBorder="1" applyAlignment="1">
      <alignment horizontal="right" vertical="top"/>
    </xf>
    <xf numFmtId="164" fontId="5" fillId="0" borderId="14" xfId="0" applyNumberFormat="1" applyFont="1" applyBorder="1" applyAlignment="1">
      <alignment horizontal="right" vertical="top"/>
    </xf>
    <xf numFmtId="165" fontId="5" fillId="0" borderId="28" xfId="0" applyNumberFormat="1" applyFont="1" applyBorder="1" applyAlignment="1">
      <alignment horizontal="right" vertical="top"/>
    </xf>
    <xf numFmtId="165" fontId="5" fillId="0" borderId="29" xfId="0" applyNumberFormat="1" applyFont="1" applyBorder="1" applyAlignment="1">
      <alignment horizontal="right" vertical="top"/>
    </xf>
    <xf numFmtId="164" fontId="5" fillId="0" borderId="7" xfId="0" applyNumberFormat="1" applyFont="1" applyBorder="1" applyAlignment="1">
      <alignment horizontal="right" vertical="top"/>
    </xf>
    <xf numFmtId="165" fontId="5" fillId="0" borderId="7" xfId="0" applyNumberFormat="1" applyFont="1" applyBorder="1" applyAlignment="1">
      <alignment horizontal="right" vertical="top"/>
    </xf>
    <xf numFmtId="0" fontId="5" fillId="0" borderId="7" xfId="0" applyFont="1" applyBorder="1" applyAlignment="1">
      <alignment horizontal="left" vertical="top" wrapText="1"/>
    </xf>
    <xf numFmtId="164" fontId="5" fillId="0" borderId="13" xfId="0" applyNumberFormat="1" applyFont="1" applyBorder="1" applyAlignment="1">
      <alignment horizontal="right" vertical="top"/>
    </xf>
    <xf numFmtId="164" fontId="5" fillId="0" borderId="20" xfId="0" applyNumberFormat="1" applyFont="1" applyBorder="1" applyAlignment="1">
      <alignment horizontal="right" vertical="top"/>
    </xf>
    <xf numFmtId="165" fontId="5" fillId="0" borderId="24" xfId="0" applyNumberFormat="1" applyFont="1" applyBorder="1" applyAlignment="1">
      <alignment horizontal="right" vertical="top"/>
    </xf>
    <xf numFmtId="164" fontId="7" fillId="0" borderId="1" xfId="0" applyNumberFormat="1" applyFont="1" applyBorder="1" applyAlignment="1">
      <alignment horizontal="right" vertical="top"/>
    </xf>
    <xf numFmtId="164" fontId="5" fillId="0" borderId="22" xfId="0" applyNumberFormat="1" applyFont="1" applyBorder="1" applyAlignment="1">
      <alignment horizontal="right" vertical="top"/>
    </xf>
    <xf numFmtId="165" fontId="5" fillId="0" borderId="22" xfId="0" applyNumberFormat="1" applyFont="1" applyBorder="1" applyAlignment="1">
      <alignment horizontal="right" vertical="top"/>
    </xf>
    <xf numFmtId="165" fontId="5" fillId="0" borderId="27" xfId="0" applyNumberFormat="1" applyFont="1" applyBorder="1" applyAlignment="1">
      <alignment horizontal="right" vertical="top"/>
    </xf>
    <xf numFmtId="0" fontId="2" fillId="0" borderId="15" xfId="0" applyFont="1" applyBorder="1" applyAlignment="1">
      <alignment horizontal="center" wrapText="1"/>
    </xf>
    <xf numFmtId="0" fontId="2" fillId="0" borderId="8" xfId="0" applyFont="1" applyBorder="1" applyAlignment="1">
      <alignment horizontal="center" wrapText="1"/>
    </xf>
    <xf numFmtId="0" fontId="2" fillId="0" borderId="9" xfId="0" applyFont="1" applyBorder="1" applyAlignment="1">
      <alignment horizontal="center" wrapText="1"/>
    </xf>
    <xf numFmtId="0" fontId="2" fillId="0" borderId="14" xfId="0" applyFont="1" applyBorder="1" applyAlignment="1">
      <alignment horizontal="center" wrapText="1"/>
    </xf>
    <xf numFmtId="164" fontId="7" fillId="0" borderId="14" xfId="0" applyNumberFormat="1" applyFont="1" applyBorder="1" applyAlignment="1">
      <alignment horizontal="right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28.xml.rels><?xml version="1.0" encoding="UTF-8" standalone="yes"?>
<Relationships xmlns="http://schemas.openxmlformats.org/package/2006/relationships"><Relationship Id="rId2" Type="http://schemas.microsoft.com/office/2011/relationships/chartColorStyle" Target="colors28.xml"/><Relationship Id="rId1" Type="http://schemas.microsoft.com/office/2011/relationships/chartStyle" Target="style28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Sheet1!$D$341:$D$345</c:f>
              <c:numCache>
                <c:formatCode>###0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71B-4118-99DF-77BD8635EA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82600"/>
        <c:axId val="559375384"/>
        <c:extLst>
          <c:ext xmlns:c15="http://schemas.microsoft.com/office/drawing/2012/chart" uri="{02D57815-91ED-43cb-92C2-25804820EDAC}">
            <c15:filteredBarSeries>
              <c15:ser>
                <c:idx val="0"/>
                <c:order val="0"/>
                <c:spPr>
                  <a:solidFill>
                    <a:schemeClr val="accent1"/>
                  </a:solidFill>
                  <a:ln>
                    <a:noFill/>
                  </a:ln>
                  <a:effectLst/>
                </c:spPr>
                <c:invertIfNegative val="0"/>
                <c:val>
                  <c:numRef>
                    <c:extLst>
                      <c:ext uri="{02D57815-91ED-43cb-92C2-25804820EDAC}">
                        <c15:formulaRef>
                          <c15:sqref>Sheet1!$C$341:$C$345</c15:sqref>
                        </c15:formulaRef>
                      </c:ext>
                    </c:extLst>
                    <c:numCache>
                      <c:formatCode>General</c:formatCode>
                      <c:ptCount val="5"/>
                      <c:pt idx="0">
                        <c:v>0</c:v>
                      </c:pt>
                      <c:pt idx="1">
                        <c:v>0</c:v>
                      </c:pt>
                      <c:pt idx="2">
                        <c:v>0</c:v>
                      </c:pt>
                      <c:pt idx="3">
                        <c:v>0</c:v>
                      </c:pt>
                      <c:pt idx="4">
                        <c:v>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971B-4118-99DF-77BD8635EAFF}"/>
                  </c:ext>
                </c:extLst>
              </c15:ser>
            </c15:filteredBarSeries>
          </c:ext>
        </c:extLst>
      </c:barChart>
      <c:catAx>
        <c:axId val="559382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75384"/>
        <c:crosses val="autoZero"/>
        <c:auto val="1"/>
        <c:lblAlgn val="ctr"/>
        <c:lblOffset val="100"/>
        <c:noMultiLvlLbl val="0"/>
      </c:catAx>
      <c:valAx>
        <c:axId val="5593753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26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Sheet1!$C$5:$C$6</c:f>
              <c:strCache>
                <c:ptCount val="2"/>
                <c:pt idx="0">
                  <c:v>ia;%S </c:v>
                </c:pt>
                <c:pt idx="1">
                  <c:v>mqreI </c:v>
                </c:pt>
              </c:strCache>
            </c:strRef>
          </c:cat>
          <c:val>
            <c:numRef>
              <c:f>Sheet1!$D$5:$D$6</c:f>
              <c:numCache>
                <c:formatCode>###0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6A-4D48-BBBC-ECC78E237A2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46968"/>
        <c:axId val="564043032"/>
      </c:barChart>
      <c:catAx>
        <c:axId val="5640469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43032"/>
        <c:crosses val="autoZero"/>
        <c:auto val="1"/>
        <c:lblAlgn val="ctr"/>
        <c:lblOffset val="100"/>
        <c:noMultiLvlLbl val="0"/>
      </c:catAx>
      <c:valAx>
        <c:axId val="564043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469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719-4A99-A7F1-40CA9C54F7B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719-4A99-A7F1-40CA9C54F7B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D719-4A99-A7F1-40CA9C54F7B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D719-4A99-A7F1-40CA9C54F7B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3766-4B23-90DD-80F23FD41018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Sheet1!$C$341:$C$345</c:f>
              <c:strCache>
                <c:ptCount val="5"/>
                <c:pt idx="0">
                  <c:v>b;d by,hs</c:v>
                </c:pt>
                <c:pt idx="1">
                  <c:v>by,hs</c:v>
                </c:pt>
                <c:pt idx="2">
                  <c:v>;rula by,hs</c:v>
                </c:pt>
                <c:pt idx="3">
                  <c:v>Wkkaÿjla we;slf,a ke; </c:v>
                </c:pt>
                <c:pt idx="4">
                  <c:v>woyila ke; </c:v>
                </c:pt>
              </c:strCache>
            </c:strRef>
          </c:cat>
          <c:val>
            <c:numRef>
              <c:f>Sheet1!$D$341:$D$345</c:f>
              <c:numCache>
                <c:formatCode>###0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7C-45AE-A8AD-FA7BB24DF9A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3EF-4CCB-ADE6-3C4227AB62F0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3EF-4CCB-ADE6-3C4227AB62F0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Sheet1!$C$318:$C$319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Sheet1!$D$318:$D$319</c:f>
              <c:numCache>
                <c:formatCode>###0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005-406B-B825-3E27D88F0FB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32FF-4708-835E-3E05211D9FA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32FF-4708-835E-3E05211D9FA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B8-464D-BD32-4631CF862EBE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B8-464D-BD32-4631CF862EBE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E3B8-464D-BD32-4631CF862EBE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Sheet1!$C$205:$C$209</c:f>
              <c:strCache>
                <c:ptCount val="5"/>
                <c:pt idx="0">
                  <c:v>b;d n,j;a</c:v>
                </c:pt>
                <c:pt idx="1">
                  <c:v>n,j;a</c:v>
                </c:pt>
                <c:pt idx="2">
                  <c:v>;rula ÿrg</c:v>
                </c:pt>
                <c:pt idx="3">
                  <c:v>n,mEula ke;</c:v>
                </c:pt>
                <c:pt idx="4">
                  <c:v>woyila ke;</c:v>
                </c:pt>
              </c:strCache>
            </c:strRef>
          </c:cat>
          <c:val>
            <c:numRef>
              <c:f>Sheet1!$D$205:$D$209</c:f>
              <c:numCache>
                <c:formatCode>###0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28-4A86-96F1-862D91E60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6DA9-449C-BBE8-33CFEA21E94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6DA9-449C-BBE8-33CFEA21E946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Sheet1!$C$182:$C$183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Sheet1!$D$182:$D$183</c:f>
              <c:numCache>
                <c:formatCode>###0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6DB-47E0-8D30-4AAE9072D2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A169-429B-8707-FB51189CC85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A169-429B-8707-FB51189CC85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A169-429B-8707-FB51189CC85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A169-429B-8707-FB51189CC85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A169-429B-8707-FB51189CC856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8840-4F3A-A0B3-757DFAB6B635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8840-4F3A-A0B3-757DFAB6B635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8840-4F3A-A0B3-757DFAB6B635}"/>
              </c:ext>
            </c:extLst>
          </c:dPt>
          <c:dPt>
            <c:idx val="8"/>
            <c:bubble3D val="0"/>
            <c:spPr>
              <a:solidFill>
                <a:schemeClr val="accent3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1-8840-4F3A-A0B3-757DFAB6B635}"/>
              </c:ext>
            </c:extLst>
          </c:dPt>
          <c:dPt>
            <c:idx val="9"/>
            <c:bubble3D val="0"/>
            <c:spPr>
              <a:solidFill>
                <a:schemeClr val="accent4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13-8840-4F3A-A0B3-757DFAB6B635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Sheet1!$C$130:$C$139</c:f>
              <c:strCache>
                <c:ptCount val="10"/>
                <c:pt idx="0">
                  <c:v>re( 5000 wvq</c:v>
                </c:pt>
                <c:pt idx="1">
                  <c:v>re( 5001 - 10000 w;r</c:v>
                </c:pt>
                <c:pt idx="2">
                  <c:v>re( 10001 - 20000 w;r</c:v>
                </c:pt>
                <c:pt idx="3">
                  <c:v>re( 20001 - 30000 w;r</c:v>
                </c:pt>
                <c:pt idx="4">
                  <c:v>re( 30001 - 40000 w;r</c:v>
                </c:pt>
                <c:pt idx="5">
                  <c:v>re( 40001 - 60000 w;r</c:v>
                </c:pt>
                <c:pt idx="6">
                  <c:v>re( 60001 - 100000 w;r</c:v>
                </c:pt>
                <c:pt idx="7">
                  <c:v>re(100001 - 200000 w;r</c:v>
                </c:pt>
                <c:pt idx="8">
                  <c:v>re(200001 - 300000 w;r</c:v>
                </c:pt>
                <c:pt idx="9">
                  <c:v>re( 300001 jeä</c:v>
                </c:pt>
              </c:strCache>
            </c:strRef>
          </c:cat>
          <c:val>
            <c:numRef>
              <c:f>Sheet1!$D$130:$D$139</c:f>
              <c:numCache>
                <c:formatCode>###0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7F9-446A-8972-2AB2C9D92BF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0A7-45CD-93A3-9B951958C06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0A7-45CD-93A3-9B951958C062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0A7-45CD-93A3-9B951958C062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0A7-45CD-93A3-9B951958C062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00A7-45CD-93A3-9B951958C062}"/>
              </c:ext>
            </c:extLst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B-AB56-458E-96DC-1AFD0168512A}"/>
              </c:ext>
            </c:extLst>
          </c:dPt>
          <c:dPt>
            <c:idx val="6"/>
            <c:bubble3D val="0"/>
            <c:spPr>
              <a:solidFill>
                <a:schemeClr val="accent1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D-AB56-458E-96DC-1AFD0168512A}"/>
              </c:ext>
            </c:extLst>
          </c:dPt>
          <c:dPt>
            <c:idx val="7"/>
            <c:bubble3D val="0"/>
            <c:spPr>
              <a:solidFill>
                <a:schemeClr val="accent2">
                  <a:lumMod val="60000"/>
                </a:schemeClr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F-AB56-458E-96DC-1AFD0168512A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Sheet1!$C$99:$C$106</c:f>
              <c:strCache>
                <c:ptCount val="8"/>
                <c:pt idx="0">
                  <c:v>YsIH</c:v>
                </c:pt>
                <c:pt idx="1">
                  <c:v>iajhx /lshd</c:v>
                </c:pt>
                <c:pt idx="2">
                  <c:v>.=re</c:v>
                </c:pt>
                <c:pt idx="3">
                  <c:v>,smslre</c:v>
                </c:pt>
                <c:pt idx="4">
                  <c:v>úOdhl</c:v>
                </c:pt>
                <c:pt idx="5">
                  <c:v>jHdmdßl</c:v>
                </c:pt>
                <c:pt idx="6">
                  <c:v>f.dú $ úY%dñl</c:v>
                </c:pt>
                <c:pt idx="7">
                  <c:v>fjk;a</c:v>
                </c:pt>
              </c:strCache>
            </c:strRef>
          </c:cat>
          <c:val>
            <c:numRef>
              <c:f>Sheet1!$D$99:$D$106</c:f>
              <c:numCache>
                <c:formatCode>###0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DE0-4B82-B1E9-6EA6FB0B1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CB36-4599-8C4B-DF80DF7FA326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CB36-4599-8C4B-DF80DF7FA326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CB36-4599-8C4B-DF80DF7FA326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CB36-4599-8C4B-DF80DF7FA326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CB36-4599-8C4B-DF80DF7FA326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Sheet1!$C$72:$C$76</c:f>
              <c:strCache>
                <c:ptCount val="5"/>
                <c:pt idx="0">
                  <c:v>m%d:ñl</c:v>
                </c:pt>
                <c:pt idx="1">
                  <c:v>id $ fm&lt;</c:v>
                </c:pt>
                <c:pt idx="2">
                  <c:v>W $ fm&lt;</c:v>
                </c:pt>
                <c:pt idx="3">
                  <c:v>WmdêOdÍ </c:v>
                </c:pt>
                <c:pt idx="4">
                  <c:v>fjk;a</c:v>
                </c:pt>
              </c:strCache>
            </c:strRef>
          </c:cat>
          <c:val>
            <c:numRef>
              <c:f>Sheet1!$D$72:$D$76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DF2-4FB4-B319-44EB8A9BF1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1306-4419-BDD0-D5FD71883B3D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1306-4419-BDD0-D5FD71883B3D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029-4470-A12E-0684008CC2EC}"/>
              </c:ext>
            </c:extLst>
          </c:dPt>
          <c:cat>
            <c:strRef>
              <c:f>Sheet1!$C$52:$C$54</c:f>
              <c:strCache>
                <c:ptCount val="3"/>
                <c:pt idx="0">
                  <c:v>uOHu</c:v>
                </c:pt>
                <c:pt idx="1">
                  <c:v>inr.uqj</c:v>
                </c:pt>
                <c:pt idx="2">
                  <c:v>jhU</c:v>
                </c:pt>
              </c:strCache>
            </c:strRef>
          </c:cat>
          <c:val>
            <c:numRef>
              <c:f>Sheet1!$D$52:$D$54</c:f>
              <c:numCache>
                <c:formatCode>###0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AF6-4800-AC1A-DF30F4F517C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04AE-4476-84C8-01FD53606E6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04AE-4476-84C8-01FD53606E6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04AE-4476-84C8-01FD53606E6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04AE-4476-84C8-01FD53606E6B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9-9FCD-423A-9DC9-997DFF4D09F7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Sheet1!$C$25:$C$29</c:f>
              <c:strCache>
                <c:ptCount val="5"/>
                <c:pt idx="0">
                  <c:v>13 -39</c:v>
                </c:pt>
                <c:pt idx="1">
                  <c:v>20 - 29</c:v>
                </c:pt>
                <c:pt idx="2">
                  <c:v>30 - 39</c:v>
                </c:pt>
                <c:pt idx="3">
                  <c:v>40- 49</c:v>
                </c:pt>
                <c:pt idx="4">
                  <c:v>50 g jeä</c:v>
                </c:pt>
              </c:strCache>
            </c:strRef>
          </c:cat>
          <c:val>
            <c:numRef>
              <c:f>Sheet1!$D$25:$D$29</c:f>
              <c:numCache>
                <c:formatCode>###0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E3-4C15-8DEF-AE7D189E0C2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Sheet1!$C$318:$C$319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Sheet1!$D$318:$D$319</c:f>
              <c:numCache>
                <c:formatCode>###0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E96-4490-9AD7-F5688B5614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385224"/>
        <c:axId val="559386208"/>
      </c:barChart>
      <c:catAx>
        <c:axId val="5593852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86208"/>
        <c:crosses val="autoZero"/>
        <c:auto val="1"/>
        <c:lblAlgn val="ctr"/>
        <c:lblOffset val="100"/>
        <c:noMultiLvlLbl val="0"/>
      </c:catAx>
      <c:valAx>
        <c:axId val="5593862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3852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9701-4FFF-BFE6-1879136F8BD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9701-4FFF-BFE6-1879136F8BD7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Sheet1!$C$5:$C$6</c:f>
              <c:strCache>
                <c:ptCount val="2"/>
                <c:pt idx="0">
                  <c:v>ia;%S </c:v>
                </c:pt>
                <c:pt idx="1">
                  <c:v>mqreI </c:v>
                </c:pt>
              </c:strCache>
            </c:strRef>
          </c:cat>
          <c:val>
            <c:numRef>
              <c:f>Sheet1!$D$5:$D$6</c:f>
              <c:numCache>
                <c:formatCode>###0</c:formatCode>
                <c:ptCount val="2"/>
                <c:pt idx="0">
                  <c:v>3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C-48F3-9529-BC01ACE69B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Sheet1!$D$160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Sheet1!$C$161:$C$165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Sheet1!$D$161:$D$165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3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FCF-4833-AFA2-B8D6EC82838D}"/>
            </c:ext>
          </c:extLst>
        </c:ser>
        <c:ser>
          <c:idx val="1"/>
          <c:order val="1"/>
          <c:tx>
            <c:strRef>
              <c:f>Sheet1!$E$160</c:f>
              <c:strCache>
                <c:ptCount val="1"/>
                <c:pt idx="0">
                  <c:v>2</c:v>
                </c:pt>
              </c:strCache>
            </c:strRef>
          </c:tx>
          <c:spPr>
            <a:noFill/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Sheet1!$C$161:$C$165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Sheet1!$E$161:$E$165</c:f>
              <c:numCache>
                <c:formatCode>###0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FCF-4833-AFA2-B8D6EC82838D}"/>
            </c:ext>
          </c:extLst>
        </c:ser>
        <c:ser>
          <c:idx val="2"/>
          <c:order val="2"/>
          <c:tx>
            <c:strRef>
              <c:f>Sheet1!$F$160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Sheet1!$C$161:$C$165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Sheet1!$F$161:$F$165</c:f>
              <c:numCache>
                <c:formatCode>###0</c:formatCode>
                <c:ptCount val="5"/>
                <c:pt idx="0">
                  <c:v>2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FCF-4833-AFA2-B8D6EC82838D}"/>
            </c:ext>
          </c:extLst>
        </c:ser>
        <c:ser>
          <c:idx val="3"/>
          <c:order val="3"/>
          <c:tx>
            <c:strRef>
              <c:f>Sheet1!$G$160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Sheet1!$C$161:$C$165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Sheet1!$G$161:$G$165</c:f>
              <c:numCache>
                <c:formatCode>###0</c:formatCode>
                <c:ptCount val="5"/>
                <c:pt idx="0">
                  <c:v>2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FCF-4833-AFA2-B8D6EC82838D}"/>
            </c:ext>
          </c:extLst>
        </c:ser>
        <c:ser>
          <c:idx val="4"/>
          <c:order val="4"/>
          <c:tx>
            <c:strRef>
              <c:f>Sheet1!$H$160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Sheet1!$C$161:$C$165</c:f>
              <c:strCache>
                <c:ptCount val="5"/>
                <c:pt idx="0">
                  <c:v>mqj;am;</c:v>
                </c:pt>
                <c:pt idx="1">
                  <c:v>.=jka úÿ,sh</c:v>
                </c:pt>
                <c:pt idx="2">
                  <c:v>rEmjdys‚h</c:v>
                </c:pt>
                <c:pt idx="3">
                  <c:v>wka;¾cd,</c:v>
                </c:pt>
                <c:pt idx="4">
                  <c:v>fjk;a</c:v>
                </c:pt>
              </c:strCache>
            </c:strRef>
          </c:cat>
          <c:val>
            <c:numRef>
              <c:f>Sheet1!$H$161:$H$165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FCF-4833-AFA2-B8D6EC82838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27720320"/>
        <c:axId val="527722120"/>
      </c:barChart>
      <c:catAx>
        <c:axId val="527720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7722120"/>
        <c:crosses val="autoZero"/>
        <c:auto val="1"/>
        <c:lblAlgn val="ctr"/>
        <c:lblOffset val="100"/>
        <c:noMultiLvlLbl val="0"/>
      </c:catAx>
      <c:valAx>
        <c:axId val="5277221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277203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Sheet1!$D$231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Sheet1!$C$232:$C$240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Sheet1!$D$232:$D$240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3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F2-469C-8F94-6787E575453A}"/>
            </c:ext>
          </c:extLst>
        </c:ser>
        <c:ser>
          <c:idx val="1"/>
          <c:order val="1"/>
          <c:tx>
            <c:strRef>
              <c:f>Sheet1!$E$231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Sheet1!$C$232:$C$240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Sheet1!$E$232:$E$240</c:f>
              <c:numCache>
                <c:formatCode>###0</c:formatCode>
                <c:ptCount val="9"/>
                <c:pt idx="0">
                  <c:v>3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F2-469C-8F94-6787E575453A}"/>
            </c:ext>
          </c:extLst>
        </c:ser>
        <c:ser>
          <c:idx val="2"/>
          <c:order val="2"/>
          <c:tx>
            <c:strRef>
              <c:f>Sheet1!$F$231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Sheet1!$C$232:$C$240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Sheet1!$F$232:$F$240</c:f>
              <c:numCache>
                <c:formatCode>###0</c:formatCode>
                <c:ptCount val="9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F2-469C-8F94-6787E575453A}"/>
            </c:ext>
          </c:extLst>
        </c:ser>
        <c:ser>
          <c:idx val="3"/>
          <c:order val="3"/>
          <c:tx>
            <c:strRef>
              <c:f>Sheet1!$G$231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Sheet1!$C$232:$C$240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Sheet1!$G$232:$G$240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2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F2-469C-8F94-6787E575453A}"/>
            </c:ext>
          </c:extLst>
        </c:ser>
        <c:ser>
          <c:idx val="4"/>
          <c:order val="4"/>
          <c:tx>
            <c:strRef>
              <c:f>Sheet1!$H$231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Sheet1!$C$232:$C$240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Sheet1!$H$232:$H$240</c:f>
              <c:numCache>
                <c:formatCode>###0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CCF2-469C-8F94-6787E575453A}"/>
            </c:ext>
          </c:extLst>
        </c:ser>
        <c:ser>
          <c:idx val="5"/>
          <c:order val="5"/>
          <c:tx>
            <c:strRef>
              <c:f>Sheet1!$I$231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Sheet1!$C$232:$C$240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Sheet1!$I$232:$I$240</c:f>
              <c:numCache>
                <c:formatCode>###0</c:formatCode>
                <c:ptCount val="9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CCF2-469C-8F94-6787E575453A}"/>
            </c:ext>
          </c:extLst>
        </c:ser>
        <c:ser>
          <c:idx val="6"/>
          <c:order val="6"/>
          <c:tx>
            <c:strRef>
              <c:f>Sheet1!$J$231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Sheet1!$C$232:$C$240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Sheet1!$J$232:$J$240</c:f>
              <c:numCache>
                <c:formatCode>###0</c:formatCode>
                <c:ptCount val="9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1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CCF2-469C-8F94-6787E575453A}"/>
            </c:ext>
          </c:extLst>
        </c:ser>
        <c:ser>
          <c:idx val="7"/>
          <c:order val="7"/>
          <c:tx>
            <c:strRef>
              <c:f>Sheet1!$K$231</c:f>
              <c:strCache>
                <c:ptCount val="1"/>
                <c:pt idx="0">
                  <c:v>8</c:v>
                </c:pt>
              </c:strCache>
            </c:strRef>
          </c:tx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Sheet1!$C$232:$C$240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Sheet1!$K$232:$K$240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2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CCF2-469C-8F94-6787E575453A}"/>
            </c:ext>
          </c:extLst>
        </c:ser>
        <c:ser>
          <c:idx val="8"/>
          <c:order val="8"/>
          <c:tx>
            <c:strRef>
              <c:f>Sheet1!$L$231</c:f>
              <c:strCache>
                <c:ptCount val="1"/>
                <c:pt idx="0">
                  <c:v>9</c:v>
                </c:pt>
              </c:strCache>
            </c:strRef>
          </c:tx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Sheet1!$C$232:$C$240</c:f>
              <c:strCache>
                <c:ptCount val="9"/>
                <c:pt idx="0">
                  <c:v>rEmjdys‚h</c:v>
                </c:pt>
                <c:pt idx="1">
                  <c:v>.=jka ìÿ,sh</c:v>
                </c:pt>
                <c:pt idx="2">
                  <c:v>mqj;am;</c:v>
                </c:pt>
                <c:pt idx="3">
                  <c:v>ì,a fnda¾âia</c:v>
                </c:pt>
                <c:pt idx="4">
                  <c:v>fmdaiag¾</c:v>
                </c:pt>
                <c:pt idx="5">
                  <c:v>w;a m;%sld</c:v>
                </c:pt>
                <c:pt idx="6">
                  <c:v>iudc udOH</c:v>
                </c:pt>
                <c:pt idx="7">
                  <c:v>ñ;=rka fyda {d;Skaf.a oekqj;a lsÍu </c:v>
                </c:pt>
                <c:pt idx="8">
                  <c:v>fjk;a</c:v>
                </c:pt>
              </c:strCache>
            </c:strRef>
          </c:cat>
          <c:val>
            <c:numRef>
              <c:f>Sheet1!$L$232:$L$240</c:f>
              <c:numCache>
                <c:formatCode>###0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CCF2-469C-8F94-6787E575453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03176"/>
        <c:axId val="573202456"/>
      </c:barChart>
      <c:catAx>
        <c:axId val="5732031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02456"/>
        <c:crosses val="autoZero"/>
        <c:auto val="1"/>
        <c:lblAlgn val="ctr"/>
        <c:lblOffset val="100"/>
        <c:noMultiLvlLbl val="0"/>
      </c:catAx>
      <c:valAx>
        <c:axId val="5732024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031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Sheet1!$D$265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Sheet1!$C$266:$C$272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Sheet1!$D$266:$D$272</c:f>
              <c:numCache>
                <c:formatCode>###0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51C-49E7-AF6A-BE9C87FF7451}"/>
            </c:ext>
          </c:extLst>
        </c:ser>
        <c:ser>
          <c:idx val="1"/>
          <c:order val="1"/>
          <c:tx>
            <c:strRef>
              <c:f>Sheet1!$E$265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Sheet1!$C$266:$C$272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Sheet1!$E$266:$E$272</c:f>
              <c:numCache>
                <c:formatCode>###0</c:formatCode>
                <c:ptCount val="7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0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51C-49E7-AF6A-BE9C87FF7451}"/>
            </c:ext>
          </c:extLst>
        </c:ser>
        <c:ser>
          <c:idx val="2"/>
          <c:order val="2"/>
          <c:tx>
            <c:strRef>
              <c:f>Sheet1!$F$265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Sheet1!$C$266:$C$272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Sheet1!$F$266:$F$272</c:f>
              <c:numCache>
                <c:formatCode>###0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1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51C-49E7-AF6A-BE9C87FF7451}"/>
            </c:ext>
          </c:extLst>
        </c:ser>
        <c:ser>
          <c:idx val="3"/>
          <c:order val="3"/>
          <c:tx>
            <c:strRef>
              <c:f>Sheet1!$G$265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Sheet1!$C$266:$C$272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Sheet1!$G$266:$G$272</c:f>
              <c:numCache>
                <c:formatCode>###0</c:formatCode>
                <c:ptCount val="7"/>
                <c:pt idx="0">
                  <c:v>3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51C-49E7-AF6A-BE9C87FF7451}"/>
            </c:ext>
          </c:extLst>
        </c:ser>
        <c:ser>
          <c:idx val="4"/>
          <c:order val="4"/>
          <c:tx>
            <c:strRef>
              <c:f>Sheet1!$H$265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Sheet1!$C$266:$C$272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Sheet1!$H$266:$H$272</c:f>
              <c:numCache>
                <c:formatCode>###0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  <c:pt idx="5">
                  <c:v>2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51C-49E7-AF6A-BE9C87FF7451}"/>
            </c:ext>
          </c:extLst>
        </c:ser>
        <c:ser>
          <c:idx val="5"/>
          <c:order val="5"/>
          <c:tx>
            <c:strRef>
              <c:f>Sheet1!$I$265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Sheet1!$C$266:$C$272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Sheet1!$I$266:$I$272</c:f>
              <c:numCache>
                <c:formatCode>###0</c:formatCode>
                <c:ptCount val="7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1</c:v>
                </c:pt>
                <c:pt idx="4">
                  <c:v>2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D51C-49E7-AF6A-BE9C87FF7451}"/>
            </c:ext>
          </c:extLst>
        </c:ser>
        <c:ser>
          <c:idx val="6"/>
          <c:order val="6"/>
          <c:tx>
            <c:strRef>
              <c:f>Sheet1!$J$265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Sheet1!$C$266:$C$272</c:f>
              <c:strCache>
                <c:ptCount val="7"/>
                <c:pt idx="0">
                  <c:v>iqmsß fj&lt;oie,a</c:v>
                </c:pt>
                <c:pt idx="1">
                  <c:v>is,a,r fj&lt;oie,a</c:v>
                </c:pt>
                <c:pt idx="2">
                  <c:v>f;d. lvh</c:v>
                </c:pt>
                <c:pt idx="3">
                  <c:v>ksjig wdikaku fj&lt;oie,</c:v>
                </c:pt>
                <c:pt idx="4">
                  <c:v>Tka,hska ñ,§ .ekSu</c:v>
                </c:pt>
                <c:pt idx="5">
                  <c:v>ÿrl:kfhka ñ,§ .ekSu</c:v>
                </c:pt>
                <c:pt idx="6">
                  <c:v>fjk;a</c:v>
                </c:pt>
              </c:strCache>
            </c:strRef>
          </c:cat>
          <c:val>
            <c:numRef>
              <c:f>Sheet1!$J$266:$J$272</c:f>
              <c:numCache>
                <c:formatCode>###0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D51C-49E7-AF6A-BE9C87FF745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73193096"/>
        <c:axId val="573190576"/>
      </c:barChart>
      <c:catAx>
        <c:axId val="573193096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190576"/>
        <c:crosses val="autoZero"/>
        <c:auto val="1"/>
        <c:lblAlgn val="ctr"/>
        <c:lblOffset val="100"/>
        <c:noMultiLvlLbl val="0"/>
      </c:catAx>
      <c:valAx>
        <c:axId val="5731905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93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Sheet1!$D$293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Sheet1!$C$294:$C$298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Sheet1!$D$294:$D$298</c:f>
              <c:numCache>
                <c:formatCode>###0</c:formatCode>
                <c:ptCount val="5"/>
                <c:pt idx="0">
                  <c:v>2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DB7-4DC0-BAF9-4B3408FF1D95}"/>
            </c:ext>
          </c:extLst>
        </c:ser>
        <c:ser>
          <c:idx val="1"/>
          <c:order val="1"/>
          <c:tx>
            <c:strRef>
              <c:f>Sheet1!$E$293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Sheet1!$C$294:$C$298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Sheet1!$E$294:$E$298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1</c:v>
                </c:pt>
                <c:pt idx="3">
                  <c:v>3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DB7-4DC0-BAF9-4B3408FF1D95}"/>
            </c:ext>
          </c:extLst>
        </c:ser>
        <c:ser>
          <c:idx val="2"/>
          <c:order val="2"/>
          <c:tx>
            <c:strRef>
              <c:f>Sheet1!$F$293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Sheet1!$C$294:$C$298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Sheet1!$F$294:$F$298</c:f>
              <c:numCache>
                <c:formatCode>###0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DB7-4DC0-BAF9-4B3408FF1D95}"/>
            </c:ext>
          </c:extLst>
        </c:ser>
        <c:ser>
          <c:idx val="3"/>
          <c:order val="3"/>
          <c:tx>
            <c:strRef>
              <c:f>Sheet1!$G$293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Sheet1!$C$294:$C$298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Sheet1!$G$294:$G$298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DB7-4DC0-BAF9-4B3408FF1D95}"/>
            </c:ext>
          </c:extLst>
        </c:ser>
        <c:ser>
          <c:idx val="4"/>
          <c:order val="4"/>
          <c:tx>
            <c:strRef>
              <c:f>Sheet1!$H$293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Sheet1!$C$294:$C$298</c:f>
              <c:strCache>
                <c:ptCount val="5"/>
                <c:pt idx="0">
                  <c:v>rEmjdys‚h</c:v>
                </c:pt>
                <c:pt idx="1">
                  <c:v>.=jka úÿ,sh</c:v>
                </c:pt>
                <c:pt idx="2">
                  <c:v>mqj;a m;a </c:v>
                </c:pt>
                <c:pt idx="3">
                  <c:v>wka;¾cd,h</c:v>
                </c:pt>
                <c:pt idx="4">
                  <c:v>iudc udOH</c:v>
                </c:pt>
              </c:strCache>
            </c:strRef>
          </c:cat>
          <c:val>
            <c:numRef>
              <c:f>Sheet1!$H$294:$H$298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1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7DB7-4DC0-BAF9-4B3408FF1D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01376"/>
        <c:axId val="573210736"/>
      </c:barChart>
      <c:catAx>
        <c:axId val="573201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0736"/>
        <c:crosses val="autoZero"/>
        <c:auto val="1"/>
        <c:lblAlgn val="ctr"/>
        <c:lblOffset val="100"/>
        <c:noMultiLvlLbl val="0"/>
      </c:catAx>
      <c:valAx>
        <c:axId val="5732107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013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Sheet1!$D$363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Sheet1!$C$364:$C$370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Sheet1!$D$364:$D$370</c:f>
              <c:numCache>
                <c:formatCode>General</c:formatCode>
                <c:ptCount val="7"/>
                <c:pt idx="0">
                  <c:v>0</c:v>
                </c:pt>
                <c:pt idx="1">
                  <c:v>4</c:v>
                </c:pt>
                <c:pt idx="2">
                  <c:v>0</c:v>
                </c:pt>
                <c:pt idx="3">
                  <c:v>1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7D-474A-91F1-EAEF1F12E539}"/>
            </c:ext>
          </c:extLst>
        </c:ser>
        <c:ser>
          <c:idx val="1"/>
          <c:order val="1"/>
          <c:tx>
            <c:strRef>
              <c:f>Sheet1!$E$363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Sheet1!$C$364:$C$370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Sheet1!$E$364:$E$370</c:f>
              <c:numCache>
                <c:formatCode>General</c:formatCode>
                <c:ptCount val="7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2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17D-474A-91F1-EAEF1F12E539}"/>
            </c:ext>
          </c:extLst>
        </c:ser>
        <c:ser>
          <c:idx val="2"/>
          <c:order val="2"/>
          <c:tx>
            <c:strRef>
              <c:f>Sheet1!$F$363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Sheet1!$C$364:$C$370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Sheet1!$F$364:$F$370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17D-474A-91F1-EAEF1F12E539}"/>
            </c:ext>
          </c:extLst>
        </c:ser>
        <c:ser>
          <c:idx val="3"/>
          <c:order val="3"/>
          <c:tx>
            <c:strRef>
              <c:f>Sheet1!$G$363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Sheet1!$C$364:$C$370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Sheet1!$G$364:$G$370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4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17D-474A-91F1-EAEF1F12E539}"/>
            </c:ext>
          </c:extLst>
        </c:ser>
        <c:ser>
          <c:idx val="4"/>
          <c:order val="4"/>
          <c:tx>
            <c:strRef>
              <c:f>Sheet1!$H$363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Sheet1!$C$364:$C$370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Sheet1!$H$364:$H$370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5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17D-474A-91F1-EAEF1F12E539}"/>
            </c:ext>
          </c:extLst>
        </c:ser>
        <c:ser>
          <c:idx val="5"/>
          <c:order val="5"/>
          <c:tx>
            <c:strRef>
              <c:f>Sheet1!$I$363</c:f>
              <c:strCache>
                <c:ptCount val="1"/>
                <c:pt idx="0">
                  <c:v>6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cat>
            <c:strRef>
              <c:f>Sheet1!$C$364:$C$370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Sheet1!$I$364:$I$370</c:f>
              <c:numCache>
                <c:formatCode>General</c:formatCode>
                <c:ptCount val="7"/>
                <c:pt idx="0">
                  <c:v>5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B17D-474A-91F1-EAEF1F12E539}"/>
            </c:ext>
          </c:extLst>
        </c:ser>
        <c:ser>
          <c:idx val="6"/>
          <c:order val="6"/>
          <c:tx>
            <c:strRef>
              <c:f>Sheet1!$J$363</c:f>
              <c:strCache>
                <c:ptCount val="1"/>
                <c:pt idx="0">
                  <c:v>7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cat>
            <c:strRef>
              <c:f>Sheet1!$C$364:$C$370</c:f>
              <c:strCache>
                <c:ptCount val="7"/>
                <c:pt idx="0">
                  <c:v>B fï,a m‚úv</c:v>
                </c:pt>
                <c:pt idx="1">
                  <c:v>uqyqKq fmdf;ka</c:v>
                </c:pt>
                <c:pt idx="2">
                  <c:v>hQ áhqí</c:v>
                </c:pt>
                <c:pt idx="3">
                  <c:v>bkaiag.%Eï</c:v>
                </c:pt>
                <c:pt idx="4">
                  <c:v>ála fgdla</c:v>
                </c:pt>
                <c:pt idx="5">
                  <c:v>Üúg¾</c:v>
                </c:pt>
                <c:pt idx="6">
                  <c:v>fjk;a</c:v>
                </c:pt>
              </c:strCache>
            </c:strRef>
          </c:cat>
          <c:val>
            <c:numRef>
              <c:f>Sheet1!$J$364:$J$370</c:f>
              <c:numCache>
                <c:formatCode>General</c:formatCode>
                <c:ptCount val="7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B17D-474A-91F1-EAEF1F12E53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194896"/>
        <c:axId val="573201016"/>
      </c:barChart>
      <c:catAx>
        <c:axId val="5731948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01016"/>
        <c:crosses val="autoZero"/>
        <c:auto val="1"/>
        <c:lblAlgn val="ctr"/>
        <c:lblOffset val="100"/>
        <c:noMultiLvlLbl val="0"/>
      </c:catAx>
      <c:valAx>
        <c:axId val="573201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948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Sheet1!$C$421:$C$424</c:f>
              <c:strCache>
                <c:ptCount val="4"/>
                <c:pt idx="0">
                  <c:v>b;d fydÈka oekqj;a</c:v>
                </c:pt>
                <c:pt idx="1">
                  <c:v>fydÈka oekqj;a</c:v>
                </c:pt>
                <c:pt idx="2">
                  <c:v>oekqj;a</c:v>
                </c:pt>
                <c:pt idx="3">
                  <c:v>oekqj;a  ke;</c:v>
                </c:pt>
              </c:strCache>
            </c:strRef>
          </c:cat>
          <c:val>
            <c:numRef>
              <c:f>Sheet1!$D$421:$D$424</c:f>
              <c:numCache>
                <c:formatCode>###0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081-446D-B0FD-5EBD6EC6A74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213976"/>
        <c:axId val="573216496"/>
      </c:barChart>
      <c:catAx>
        <c:axId val="5732139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3216496"/>
        <c:crosses val="autoZero"/>
        <c:auto val="1"/>
        <c:lblAlgn val="ctr"/>
        <c:lblOffset val="100"/>
        <c:noMultiLvlLbl val="0"/>
      </c:catAx>
      <c:valAx>
        <c:axId val="573216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2139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5D10-44A3-A4EF-04669971F76C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5D10-44A3-A4EF-04669971F76C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5D10-44A3-A4EF-04669971F76C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5D10-44A3-A4EF-04669971F76C}"/>
              </c:ext>
            </c:extLst>
          </c:dPt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Sheet1!$C$421:$C$424</c:f>
              <c:strCache>
                <c:ptCount val="4"/>
                <c:pt idx="0">
                  <c:v>b;d fydÈka oekqj;a</c:v>
                </c:pt>
                <c:pt idx="1">
                  <c:v>fydÈka oekqj;a</c:v>
                </c:pt>
                <c:pt idx="2">
                  <c:v>oekqj;a</c:v>
                </c:pt>
                <c:pt idx="3">
                  <c:v>oekqj;a  ke;</c:v>
                </c:pt>
              </c:strCache>
            </c:strRef>
          </c:cat>
          <c:val>
            <c:numRef>
              <c:f>Sheet1!$D$421:$D$424</c:f>
              <c:numCache>
                <c:formatCode>###0</c:formatCode>
                <c:ptCount val="4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731-41D3-A457-70D47A56C5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Sheet1!$D$393</c:f>
              <c:strCache>
                <c:ptCount val="1"/>
                <c:pt idx="0">
                  <c:v>1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Sheet1!$C$394:$C$398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Sheet1!$D$394:$D$398</c:f>
              <c:numCache>
                <c:formatCode>###0</c:formatCode>
                <c:ptCount val="5"/>
                <c:pt idx="0">
                  <c:v>1</c:v>
                </c:pt>
                <c:pt idx="1">
                  <c:v>1</c:v>
                </c:pt>
                <c:pt idx="2">
                  <c:v>3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880-4FF3-97EA-A10321C4C043}"/>
            </c:ext>
          </c:extLst>
        </c:ser>
        <c:ser>
          <c:idx val="1"/>
          <c:order val="1"/>
          <c:tx>
            <c:strRef>
              <c:f>Sheet1!$E$393</c:f>
              <c:strCache>
                <c:ptCount val="1"/>
                <c:pt idx="0">
                  <c:v>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Sheet1!$C$394:$C$398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Sheet1!$E$394:$E$398</c:f>
              <c:numCache>
                <c:formatCode>###0</c:formatCode>
                <c:ptCount val="5"/>
                <c:pt idx="0">
                  <c:v>1</c:v>
                </c:pt>
                <c:pt idx="1">
                  <c:v>2</c:v>
                </c:pt>
                <c:pt idx="2">
                  <c:v>0</c:v>
                </c:pt>
                <c:pt idx="3">
                  <c:v>2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880-4FF3-97EA-A10321C4C043}"/>
            </c:ext>
          </c:extLst>
        </c:ser>
        <c:ser>
          <c:idx val="2"/>
          <c:order val="2"/>
          <c:tx>
            <c:strRef>
              <c:f>Sheet1!$F$393</c:f>
              <c:strCache>
                <c:ptCount val="1"/>
                <c:pt idx="0">
                  <c:v>3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Sheet1!$C$394:$C$398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Sheet1!$F$394:$F$398</c:f>
              <c:numCache>
                <c:formatCode>###0</c:formatCode>
                <c:ptCount val="5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880-4FF3-97EA-A10321C4C043}"/>
            </c:ext>
          </c:extLst>
        </c:ser>
        <c:ser>
          <c:idx val="3"/>
          <c:order val="3"/>
          <c:tx>
            <c:strRef>
              <c:f>Sheet1!$G$393</c:f>
              <c:strCache>
                <c:ptCount val="1"/>
                <c:pt idx="0">
                  <c:v>4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Sheet1!$C$394:$C$398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Sheet1!$G$394:$G$398</c:f>
              <c:numCache>
                <c:formatCode>###0</c:formatCode>
                <c:ptCount val="5"/>
                <c:pt idx="0">
                  <c:v>3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880-4FF3-97EA-A10321C4C043}"/>
            </c:ext>
          </c:extLst>
        </c:ser>
        <c:ser>
          <c:idx val="4"/>
          <c:order val="4"/>
          <c:tx>
            <c:strRef>
              <c:f>Sheet1!$H$393</c:f>
              <c:strCache>
                <c:ptCount val="1"/>
                <c:pt idx="0">
                  <c:v>5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Sheet1!$C$394:$C$398</c:f>
              <c:strCache>
                <c:ptCount val="5"/>
                <c:pt idx="0">
                  <c:v>wjYH Ndkavh fl,skau ñ,§ .kakjd</c:v>
                </c:pt>
                <c:pt idx="1">
                  <c:v>ñ,§ .ekSug fmr ixikaokh lrkjd</c:v>
                </c:pt>
                <c:pt idx="2">
                  <c:v>NdKavfha fyda ú,dis;dj u; ;Srkh lrkjd</c:v>
                </c:pt>
                <c:pt idx="3">
                  <c:v>ñ, wvq Ndkavh f;dard .kakjd</c:v>
                </c:pt>
                <c:pt idx="4">
                  <c:v>oekaùï u; ;Srkh .kakjd</c:v>
                </c:pt>
              </c:strCache>
            </c:strRef>
          </c:cat>
          <c:val>
            <c:numRef>
              <c:f>Sheet1!$H$394:$H$398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2</c:v>
                </c:pt>
                <c:pt idx="4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880-4FF3-97EA-A10321C4C0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axId val="526676888"/>
        <c:axId val="526677248"/>
      </c:barChart>
      <c:catAx>
        <c:axId val="526676888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677248"/>
        <c:crosses val="autoZero"/>
        <c:auto val="1"/>
        <c:lblAlgn val="ctr"/>
        <c:lblOffset val="100"/>
        <c:noMultiLvlLbl val="0"/>
      </c:catAx>
      <c:valAx>
        <c:axId val="52667724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266768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FMAbhaya" panose="00000400000000000000" pitchFamily="2" charset="0"/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Sheet1!$C$205:$C$209</c:f>
              <c:strCache>
                <c:ptCount val="5"/>
                <c:pt idx="0">
                  <c:v>b;d n,j;a</c:v>
                </c:pt>
                <c:pt idx="1">
                  <c:v>n,j;a</c:v>
                </c:pt>
                <c:pt idx="2">
                  <c:v>;rula ÿrg</c:v>
                </c:pt>
                <c:pt idx="3">
                  <c:v>n,mEula ke;</c:v>
                </c:pt>
                <c:pt idx="4">
                  <c:v>woyila ke;</c:v>
                </c:pt>
              </c:strCache>
            </c:strRef>
          </c:cat>
          <c:val>
            <c:numRef>
              <c:f>Sheet1!$D$205:$D$209</c:f>
              <c:numCache>
                <c:formatCode>###0</c:formatCode>
                <c:ptCount val="5"/>
                <c:pt idx="0">
                  <c:v>2</c:v>
                </c:pt>
                <c:pt idx="1">
                  <c:v>1</c:v>
                </c:pt>
                <c:pt idx="2">
                  <c:v>2</c:v>
                </c:pt>
                <c:pt idx="3">
                  <c:v>0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1EA-48BE-9F43-595C28177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02608"/>
        <c:axId val="559396376"/>
      </c:barChart>
      <c:catAx>
        <c:axId val="5594026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96376"/>
        <c:crosses val="autoZero"/>
        <c:auto val="1"/>
        <c:lblAlgn val="ctr"/>
        <c:lblOffset val="100"/>
        <c:noMultiLvlLbl val="0"/>
      </c:catAx>
      <c:valAx>
        <c:axId val="559396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026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Sheet1!$C$182:$C$183</c:f>
              <c:strCache>
                <c:ptCount val="2"/>
                <c:pt idx="0">
                  <c:v>Tõ</c:v>
                </c:pt>
                <c:pt idx="1">
                  <c:v>ke;</c:v>
                </c:pt>
              </c:strCache>
            </c:strRef>
          </c:cat>
          <c:val>
            <c:numRef>
              <c:f>Sheet1!$D$182:$D$183</c:f>
              <c:numCache>
                <c:formatCode>###0</c:formatCode>
                <c:ptCount val="2"/>
                <c:pt idx="0">
                  <c:v>5</c:v>
                </c:pt>
                <c:pt idx="1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C24-42C2-903B-7C2AAE4784F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2484632"/>
        <c:axId val="462484960"/>
      </c:barChart>
      <c:catAx>
        <c:axId val="462484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462484960"/>
        <c:crosses val="autoZero"/>
        <c:auto val="1"/>
        <c:lblAlgn val="ctr"/>
        <c:lblOffset val="100"/>
        <c:noMultiLvlLbl val="0"/>
      </c:catAx>
      <c:valAx>
        <c:axId val="4624849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24846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Sheet1!$C$130:$C$139</c:f>
              <c:strCache>
                <c:ptCount val="10"/>
                <c:pt idx="0">
                  <c:v>re( 5000 wvq</c:v>
                </c:pt>
                <c:pt idx="1">
                  <c:v>re( 5001 - 10000 w;r</c:v>
                </c:pt>
                <c:pt idx="2">
                  <c:v>re( 10001 - 20000 w;r</c:v>
                </c:pt>
                <c:pt idx="3">
                  <c:v>re( 20001 - 30000 w;r</c:v>
                </c:pt>
                <c:pt idx="4">
                  <c:v>re( 30001 - 40000 w;r</c:v>
                </c:pt>
                <c:pt idx="5">
                  <c:v>re( 40001 - 60000 w;r</c:v>
                </c:pt>
                <c:pt idx="6">
                  <c:v>re( 60001 - 100000 w;r</c:v>
                </c:pt>
                <c:pt idx="7">
                  <c:v>re(100001 - 200000 w;r</c:v>
                </c:pt>
                <c:pt idx="8">
                  <c:v>re(200001 - 300000 w;r</c:v>
                </c:pt>
                <c:pt idx="9">
                  <c:v>re( 300001 jeä</c:v>
                </c:pt>
              </c:strCache>
            </c:strRef>
          </c:cat>
          <c:val>
            <c:numRef>
              <c:f>Sheet1!$D$130:$D$139</c:f>
              <c:numCache>
                <c:formatCode>###0</c:formatCode>
                <c:ptCount val="10"/>
                <c:pt idx="0">
                  <c:v>0</c:v>
                </c:pt>
                <c:pt idx="1">
                  <c:v>0</c:v>
                </c:pt>
                <c:pt idx="2">
                  <c:v>2</c:v>
                </c:pt>
                <c:pt idx="3">
                  <c:v>2</c:v>
                </c:pt>
                <c:pt idx="4">
                  <c:v>1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D10-413C-A803-95FB1AA7DD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59405888"/>
        <c:axId val="559378336"/>
      </c:barChart>
      <c:catAx>
        <c:axId val="55940588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59378336"/>
        <c:crosses val="autoZero"/>
        <c:auto val="1"/>
        <c:lblAlgn val="ctr"/>
        <c:lblOffset val="100"/>
        <c:noMultiLvlLbl val="0"/>
      </c:catAx>
      <c:valAx>
        <c:axId val="5593783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5940588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Sheet1!$C$99:$C$106</c:f>
              <c:strCache>
                <c:ptCount val="8"/>
                <c:pt idx="0">
                  <c:v>YsIH</c:v>
                </c:pt>
                <c:pt idx="1">
                  <c:v>iajhx /lshd</c:v>
                </c:pt>
                <c:pt idx="2">
                  <c:v>.=re</c:v>
                </c:pt>
                <c:pt idx="3">
                  <c:v>,smslre</c:v>
                </c:pt>
                <c:pt idx="4">
                  <c:v>úOdhl</c:v>
                </c:pt>
                <c:pt idx="5">
                  <c:v>jHdmdßl</c:v>
                </c:pt>
                <c:pt idx="6">
                  <c:v>f.dú $ úY%dñl</c:v>
                </c:pt>
                <c:pt idx="7">
                  <c:v>fjk;a</c:v>
                </c:pt>
              </c:strCache>
            </c:strRef>
          </c:cat>
          <c:val>
            <c:numRef>
              <c:f>Sheet1!$D$99:$D$106</c:f>
              <c:numCache>
                <c:formatCode>###0</c:formatCode>
                <c:ptCount val="8"/>
                <c:pt idx="0">
                  <c:v>1</c:v>
                </c:pt>
                <c:pt idx="1">
                  <c:v>1</c:v>
                </c:pt>
                <c:pt idx="2">
                  <c:v>1</c:v>
                </c:pt>
                <c:pt idx="3">
                  <c:v>0</c:v>
                </c:pt>
                <c:pt idx="4">
                  <c:v>0</c:v>
                </c:pt>
                <c:pt idx="5">
                  <c:v>1</c:v>
                </c:pt>
                <c:pt idx="6">
                  <c:v>1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0BB-4E5C-8258-161C302303E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59432"/>
        <c:axId val="564055168"/>
      </c:barChart>
      <c:catAx>
        <c:axId val="5640594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55168"/>
        <c:crosses val="autoZero"/>
        <c:auto val="1"/>
        <c:lblAlgn val="ctr"/>
        <c:lblOffset val="100"/>
        <c:noMultiLvlLbl val="0"/>
      </c:catAx>
      <c:valAx>
        <c:axId val="564055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94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Sheet1!$C$72:$C$76</c:f>
              <c:strCache>
                <c:ptCount val="5"/>
                <c:pt idx="0">
                  <c:v>m%d:ñl</c:v>
                </c:pt>
                <c:pt idx="1">
                  <c:v>id $ fm&lt;</c:v>
                </c:pt>
                <c:pt idx="2">
                  <c:v>W $ fm&lt;</c:v>
                </c:pt>
                <c:pt idx="3">
                  <c:v>WmdêOdÍ </c:v>
                </c:pt>
                <c:pt idx="4">
                  <c:v>fjk;a</c:v>
                </c:pt>
              </c:strCache>
            </c:strRef>
          </c:cat>
          <c:val>
            <c:numRef>
              <c:f>Sheet1!$D$72:$D$76</c:f>
              <c:numCache>
                <c:formatCode>###0</c:formatCode>
                <c:ptCount val="5"/>
                <c:pt idx="0">
                  <c:v>0</c:v>
                </c:pt>
                <c:pt idx="1">
                  <c:v>2</c:v>
                </c:pt>
                <c:pt idx="2">
                  <c:v>2</c:v>
                </c:pt>
                <c:pt idx="3">
                  <c:v>1</c:v>
                </c:pt>
                <c:pt idx="4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A9C-4F45-BA61-34CB86D076C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50576"/>
        <c:axId val="564050248"/>
      </c:barChart>
      <c:catAx>
        <c:axId val="56405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50248"/>
        <c:crosses val="autoZero"/>
        <c:auto val="1"/>
        <c:lblAlgn val="ctr"/>
        <c:lblOffset val="100"/>
        <c:noMultiLvlLbl val="0"/>
      </c:catAx>
      <c:valAx>
        <c:axId val="5640502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505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Sheet1!$C$52:$C$54</c:f>
              <c:strCache>
                <c:ptCount val="3"/>
                <c:pt idx="0">
                  <c:v>uOHu</c:v>
                </c:pt>
                <c:pt idx="1">
                  <c:v>inr.uqj</c:v>
                </c:pt>
                <c:pt idx="2">
                  <c:v>jhU</c:v>
                </c:pt>
              </c:strCache>
            </c:strRef>
          </c:cat>
          <c:val>
            <c:numRef>
              <c:f>Sheet1!$D$52:$D$54</c:f>
              <c:numCache>
                <c:formatCode>###0</c:formatCode>
                <c:ptCount val="3"/>
                <c:pt idx="0">
                  <c:v>0</c:v>
                </c:pt>
                <c:pt idx="1">
                  <c:v>0</c:v>
                </c:pt>
                <c:pt idx="2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D7B-4718-814D-335BDE36028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41064"/>
        <c:axId val="564044344"/>
      </c:barChart>
      <c:catAx>
        <c:axId val="564041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44344"/>
        <c:crosses val="autoZero"/>
        <c:auto val="1"/>
        <c:lblAlgn val="ctr"/>
        <c:lblOffset val="100"/>
        <c:noMultiLvlLbl val="0"/>
      </c:catAx>
      <c:valAx>
        <c:axId val="5640443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41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solidFill>
                <a:schemeClr val="bg1"/>
              </a:solidFill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Sheet1!$C$25:$C$29</c:f>
              <c:strCache>
                <c:ptCount val="5"/>
                <c:pt idx="0">
                  <c:v>13 -39</c:v>
                </c:pt>
                <c:pt idx="1">
                  <c:v>20 - 29</c:v>
                </c:pt>
                <c:pt idx="2">
                  <c:v>30 - 39</c:v>
                </c:pt>
                <c:pt idx="3">
                  <c:v>40- 49</c:v>
                </c:pt>
                <c:pt idx="4">
                  <c:v>50 g jeä</c:v>
                </c:pt>
              </c:strCache>
            </c:strRef>
          </c:cat>
          <c:val>
            <c:numRef>
              <c:f>Sheet1!$D$25:$D$29</c:f>
              <c:numCache>
                <c:formatCode>###0</c:formatCode>
                <c:ptCount val="5"/>
                <c:pt idx="0">
                  <c:v>0</c:v>
                </c:pt>
                <c:pt idx="1">
                  <c:v>3</c:v>
                </c:pt>
                <c:pt idx="2">
                  <c:v>0</c:v>
                </c:pt>
                <c:pt idx="3">
                  <c:v>1</c:v>
                </c:pt>
                <c:pt idx="4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4B-46C0-A668-143CCE3815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4037784"/>
        <c:axId val="564039096"/>
      </c:barChart>
      <c:catAx>
        <c:axId val="5640377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4039096"/>
        <c:crosses val="autoZero"/>
        <c:auto val="1"/>
        <c:lblAlgn val="ctr"/>
        <c:lblOffset val="100"/>
        <c:noMultiLvlLbl val="0"/>
      </c:catAx>
      <c:valAx>
        <c:axId val="564039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40377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8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26" Type="http://schemas.openxmlformats.org/officeDocument/2006/relationships/chart" Target="../charts/chart26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5" Type="http://schemas.openxmlformats.org/officeDocument/2006/relationships/chart" Target="../charts/chart25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24" Type="http://schemas.openxmlformats.org/officeDocument/2006/relationships/chart" Target="../charts/chart24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23" Type="http://schemas.openxmlformats.org/officeDocument/2006/relationships/chart" Target="../charts/chart23.xml"/><Relationship Id="rId28" Type="http://schemas.openxmlformats.org/officeDocument/2006/relationships/chart" Target="../charts/chart28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Relationship Id="rId27" Type="http://schemas.openxmlformats.org/officeDocument/2006/relationships/chart" Target="../charts/chart2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485775</xdr:colOff>
      <xdr:row>347</xdr:row>
      <xdr:rowOff>57150</xdr:rowOff>
    </xdr:from>
    <xdr:to>
      <xdr:col>7</xdr:col>
      <xdr:colOff>381000</xdr:colOff>
      <xdr:row>361</xdr:row>
      <xdr:rowOff>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D8E53C8C-368E-FC25-20DB-4D2FF39161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</xdr:col>
      <xdr:colOff>138112</xdr:colOff>
      <xdr:row>322</xdr:row>
      <xdr:rowOff>171450</xdr:rowOff>
    </xdr:from>
    <xdr:to>
      <xdr:col>7</xdr:col>
      <xdr:colOff>33337</xdr:colOff>
      <xdr:row>336</xdr:row>
      <xdr:rowOff>114300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875804D2-4DD6-98B0-4D7C-8F0CFF59FA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2</xdr:col>
      <xdr:colOff>661987</xdr:colOff>
      <xdr:row>212</xdr:row>
      <xdr:rowOff>47625</xdr:rowOff>
    </xdr:from>
    <xdr:to>
      <xdr:col>7</xdr:col>
      <xdr:colOff>557212</xdr:colOff>
      <xdr:row>225</xdr:row>
      <xdr:rowOff>190500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499419C4-247A-7368-56AE-75C6B5EF30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2</xdr:col>
      <xdr:colOff>338137</xdr:colOff>
      <xdr:row>187</xdr:row>
      <xdr:rowOff>19050</xdr:rowOff>
    </xdr:from>
    <xdr:to>
      <xdr:col>7</xdr:col>
      <xdr:colOff>233362</xdr:colOff>
      <xdr:row>200</xdr:row>
      <xdr:rowOff>161925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12F12765-A113-667D-76C8-ED087B039A6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271462</xdr:colOff>
      <xdr:row>141</xdr:row>
      <xdr:rowOff>28575</xdr:rowOff>
    </xdr:from>
    <xdr:to>
      <xdr:col>7</xdr:col>
      <xdr:colOff>166687</xdr:colOff>
      <xdr:row>154</xdr:row>
      <xdr:rowOff>171450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A765021C-1834-0B99-C01A-2F484F5E835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</xdr:col>
      <xdr:colOff>500062</xdr:colOff>
      <xdr:row>108</xdr:row>
      <xdr:rowOff>190500</xdr:rowOff>
    </xdr:from>
    <xdr:to>
      <xdr:col>7</xdr:col>
      <xdr:colOff>395287</xdr:colOff>
      <xdr:row>122</xdr:row>
      <xdr:rowOff>133350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B7C5386E-F780-7385-34C2-258AD5239A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419629</xdr:colOff>
      <xdr:row>79</xdr:row>
      <xdr:rowOff>28575</xdr:rowOff>
    </xdr:from>
    <xdr:to>
      <xdr:col>7</xdr:col>
      <xdr:colOff>314854</xdr:colOff>
      <xdr:row>92</xdr:row>
      <xdr:rowOff>171450</xdr:rowOff>
    </xdr:to>
    <xdr:graphicFrame macro="">
      <xdr:nvGraphicFramePr>
        <xdr:cNvPr id="25" name="Chart 24">
          <a:extLst>
            <a:ext uri="{FF2B5EF4-FFF2-40B4-BE49-F238E27FC236}">
              <a16:creationId xmlns:a16="http://schemas.microsoft.com/office/drawing/2014/main" id="{0CF2B182-60EB-AB08-5D95-E3A9554DC8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</xdr:col>
      <xdr:colOff>538162</xdr:colOff>
      <xdr:row>55</xdr:row>
      <xdr:rowOff>76200</xdr:rowOff>
    </xdr:from>
    <xdr:to>
      <xdr:col>7</xdr:col>
      <xdr:colOff>433387</xdr:colOff>
      <xdr:row>69</xdr:row>
      <xdr:rowOff>19050</xdr:rowOff>
    </xdr:to>
    <xdr:graphicFrame macro="">
      <xdr:nvGraphicFramePr>
        <xdr:cNvPr id="26" name="Chart 25">
          <a:extLst>
            <a:ext uri="{FF2B5EF4-FFF2-40B4-BE49-F238E27FC236}">
              <a16:creationId xmlns:a16="http://schemas.microsoft.com/office/drawing/2014/main" id="{B7ADB848-F15C-C716-744D-21F8FEA3D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385762</xdr:colOff>
      <xdr:row>32</xdr:row>
      <xdr:rowOff>9525</xdr:rowOff>
    </xdr:from>
    <xdr:to>
      <xdr:col>7</xdr:col>
      <xdr:colOff>280987</xdr:colOff>
      <xdr:row>45</xdr:row>
      <xdr:rowOff>152400</xdr:rowOff>
    </xdr:to>
    <xdr:graphicFrame macro="">
      <xdr:nvGraphicFramePr>
        <xdr:cNvPr id="27" name="Chart 26">
          <a:extLst>
            <a:ext uri="{FF2B5EF4-FFF2-40B4-BE49-F238E27FC236}">
              <a16:creationId xmlns:a16="http://schemas.microsoft.com/office/drawing/2014/main" id="{E172B804-C719-5B8E-9F9B-597511FF56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2</xdr:col>
      <xdr:colOff>538162</xdr:colOff>
      <xdr:row>8</xdr:row>
      <xdr:rowOff>85725</xdr:rowOff>
    </xdr:from>
    <xdr:to>
      <xdr:col>7</xdr:col>
      <xdr:colOff>433387</xdr:colOff>
      <xdr:row>22</xdr:row>
      <xdr:rowOff>28575</xdr:rowOff>
    </xdr:to>
    <xdr:graphicFrame macro="">
      <xdr:nvGraphicFramePr>
        <xdr:cNvPr id="28" name="Chart 27">
          <a:extLst>
            <a:ext uri="{FF2B5EF4-FFF2-40B4-BE49-F238E27FC236}">
              <a16:creationId xmlns:a16="http://schemas.microsoft.com/office/drawing/2014/main" id="{9207CA87-23BE-A8DC-4568-15A8B0A211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8</xdr:col>
      <xdr:colOff>52387</xdr:colOff>
      <xdr:row>346</xdr:row>
      <xdr:rowOff>190500</xdr:rowOff>
    </xdr:from>
    <xdr:to>
      <xdr:col>15</xdr:col>
      <xdr:colOff>357187</xdr:colOff>
      <xdr:row>360</xdr:row>
      <xdr:rowOff>133350</xdr:rowOff>
    </xdr:to>
    <xdr:graphicFrame macro="">
      <xdr:nvGraphicFramePr>
        <xdr:cNvPr id="34" name="Chart 33">
          <a:extLst>
            <a:ext uri="{FF2B5EF4-FFF2-40B4-BE49-F238E27FC236}">
              <a16:creationId xmlns:a16="http://schemas.microsoft.com/office/drawing/2014/main" id="{C2CDD0B7-BF5A-C589-F438-CFD359C090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452437</xdr:colOff>
      <xdr:row>321</xdr:row>
      <xdr:rowOff>180975</xdr:rowOff>
    </xdr:from>
    <xdr:to>
      <xdr:col>15</xdr:col>
      <xdr:colOff>147637</xdr:colOff>
      <xdr:row>335</xdr:row>
      <xdr:rowOff>123825</xdr:rowOff>
    </xdr:to>
    <xdr:graphicFrame macro="">
      <xdr:nvGraphicFramePr>
        <xdr:cNvPr id="35" name="Chart 34">
          <a:extLst>
            <a:ext uri="{FF2B5EF4-FFF2-40B4-BE49-F238E27FC236}">
              <a16:creationId xmlns:a16="http://schemas.microsoft.com/office/drawing/2014/main" id="{39F4754A-BCBA-FC46-9466-30C97E0EF1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71437</xdr:colOff>
      <xdr:row>212</xdr:row>
      <xdr:rowOff>47625</xdr:rowOff>
    </xdr:from>
    <xdr:to>
      <xdr:col>15</xdr:col>
      <xdr:colOff>376237</xdr:colOff>
      <xdr:row>225</xdr:row>
      <xdr:rowOff>190500</xdr:rowOff>
    </xdr:to>
    <xdr:graphicFrame macro="">
      <xdr:nvGraphicFramePr>
        <xdr:cNvPr id="39" name="Chart 38">
          <a:extLst>
            <a:ext uri="{FF2B5EF4-FFF2-40B4-BE49-F238E27FC236}">
              <a16:creationId xmlns:a16="http://schemas.microsoft.com/office/drawing/2014/main" id="{BC42CC19-FB73-67C8-B891-A5863A9C11E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7</xdr:col>
      <xdr:colOff>395287</xdr:colOff>
      <xdr:row>187</xdr:row>
      <xdr:rowOff>19050</xdr:rowOff>
    </xdr:from>
    <xdr:to>
      <xdr:col>15</xdr:col>
      <xdr:colOff>90487</xdr:colOff>
      <xdr:row>200</xdr:row>
      <xdr:rowOff>161925</xdr:rowOff>
    </xdr:to>
    <xdr:graphicFrame macro="">
      <xdr:nvGraphicFramePr>
        <xdr:cNvPr id="40" name="Chart 39">
          <a:extLst>
            <a:ext uri="{FF2B5EF4-FFF2-40B4-BE49-F238E27FC236}">
              <a16:creationId xmlns:a16="http://schemas.microsoft.com/office/drawing/2014/main" id="{24E16580-9CA4-CBAB-C522-6AC804714E7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319087</xdr:colOff>
      <xdr:row>141</xdr:row>
      <xdr:rowOff>47625</xdr:rowOff>
    </xdr:from>
    <xdr:to>
      <xdr:col>15</xdr:col>
      <xdr:colOff>14287</xdr:colOff>
      <xdr:row>154</xdr:row>
      <xdr:rowOff>190500</xdr:rowOff>
    </xdr:to>
    <xdr:graphicFrame macro="">
      <xdr:nvGraphicFramePr>
        <xdr:cNvPr id="42" name="Chart 41">
          <a:extLst>
            <a:ext uri="{FF2B5EF4-FFF2-40B4-BE49-F238E27FC236}">
              <a16:creationId xmlns:a16="http://schemas.microsoft.com/office/drawing/2014/main" id="{34B76370-F6D6-942F-1308-283B067F3DC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8</xdr:col>
      <xdr:colOff>80962</xdr:colOff>
      <xdr:row>109</xdr:row>
      <xdr:rowOff>9525</xdr:rowOff>
    </xdr:from>
    <xdr:to>
      <xdr:col>15</xdr:col>
      <xdr:colOff>385762</xdr:colOff>
      <xdr:row>122</xdr:row>
      <xdr:rowOff>152400</xdr:rowOff>
    </xdr:to>
    <xdr:graphicFrame macro="">
      <xdr:nvGraphicFramePr>
        <xdr:cNvPr id="43" name="Chart 42">
          <a:extLst>
            <a:ext uri="{FF2B5EF4-FFF2-40B4-BE49-F238E27FC236}">
              <a16:creationId xmlns:a16="http://schemas.microsoft.com/office/drawing/2014/main" id="{E4C67394-AE4F-4406-A514-DFD2A60EA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8</xdr:col>
      <xdr:colOff>57679</xdr:colOff>
      <xdr:row>79</xdr:row>
      <xdr:rowOff>57150</xdr:rowOff>
    </xdr:from>
    <xdr:to>
      <xdr:col>15</xdr:col>
      <xdr:colOff>362479</xdr:colOff>
      <xdr:row>93</xdr:row>
      <xdr:rowOff>0</xdr:rowOff>
    </xdr:to>
    <xdr:graphicFrame macro="">
      <xdr:nvGraphicFramePr>
        <xdr:cNvPr id="44" name="Chart 43">
          <a:extLst>
            <a:ext uri="{FF2B5EF4-FFF2-40B4-BE49-F238E27FC236}">
              <a16:creationId xmlns:a16="http://schemas.microsoft.com/office/drawing/2014/main" id="{16B9D3A3-19CF-29A3-03F1-86B283F294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595312</xdr:colOff>
      <xdr:row>55</xdr:row>
      <xdr:rowOff>47625</xdr:rowOff>
    </xdr:from>
    <xdr:to>
      <xdr:col>15</xdr:col>
      <xdr:colOff>290512</xdr:colOff>
      <xdr:row>68</xdr:row>
      <xdr:rowOff>190500</xdr:rowOff>
    </xdr:to>
    <xdr:graphicFrame macro="">
      <xdr:nvGraphicFramePr>
        <xdr:cNvPr id="45" name="Chart 44">
          <a:extLst>
            <a:ext uri="{FF2B5EF4-FFF2-40B4-BE49-F238E27FC236}">
              <a16:creationId xmlns:a16="http://schemas.microsoft.com/office/drawing/2014/main" id="{AA8D78DB-699B-D6B7-1139-F5577013EBF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7</xdr:col>
      <xdr:colOff>471487</xdr:colOff>
      <xdr:row>32</xdr:row>
      <xdr:rowOff>9525</xdr:rowOff>
    </xdr:from>
    <xdr:to>
      <xdr:col>15</xdr:col>
      <xdr:colOff>166687</xdr:colOff>
      <xdr:row>45</xdr:row>
      <xdr:rowOff>152400</xdr:rowOff>
    </xdr:to>
    <xdr:graphicFrame macro="">
      <xdr:nvGraphicFramePr>
        <xdr:cNvPr id="46" name="Chart 45">
          <a:extLst>
            <a:ext uri="{FF2B5EF4-FFF2-40B4-BE49-F238E27FC236}">
              <a16:creationId xmlns:a16="http://schemas.microsoft.com/office/drawing/2014/main" id="{DC2DADF3-8AC4-CC3B-BAA6-17EF87BE0C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8</xdr:col>
      <xdr:colOff>90487</xdr:colOff>
      <xdr:row>8</xdr:row>
      <xdr:rowOff>76200</xdr:rowOff>
    </xdr:from>
    <xdr:to>
      <xdr:col>15</xdr:col>
      <xdr:colOff>395287</xdr:colOff>
      <xdr:row>22</xdr:row>
      <xdr:rowOff>19050</xdr:rowOff>
    </xdr:to>
    <xdr:graphicFrame macro="">
      <xdr:nvGraphicFramePr>
        <xdr:cNvPr id="47" name="Chart 46">
          <a:extLst>
            <a:ext uri="{FF2B5EF4-FFF2-40B4-BE49-F238E27FC236}">
              <a16:creationId xmlns:a16="http://schemas.microsoft.com/office/drawing/2014/main" id="{226D1B9B-45EB-9050-953F-3D6422D8C99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8</xdr:col>
      <xdr:colOff>438149</xdr:colOff>
      <xdr:row>158</xdr:row>
      <xdr:rowOff>47624</xdr:rowOff>
    </xdr:from>
    <xdr:to>
      <xdr:col>17</xdr:col>
      <xdr:colOff>180974</xdr:colOff>
      <xdr:row>173</xdr:row>
      <xdr:rowOff>123824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4D24E5B-A9C4-B164-39B8-E0406F3F91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1209675</xdr:colOff>
      <xdr:row>241</xdr:row>
      <xdr:rowOff>66674</xdr:rowOff>
    </xdr:from>
    <xdr:to>
      <xdr:col>14</xdr:col>
      <xdr:colOff>209550</xdr:colOff>
      <xdr:row>257</xdr:row>
      <xdr:rowOff>171449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CF0945C-0445-0D56-585B-83915169311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  <xdr:twoCellAnchor>
    <xdr:from>
      <xdr:col>2</xdr:col>
      <xdr:colOff>2162174</xdr:colOff>
      <xdr:row>274</xdr:row>
      <xdr:rowOff>66675</xdr:rowOff>
    </xdr:from>
    <xdr:to>
      <xdr:col>12</xdr:col>
      <xdr:colOff>409574</xdr:colOff>
      <xdr:row>289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08F1B0B-DD6A-BD1F-2D38-779E976C7B1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3"/>
        </a:graphicData>
      </a:graphic>
    </xdr:graphicFrame>
    <xdr:clientData/>
  </xdr:twoCellAnchor>
  <xdr:twoCellAnchor>
    <xdr:from>
      <xdr:col>3</xdr:col>
      <xdr:colOff>238125</xdr:colOff>
      <xdr:row>300</xdr:row>
      <xdr:rowOff>85725</xdr:rowOff>
    </xdr:from>
    <xdr:to>
      <xdr:col>11</xdr:col>
      <xdr:colOff>523875</xdr:colOff>
      <xdr:row>315</xdr:row>
      <xdr:rowOff>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EF636B7-52A0-33CC-59C0-CBA1B680038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4"/>
        </a:graphicData>
      </a:graphic>
    </xdr:graphicFrame>
    <xdr:clientData/>
  </xdr:twoCellAnchor>
  <xdr:twoCellAnchor>
    <xdr:from>
      <xdr:col>2</xdr:col>
      <xdr:colOff>276225</xdr:colOff>
      <xdr:row>372</xdr:row>
      <xdr:rowOff>180974</xdr:rowOff>
    </xdr:from>
    <xdr:to>
      <xdr:col>9</xdr:col>
      <xdr:colOff>57150</xdr:colOff>
      <xdr:row>389</xdr:row>
      <xdr:rowOff>180974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D2E66075-A452-3E00-8E8C-E474BF607C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5"/>
        </a:graphicData>
      </a:graphic>
    </xdr:graphicFrame>
    <xdr:clientData/>
  </xdr:twoCellAnchor>
  <xdr:twoCellAnchor>
    <xdr:from>
      <xdr:col>2</xdr:col>
      <xdr:colOff>619125</xdr:colOff>
      <xdr:row>425</xdr:row>
      <xdr:rowOff>161925</xdr:rowOff>
    </xdr:from>
    <xdr:to>
      <xdr:col>7</xdr:col>
      <xdr:colOff>514350</xdr:colOff>
      <xdr:row>439</xdr:row>
      <xdr:rowOff>104775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F03B9A76-56CC-7C19-5A54-3D239AD762B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6"/>
        </a:graphicData>
      </a:graphic>
    </xdr:graphicFrame>
    <xdr:clientData/>
  </xdr:twoCellAnchor>
  <xdr:twoCellAnchor>
    <xdr:from>
      <xdr:col>8</xdr:col>
      <xdr:colOff>200025</xdr:colOff>
      <xdr:row>426</xdr:row>
      <xdr:rowOff>180975</xdr:rowOff>
    </xdr:from>
    <xdr:to>
      <xdr:col>15</xdr:col>
      <xdr:colOff>504825</xdr:colOff>
      <xdr:row>440</xdr:row>
      <xdr:rowOff>123825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0BF7AAA5-2344-E3E1-9667-D9484DCC61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7"/>
        </a:graphicData>
      </a:graphic>
    </xdr:graphicFrame>
    <xdr:clientData/>
  </xdr:twoCellAnchor>
  <xdr:twoCellAnchor>
    <xdr:from>
      <xdr:col>2</xdr:col>
      <xdr:colOff>819150</xdr:colOff>
      <xdr:row>401</xdr:row>
      <xdr:rowOff>190500</xdr:rowOff>
    </xdr:from>
    <xdr:to>
      <xdr:col>8</xdr:col>
      <xdr:colOff>104775</xdr:colOff>
      <xdr:row>415</xdr:row>
      <xdr:rowOff>133350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4AE13F7-78AA-6DBE-825A-D6B559D901A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AE243E1-D195-4F8B-8543-26EF2CF8A320}">
  <dimension ref="B2:L425"/>
  <sheetViews>
    <sheetView tabSelected="1" topLeftCell="A415" zoomScale="90" zoomScaleNormal="90" workbookViewId="0">
      <selection activeCell="R353" sqref="R353"/>
    </sheetView>
  </sheetViews>
  <sheetFormatPr defaultRowHeight="15.75" x14ac:dyDescent="0.25"/>
  <cols>
    <col min="1" max="2" width="9.140625" style="16"/>
    <col min="3" max="3" width="33.5703125" style="4" customWidth="1"/>
    <col min="4" max="4" width="15.7109375" style="16" customWidth="1"/>
    <col min="5" max="6" width="9.140625" style="16"/>
    <col min="7" max="7" width="11" style="16" customWidth="1"/>
    <col min="8" max="16384" width="9.140625" style="16"/>
  </cols>
  <sheetData>
    <row r="2" spans="2:7" x14ac:dyDescent="0.25">
      <c r="B2" s="16">
        <v>1</v>
      </c>
    </row>
    <row r="4" spans="2:7" ht="31.5" x14ac:dyDescent="0.25">
      <c r="C4" s="5"/>
      <c r="D4" s="17" t="s">
        <v>0</v>
      </c>
      <c r="E4" s="18" t="s">
        <v>1</v>
      </c>
      <c r="F4" s="18" t="s">
        <v>2</v>
      </c>
      <c r="G4" s="19" t="s">
        <v>3</v>
      </c>
    </row>
    <row r="5" spans="2:7" x14ac:dyDescent="0.25">
      <c r="C5" s="15" t="s">
        <v>10</v>
      </c>
      <c r="D5" s="20">
        <v>3</v>
      </c>
      <c r="E5" s="21">
        <f>D5/5*100</f>
        <v>60</v>
      </c>
      <c r="F5" s="21">
        <f>E5</f>
        <v>60</v>
      </c>
      <c r="G5" s="22">
        <f>F5</f>
        <v>60</v>
      </c>
    </row>
    <row r="6" spans="2:7" x14ac:dyDescent="0.25">
      <c r="C6" s="2" t="s">
        <v>11</v>
      </c>
      <c r="D6" s="23">
        <v>2</v>
      </c>
      <c r="E6" s="24">
        <f>D6/5*100</f>
        <v>40</v>
      </c>
      <c r="F6" s="24">
        <f>E6</f>
        <v>40</v>
      </c>
      <c r="G6" s="25">
        <f>F6+G5</f>
        <v>100</v>
      </c>
    </row>
    <row r="7" spans="2:7" x14ac:dyDescent="0.25">
      <c r="C7" s="13" t="s">
        <v>6</v>
      </c>
      <c r="D7" s="26">
        <f>SUM(D5:D6)</f>
        <v>5</v>
      </c>
      <c r="E7" s="27">
        <f>D7/5*100</f>
        <v>100</v>
      </c>
      <c r="F7" s="27">
        <f>E7</f>
        <v>100</v>
      </c>
      <c r="G7" s="28"/>
    </row>
    <row r="22" spans="2:7" x14ac:dyDescent="0.25">
      <c r="B22" s="16">
        <v>2</v>
      </c>
    </row>
    <row r="24" spans="2:7" ht="31.5" x14ac:dyDescent="0.25">
      <c r="B24" s="29"/>
      <c r="C24" s="6"/>
      <c r="D24" s="17" t="s">
        <v>0</v>
      </c>
      <c r="E24" s="18" t="s">
        <v>1</v>
      </c>
      <c r="F24" s="18" t="s">
        <v>2</v>
      </c>
      <c r="G24" s="19" t="s">
        <v>3</v>
      </c>
    </row>
    <row r="25" spans="2:7" x14ac:dyDescent="0.25">
      <c r="B25" s="30"/>
      <c r="C25" s="1" t="s">
        <v>12</v>
      </c>
      <c r="D25" s="31">
        <v>0</v>
      </c>
      <c r="E25" s="21">
        <f>D25/5*100</f>
        <v>0</v>
      </c>
      <c r="F25" s="21">
        <f>E25</f>
        <v>0</v>
      </c>
      <c r="G25" s="32">
        <f>F25</f>
        <v>0</v>
      </c>
    </row>
    <row r="26" spans="2:7" x14ac:dyDescent="0.25">
      <c r="B26" s="30"/>
      <c r="C26" s="1" t="s">
        <v>13</v>
      </c>
      <c r="D26" s="33">
        <v>3</v>
      </c>
      <c r="E26" s="24">
        <f>D26/5*100</f>
        <v>60</v>
      </c>
      <c r="F26" s="24">
        <f>E26</f>
        <v>60</v>
      </c>
      <c r="G26" s="24">
        <f>F26+G25</f>
        <v>60</v>
      </c>
    </row>
    <row r="27" spans="2:7" x14ac:dyDescent="0.25">
      <c r="B27" s="30"/>
      <c r="C27" s="1" t="s">
        <v>14</v>
      </c>
      <c r="D27" s="33">
        <v>0</v>
      </c>
      <c r="E27" s="24">
        <f t="shared" ref="E27:E29" si="0">D27/5*100</f>
        <v>0</v>
      </c>
      <c r="F27" s="24">
        <f t="shared" ref="F27:F29" si="1">E27</f>
        <v>0</v>
      </c>
      <c r="G27" s="24">
        <f t="shared" ref="G27:G29" si="2">F27+G26</f>
        <v>60</v>
      </c>
    </row>
    <row r="28" spans="2:7" x14ac:dyDescent="0.25">
      <c r="B28" s="30"/>
      <c r="C28" s="1" t="s">
        <v>81</v>
      </c>
      <c r="D28" s="33">
        <v>1</v>
      </c>
      <c r="E28" s="24">
        <f t="shared" si="0"/>
        <v>20</v>
      </c>
      <c r="F28" s="24">
        <f t="shared" si="1"/>
        <v>20</v>
      </c>
      <c r="G28" s="24">
        <f t="shared" si="2"/>
        <v>80</v>
      </c>
    </row>
    <row r="29" spans="2:7" x14ac:dyDescent="0.25">
      <c r="B29" s="30"/>
      <c r="C29" s="1" t="s">
        <v>78</v>
      </c>
      <c r="D29" s="34">
        <v>1</v>
      </c>
      <c r="E29" s="35">
        <f t="shared" si="0"/>
        <v>20</v>
      </c>
      <c r="F29" s="35">
        <f t="shared" si="1"/>
        <v>20</v>
      </c>
      <c r="G29" s="36">
        <f t="shared" si="2"/>
        <v>100</v>
      </c>
    </row>
    <row r="30" spans="2:7" x14ac:dyDescent="0.25">
      <c r="B30" s="30"/>
      <c r="C30" s="3" t="s">
        <v>6</v>
      </c>
      <c r="D30" s="37">
        <f>SUM(D25:D29)</f>
        <v>5</v>
      </c>
      <c r="E30" s="38">
        <v>100</v>
      </c>
      <c r="F30" s="38">
        <v>100</v>
      </c>
      <c r="G30" s="39"/>
    </row>
    <row r="49" spans="2:7" x14ac:dyDescent="0.25">
      <c r="B49" s="16">
        <v>3</v>
      </c>
    </row>
    <row r="51" spans="2:7" ht="31.5" x14ac:dyDescent="0.25">
      <c r="C51" s="14"/>
      <c r="D51" s="17" t="s">
        <v>0</v>
      </c>
      <c r="E51" s="18" t="s">
        <v>1</v>
      </c>
      <c r="F51" s="18" t="s">
        <v>2</v>
      </c>
      <c r="G51" s="19" t="s">
        <v>3</v>
      </c>
    </row>
    <row r="52" spans="2:7" x14ac:dyDescent="0.25">
      <c r="C52" s="4" t="s">
        <v>15</v>
      </c>
      <c r="D52" s="20">
        <v>0</v>
      </c>
      <c r="E52" s="21">
        <f>D52/5*100</f>
        <v>0</v>
      </c>
      <c r="F52" s="21">
        <f>E52</f>
        <v>0</v>
      </c>
      <c r="G52" s="22">
        <f>F52</f>
        <v>0</v>
      </c>
    </row>
    <row r="53" spans="2:7" x14ac:dyDescent="0.25">
      <c r="C53" s="4" t="s">
        <v>16</v>
      </c>
      <c r="D53" s="40">
        <v>0</v>
      </c>
      <c r="E53" s="24">
        <f>D53/5*100</f>
        <v>0</v>
      </c>
      <c r="F53" s="24">
        <f>E53</f>
        <v>0</v>
      </c>
      <c r="G53" s="41">
        <f>F53+G52</f>
        <v>0</v>
      </c>
    </row>
    <row r="54" spans="2:7" x14ac:dyDescent="0.25">
      <c r="C54" s="4" t="s">
        <v>17</v>
      </c>
      <c r="D54" s="42">
        <v>0</v>
      </c>
      <c r="E54" s="43">
        <f>D54/5*100</f>
        <v>0</v>
      </c>
      <c r="F54" s="43">
        <f>E54</f>
        <v>0</v>
      </c>
      <c r="G54" s="44">
        <f>F54+G53</f>
        <v>0</v>
      </c>
    </row>
    <row r="55" spans="2:7" x14ac:dyDescent="0.25">
      <c r="C55" s="13" t="s">
        <v>6</v>
      </c>
      <c r="D55" s="45">
        <v>100</v>
      </c>
      <c r="E55" s="46">
        <v>100</v>
      </c>
      <c r="F55" s="46">
        <v>100</v>
      </c>
      <c r="G55" s="47"/>
    </row>
    <row r="70" spans="2:7" x14ac:dyDescent="0.25">
      <c r="B70" s="16">
        <v>4</v>
      </c>
    </row>
    <row r="71" spans="2:7" ht="31.5" x14ac:dyDescent="0.25">
      <c r="B71" s="29"/>
      <c r="C71" s="6"/>
      <c r="D71" s="17" t="s">
        <v>0</v>
      </c>
      <c r="E71" s="18" t="s">
        <v>1</v>
      </c>
      <c r="F71" s="18" t="s">
        <v>2</v>
      </c>
      <c r="G71" s="19" t="s">
        <v>3</v>
      </c>
    </row>
    <row r="72" spans="2:7" x14ac:dyDescent="0.25">
      <c r="B72" s="30"/>
      <c r="C72" s="1" t="s">
        <v>18</v>
      </c>
      <c r="D72" s="48">
        <v>0</v>
      </c>
      <c r="E72" s="21">
        <f>D72/5*100</f>
        <v>0</v>
      </c>
      <c r="F72" s="21">
        <f>E72</f>
        <v>0</v>
      </c>
      <c r="G72" s="22">
        <f>F72</f>
        <v>0</v>
      </c>
    </row>
    <row r="73" spans="2:7" x14ac:dyDescent="0.25">
      <c r="B73" s="30"/>
      <c r="C73" s="2" t="s">
        <v>19</v>
      </c>
      <c r="D73" s="48">
        <v>2</v>
      </c>
      <c r="E73" s="24">
        <f>D73/5*100</f>
        <v>40</v>
      </c>
      <c r="F73" s="24">
        <f>E73</f>
        <v>40</v>
      </c>
      <c r="G73" s="41">
        <f>F73+G72</f>
        <v>40</v>
      </c>
    </row>
    <row r="74" spans="2:7" x14ac:dyDescent="0.25">
      <c r="B74" s="30"/>
      <c r="C74" s="1" t="s">
        <v>20</v>
      </c>
      <c r="D74" s="48">
        <v>2</v>
      </c>
      <c r="E74" s="24">
        <f t="shared" ref="E74:E76" si="3">D74/5*100</f>
        <v>40</v>
      </c>
      <c r="F74" s="24">
        <f t="shared" ref="F74:F76" si="4">E74</f>
        <v>40</v>
      </c>
      <c r="G74" s="41">
        <f t="shared" ref="G74:G76" si="5">F74+G73</f>
        <v>80</v>
      </c>
    </row>
    <row r="75" spans="2:7" x14ac:dyDescent="0.25">
      <c r="B75" s="30"/>
      <c r="C75" s="2" t="s">
        <v>9</v>
      </c>
      <c r="D75" s="48">
        <v>1</v>
      </c>
      <c r="E75" s="24">
        <f t="shared" si="3"/>
        <v>20</v>
      </c>
      <c r="F75" s="24">
        <f t="shared" si="4"/>
        <v>20</v>
      </c>
      <c r="G75" s="41">
        <f t="shared" si="5"/>
        <v>100</v>
      </c>
    </row>
    <row r="76" spans="2:7" x14ac:dyDescent="0.25">
      <c r="B76" s="30"/>
      <c r="C76" s="2" t="s">
        <v>7</v>
      </c>
      <c r="D76" s="48">
        <v>0</v>
      </c>
      <c r="E76" s="35">
        <f t="shared" si="3"/>
        <v>0</v>
      </c>
      <c r="F76" s="35">
        <f t="shared" si="4"/>
        <v>0</v>
      </c>
      <c r="G76" s="50">
        <f t="shared" si="5"/>
        <v>100</v>
      </c>
    </row>
    <row r="77" spans="2:7" x14ac:dyDescent="0.25">
      <c r="B77" s="30"/>
      <c r="C77" s="3" t="s">
        <v>6</v>
      </c>
      <c r="D77" s="37">
        <f>SUM(D72:D76)</f>
        <v>5</v>
      </c>
      <c r="E77" s="38">
        <v>100</v>
      </c>
      <c r="F77" s="38">
        <v>100</v>
      </c>
      <c r="G77" s="39"/>
    </row>
    <row r="97" spans="2:7" x14ac:dyDescent="0.25">
      <c r="B97" s="16">
        <v>5</v>
      </c>
    </row>
    <row r="98" spans="2:7" ht="31.5" x14ac:dyDescent="0.25">
      <c r="B98" s="29"/>
      <c r="C98" s="6"/>
      <c r="D98" s="17" t="s">
        <v>0</v>
      </c>
      <c r="E98" s="18" t="s">
        <v>1</v>
      </c>
      <c r="F98" s="18" t="s">
        <v>2</v>
      </c>
      <c r="G98" s="19" t="s">
        <v>3</v>
      </c>
    </row>
    <row r="99" spans="2:7" ht="27" customHeight="1" x14ac:dyDescent="0.25">
      <c r="B99" s="30"/>
      <c r="C99" s="2" t="s">
        <v>21</v>
      </c>
      <c r="D99" s="48">
        <v>1</v>
      </c>
      <c r="E99" s="21">
        <f>D99/5*100</f>
        <v>20</v>
      </c>
      <c r="F99" s="21">
        <f>E99</f>
        <v>20</v>
      </c>
      <c r="G99" s="22">
        <f>F99</f>
        <v>20</v>
      </c>
    </row>
    <row r="100" spans="2:7" ht="25.5" customHeight="1" x14ac:dyDescent="0.25">
      <c r="B100" s="30"/>
      <c r="C100" s="2" t="s">
        <v>8</v>
      </c>
      <c r="D100" s="40">
        <v>1</v>
      </c>
      <c r="E100" s="24">
        <f>D100/5*100</f>
        <v>20</v>
      </c>
      <c r="F100" s="24">
        <f>E100</f>
        <v>20</v>
      </c>
      <c r="G100" s="41">
        <f>F100+G99</f>
        <v>40</v>
      </c>
    </row>
    <row r="101" spans="2:7" ht="25.5" customHeight="1" x14ac:dyDescent="0.25">
      <c r="B101" s="30"/>
      <c r="C101" s="2" t="s">
        <v>22</v>
      </c>
      <c r="D101" s="40">
        <v>1</v>
      </c>
      <c r="E101" s="24">
        <f t="shared" ref="E101:E106" si="6">D101/5*100</f>
        <v>20</v>
      </c>
      <c r="F101" s="24">
        <f t="shared" ref="F101:F106" si="7">E101</f>
        <v>20</v>
      </c>
      <c r="G101" s="41">
        <f t="shared" ref="G101:G106" si="8">F101+G100</f>
        <v>60</v>
      </c>
    </row>
    <row r="102" spans="2:7" ht="27" customHeight="1" x14ac:dyDescent="0.25">
      <c r="B102" s="30"/>
      <c r="C102" s="2" t="s">
        <v>23</v>
      </c>
      <c r="D102" s="40">
        <v>0</v>
      </c>
      <c r="E102" s="24">
        <f t="shared" si="6"/>
        <v>0</v>
      </c>
      <c r="F102" s="24">
        <f t="shared" si="7"/>
        <v>0</v>
      </c>
      <c r="G102" s="41">
        <f t="shared" si="8"/>
        <v>60</v>
      </c>
    </row>
    <row r="103" spans="2:7" x14ac:dyDescent="0.25">
      <c r="B103" s="30"/>
      <c r="C103" s="2" t="s">
        <v>24</v>
      </c>
      <c r="D103" s="40">
        <v>0</v>
      </c>
      <c r="E103" s="24">
        <f t="shared" si="6"/>
        <v>0</v>
      </c>
      <c r="F103" s="24">
        <f t="shared" si="7"/>
        <v>0</v>
      </c>
      <c r="G103" s="41">
        <f t="shared" si="8"/>
        <v>60</v>
      </c>
    </row>
    <row r="104" spans="2:7" x14ac:dyDescent="0.25">
      <c r="B104" s="30"/>
      <c r="C104" s="2" t="s">
        <v>25</v>
      </c>
      <c r="D104" s="40">
        <v>1</v>
      </c>
      <c r="E104" s="24">
        <f t="shared" si="6"/>
        <v>20</v>
      </c>
      <c r="F104" s="24">
        <f t="shared" si="7"/>
        <v>20</v>
      </c>
      <c r="G104" s="41">
        <f t="shared" si="8"/>
        <v>80</v>
      </c>
    </row>
    <row r="105" spans="2:7" x14ac:dyDescent="0.25">
      <c r="B105" s="30"/>
      <c r="C105" s="2" t="s">
        <v>26</v>
      </c>
      <c r="D105" s="40">
        <v>1</v>
      </c>
      <c r="E105" s="24">
        <f t="shared" si="6"/>
        <v>20</v>
      </c>
      <c r="F105" s="24">
        <f t="shared" si="7"/>
        <v>20</v>
      </c>
      <c r="G105" s="41">
        <f t="shared" si="8"/>
        <v>100</v>
      </c>
    </row>
    <row r="106" spans="2:7" x14ac:dyDescent="0.25">
      <c r="B106" s="30"/>
      <c r="C106" s="1" t="s">
        <v>7</v>
      </c>
      <c r="D106" s="49">
        <v>0</v>
      </c>
      <c r="E106" s="35">
        <f t="shared" si="6"/>
        <v>0</v>
      </c>
      <c r="F106" s="35">
        <f t="shared" si="7"/>
        <v>0</v>
      </c>
      <c r="G106" s="50">
        <f t="shared" si="8"/>
        <v>100</v>
      </c>
    </row>
    <row r="107" spans="2:7" x14ac:dyDescent="0.25">
      <c r="B107" s="30"/>
      <c r="C107" s="3" t="s">
        <v>6</v>
      </c>
      <c r="D107" s="37">
        <f>SUM(D99:D106)</f>
        <v>5</v>
      </c>
      <c r="E107" s="38">
        <v>100</v>
      </c>
      <c r="F107" s="38">
        <v>100</v>
      </c>
      <c r="G107" s="39"/>
    </row>
    <row r="128" spans="2:2" x14ac:dyDescent="0.25">
      <c r="B128" s="16">
        <v>6</v>
      </c>
    </row>
    <row r="129" spans="2:7" ht="31.5" x14ac:dyDescent="0.25">
      <c r="B129" s="29"/>
      <c r="C129" s="6"/>
      <c r="D129" s="17" t="s">
        <v>0</v>
      </c>
      <c r="E129" s="18" t="s">
        <v>1</v>
      </c>
      <c r="F129" s="18" t="s">
        <v>2</v>
      </c>
      <c r="G129" s="19" t="s">
        <v>3</v>
      </c>
    </row>
    <row r="130" spans="2:7" x14ac:dyDescent="0.25">
      <c r="B130" s="30"/>
      <c r="C130" s="2" t="s">
        <v>27</v>
      </c>
      <c r="D130" s="48">
        <v>0</v>
      </c>
      <c r="E130" s="21">
        <f>D130/5*100</f>
        <v>0</v>
      </c>
      <c r="F130" s="21">
        <f>E130</f>
        <v>0</v>
      </c>
      <c r="G130" s="22">
        <f>F130</f>
        <v>0</v>
      </c>
    </row>
    <row r="131" spans="2:7" x14ac:dyDescent="0.25">
      <c r="B131" s="30"/>
      <c r="C131" s="2" t="s">
        <v>28</v>
      </c>
      <c r="D131" s="40">
        <v>0</v>
      </c>
      <c r="E131" s="24">
        <f>D131/5*100</f>
        <v>0</v>
      </c>
      <c r="F131" s="24">
        <f>E131</f>
        <v>0</v>
      </c>
      <c r="G131" s="41">
        <f>F131+G130</f>
        <v>0</v>
      </c>
    </row>
    <row r="132" spans="2:7" x14ac:dyDescent="0.25">
      <c r="B132" s="30"/>
      <c r="C132" s="2" t="s">
        <v>29</v>
      </c>
      <c r="D132" s="40">
        <v>2</v>
      </c>
      <c r="E132" s="24">
        <f t="shared" ref="E132:E139" si="9">D132/5*100</f>
        <v>40</v>
      </c>
      <c r="F132" s="24">
        <f t="shared" ref="F132:F139" si="10">E132</f>
        <v>40</v>
      </c>
      <c r="G132" s="41">
        <f t="shared" ref="G132:G139" si="11">F132+G131</f>
        <v>40</v>
      </c>
    </row>
    <row r="133" spans="2:7" x14ac:dyDescent="0.25">
      <c r="B133" s="30"/>
      <c r="C133" s="2" t="s">
        <v>30</v>
      </c>
      <c r="D133" s="40">
        <v>2</v>
      </c>
      <c r="E133" s="24">
        <f t="shared" si="9"/>
        <v>40</v>
      </c>
      <c r="F133" s="24">
        <f t="shared" si="10"/>
        <v>40</v>
      </c>
      <c r="G133" s="41">
        <f t="shared" si="11"/>
        <v>80</v>
      </c>
    </row>
    <row r="134" spans="2:7" x14ac:dyDescent="0.25">
      <c r="B134" s="30"/>
      <c r="C134" s="2" t="s">
        <v>31</v>
      </c>
      <c r="D134" s="40">
        <v>1</v>
      </c>
      <c r="E134" s="24">
        <f t="shared" si="9"/>
        <v>20</v>
      </c>
      <c r="F134" s="24">
        <f t="shared" si="10"/>
        <v>20</v>
      </c>
      <c r="G134" s="41">
        <f t="shared" si="11"/>
        <v>100</v>
      </c>
    </row>
    <row r="135" spans="2:7" x14ac:dyDescent="0.25">
      <c r="B135" s="30"/>
      <c r="C135" s="2" t="s">
        <v>32</v>
      </c>
      <c r="D135" s="40">
        <v>0</v>
      </c>
      <c r="E135" s="24">
        <f t="shared" si="9"/>
        <v>0</v>
      </c>
      <c r="F135" s="24">
        <f t="shared" si="10"/>
        <v>0</v>
      </c>
      <c r="G135" s="41">
        <f t="shared" si="11"/>
        <v>100</v>
      </c>
    </row>
    <row r="136" spans="2:7" x14ac:dyDescent="0.25">
      <c r="B136" s="30"/>
      <c r="C136" s="2" t="s">
        <v>33</v>
      </c>
      <c r="D136" s="40">
        <v>0</v>
      </c>
      <c r="E136" s="24">
        <f t="shared" si="9"/>
        <v>0</v>
      </c>
      <c r="F136" s="24">
        <f t="shared" si="10"/>
        <v>0</v>
      </c>
      <c r="G136" s="41">
        <f t="shared" si="11"/>
        <v>100</v>
      </c>
    </row>
    <row r="137" spans="2:7" x14ac:dyDescent="0.25">
      <c r="B137" s="30"/>
      <c r="C137" s="2" t="s">
        <v>34</v>
      </c>
      <c r="D137" s="40">
        <v>0</v>
      </c>
      <c r="E137" s="24">
        <f t="shared" si="9"/>
        <v>0</v>
      </c>
      <c r="F137" s="24">
        <f t="shared" si="10"/>
        <v>0</v>
      </c>
      <c r="G137" s="41">
        <f t="shared" si="11"/>
        <v>100</v>
      </c>
    </row>
    <row r="138" spans="2:7" x14ac:dyDescent="0.25">
      <c r="B138" s="30"/>
      <c r="C138" s="2" t="s">
        <v>35</v>
      </c>
      <c r="D138" s="40">
        <v>0</v>
      </c>
      <c r="E138" s="24">
        <f t="shared" si="9"/>
        <v>0</v>
      </c>
      <c r="F138" s="24">
        <f t="shared" si="10"/>
        <v>0</v>
      </c>
      <c r="G138" s="41">
        <f t="shared" si="11"/>
        <v>100</v>
      </c>
    </row>
    <row r="139" spans="2:7" x14ac:dyDescent="0.25">
      <c r="B139" s="30"/>
      <c r="C139" s="2" t="s">
        <v>36</v>
      </c>
      <c r="D139" s="49">
        <v>0</v>
      </c>
      <c r="E139" s="35">
        <f t="shared" si="9"/>
        <v>0</v>
      </c>
      <c r="F139" s="35">
        <f t="shared" si="10"/>
        <v>0</v>
      </c>
      <c r="G139" s="50">
        <f t="shared" si="11"/>
        <v>100</v>
      </c>
    </row>
    <row r="140" spans="2:7" x14ac:dyDescent="0.25">
      <c r="B140" s="30"/>
      <c r="C140" s="3" t="s">
        <v>6</v>
      </c>
      <c r="D140" s="37">
        <f>SUM(D130:D139)</f>
        <v>5</v>
      </c>
      <c r="E140" s="38">
        <v>100</v>
      </c>
      <c r="F140" s="38">
        <v>100</v>
      </c>
      <c r="G140" s="39"/>
    </row>
    <row r="159" spans="2:8" x14ac:dyDescent="0.25">
      <c r="B159" s="16">
        <v>7</v>
      </c>
    </row>
    <row r="160" spans="2:8" x14ac:dyDescent="0.25">
      <c r="B160" s="29"/>
      <c r="C160" s="6"/>
      <c r="D160" s="17">
        <v>1</v>
      </c>
      <c r="E160" s="18">
        <v>2</v>
      </c>
      <c r="F160" s="18">
        <v>3</v>
      </c>
      <c r="G160" s="19">
        <v>4</v>
      </c>
      <c r="H160" s="19">
        <v>5</v>
      </c>
    </row>
    <row r="161" spans="2:8" x14ac:dyDescent="0.25">
      <c r="B161" s="30"/>
      <c r="C161" s="2" t="s">
        <v>37</v>
      </c>
      <c r="D161" s="48">
        <v>0</v>
      </c>
      <c r="E161" s="48">
        <v>1</v>
      </c>
      <c r="F161" s="48">
        <v>2</v>
      </c>
      <c r="G161" s="48">
        <v>2</v>
      </c>
      <c r="H161" s="48">
        <v>0</v>
      </c>
    </row>
    <row r="162" spans="2:8" x14ac:dyDescent="0.25">
      <c r="B162" s="30"/>
      <c r="C162" s="2" t="s">
        <v>38</v>
      </c>
      <c r="D162" s="48">
        <v>0</v>
      </c>
      <c r="E162" s="48">
        <v>1</v>
      </c>
      <c r="F162" s="48">
        <v>3</v>
      </c>
      <c r="G162" s="48">
        <v>1</v>
      </c>
      <c r="H162" s="48">
        <v>0</v>
      </c>
    </row>
    <row r="163" spans="2:8" x14ac:dyDescent="0.25">
      <c r="B163" s="30"/>
      <c r="C163" s="2" t="s">
        <v>39</v>
      </c>
      <c r="D163" s="48">
        <v>3</v>
      </c>
      <c r="E163" s="48">
        <v>3</v>
      </c>
      <c r="F163" s="48">
        <v>0</v>
      </c>
      <c r="G163" s="48">
        <v>0</v>
      </c>
      <c r="H163" s="48">
        <v>0</v>
      </c>
    </row>
    <row r="164" spans="2:8" x14ac:dyDescent="0.25">
      <c r="B164" s="30"/>
      <c r="C164" s="2" t="s">
        <v>40</v>
      </c>
      <c r="D164" s="48">
        <v>2</v>
      </c>
      <c r="E164" s="48">
        <v>0</v>
      </c>
      <c r="F164" s="48">
        <v>0</v>
      </c>
      <c r="G164" s="48">
        <v>2</v>
      </c>
      <c r="H164" s="48">
        <v>0</v>
      </c>
    </row>
    <row r="165" spans="2:8" x14ac:dyDescent="0.25">
      <c r="B165" s="30"/>
      <c r="C165" s="2" t="s">
        <v>7</v>
      </c>
      <c r="D165" s="48">
        <v>0</v>
      </c>
      <c r="E165" s="48">
        <v>0</v>
      </c>
      <c r="F165" s="48">
        <v>0</v>
      </c>
      <c r="G165" s="48">
        <v>0</v>
      </c>
      <c r="H165" s="48">
        <v>2</v>
      </c>
    </row>
    <row r="166" spans="2:8" x14ac:dyDescent="0.25">
      <c r="B166" s="30"/>
      <c r="C166" s="3" t="s">
        <v>6</v>
      </c>
      <c r="D166" s="51">
        <f>SUM(D161:D165)</f>
        <v>5</v>
      </c>
      <c r="E166" s="51">
        <f t="shared" ref="E166:H166" si="12">SUM(E161:E165)</f>
        <v>5</v>
      </c>
      <c r="F166" s="51">
        <f t="shared" si="12"/>
        <v>5</v>
      </c>
      <c r="G166" s="51">
        <f t="shared" si="12"/>
        <v>5</v>
      </c>
      <c r="H166" s="51">
        <f t="shared" si="12"/>
        <v>2</v>
      </c>
    </row>
    <row r="180" spans="2:7" x14ac:dyDescent="0.25">
      <c r="B180" s="16">
        <v>8</v>
      </c>
    </row>
    <row r="181" spans="2:7" ht="31.5" x14ac:dyDescent="0.25">
      <c r="B181" s="29"/>
      <c r="C181" s="6"/>
      <c r="D181" s="17" t="s">
        <v>0</v>
      </c>
      <c r="E181" s="18" t="s">
        <v>1</v>
      </c>
      <c r="F181" s="18" t="s">
        <v>2</v>
      </c>
      <c r="G181" s="19" t="s">
        <v>3</v>
      </c>
    </row>
    <row r="182" spans="2:7" x14ac:dyDescent="0.25">
      <c r="B182" s="30"/>
      <c r="C182" s="1" t="s">
        <v>4</v>
      </c>
      <c r="D182" s="48">
        <v>5</v>
      </c>
      <c r="E182" s="21">
        <f>D182/5*100</f>
        <v>100</v>
      </c>
      <c r="F182" s="21">
        <f>E182</f>
        <v>100</v>
      </c>
      <c r="G182" s="22">
        <f>F182</f>
        <v>100</v>
      </c>
    </row>
    <row r="183" spans="2:7" x14ac:dyDescent="0.25">
      <c r="B183" s="30"/>
      <c r="C183" s="1" t="s">
        <v>5</v>
      </c>
      <c r="D183" s="40">
        <v>0</v>
      </c>
      <c r="E183" s="24">
        <f>D183/5*100</f>
        <v>0</v>
      </c>
      <c r="F183" s="24">
        <f>E183</f>
        <v>0</v>
      </c>
      <c r="G183" s="41">
        <f>F183+G182</f>
        <v>100</v>
      </c>
    </row>
    <row r="184" spans="2:7" x14ac:dyDescent="0.25">
      <c r="B184" s="30"/>
      <c r="C184" s="1" t="s">
        <v>45</v>
      </c>
      <c r="D184" s="52">
        <v>0</v>
      </c>
      <c r="E184" s="53">
        <f>D184/5*100</f>
        <v>0</v>
      </c>
      <c r="F184" s="53">
        <f>E184</f>
        <v>0</v>
      </c>
      <c r="G184" s="54">
        <f>F184+G183</f>
        <v>100</v>
      </c>
    </row>
    <row r="185" spans="2:7" x14ac:dyDescent="0.25">
      <c r="B185" s="30"/>
      <c r="C185" s="3" t="s">
        <v>6</v>
      </c>
      <c r="D185" s="37">
        <f>SUM(D182:D184)</f>
        <v>5</v>
      </c>
      <c r="E185" s="38">
        <f>SUM(E182:E184)</f>
        <v>100</v>
      </c>
      <c r="F185" s="38">
        <f>SUM(F182:F184)</f>
        <v>100</v>
      </c>
      <c r="G185" s="39"/>
    </row>
    <row r="203" spans="2:7" x14ac:dyDescent="0.25">
      <c r="B203" s="16">
        <v>9</v>
      </c>
    </row>
    <row r="204" spans="2:7" ht="31.5" x14ac:dyDescent="0.25">
      <c r="B204" s="29"/>
      <c r="C204" s="6"/>
      <c r="D204" s="17" t="s">
        <v>0</v>
      </c>
      <c r="E204" s="18" t="s">
        <v>1</v>
      </c>
      <c r="F204" s="18" t="s">
        <v>2</v>
      </c>
      <c r="G204" s="19" t="s">
        <v>3</v>
      </c>
    </row>
    <row r="205" spans="2:7" x14ac:dyDescent="0.25">
      <c r="B205" s="30"/>
      <c r="C205" s="1" t="s">
        <v>41</v>
      </c>
      <c r="D205" s="48">
        <v>2</v>
      </c>
      <c r="E205" s="21">
        <f>D205/5*100</f>
        <v>40</v>
      </c>
      <c r="F205" s="21">
        <f>E205</f>
        <v>40</v>
      </c>
      <c r="G205" s="32">
        <f>F205</f>
        <v>40</v>
      </c>
    </row>
    <row r="206" spans="2:7" x14ac:dyDescent="0.25">
      <c r="B206" s="30"/>
      <c r="C206" s="1" t="s">
        <v>42</v>
      </c>
      <c r="D206" s="48">
        <v>1</v>
      </c>
      <c r="E206" s="24">
        <f>D206/5*100</f>
        <v>20</v>
      </c>
      <c r="F206" s="24">
        <f>E206</f>
        <v>20</v>
      </c>
      <c r="G206" s="24">
        <f>F206+G205</f>
        <v>60</v>
      </c>
    </row>
    <row r="207" spans="2:7" x14ac:dyDescent="0.25">
      <c r="B207" s="30"/>
      <c r="C207" s="1" t="s">
        <v>43</v>
      </c>
      <c r="D207" s="48">
        <v>2</v>
      </c>
      <c r="E207" s="24">
        <f t="shared" ref="E207:E209" si="13">D207/5*100</f>
        <v>40</v>
      </c>
      <c r="F207" s="24">
        <f t="shared" ref="F207:F209" si="14">E207</f>
        <v>40</v>
      </c>
      <c r="G207" s="24">
        <f t="shared" ref="G207:G209" si="15">F207+G206</f>
        <v>100</v>
      </c>
    </row>
    <row r="208" spans="2:7" x14ac:dyDescent="0.25">
      <c r="B208" s="30"/>
      <c r="C208" s="1" t="s">
        <v>44</v>
      </c>
      <c r="D208" s="48">
        <v>0</v>
      </c>
      <c r="E208" s="24">
        <f t="shared" si="13"/>
        <v>0</v>
      </c>
      <c r="F208" s="24">
        <f t="shared" si="14"/>
        <v>0</v>
      </c>
      <c r="G208" s="24">
        <f t="shared" si="15"/>
        <v>100</v>
      </c>
    </row>
    <row r="209" spans="2:7" x14ac:dyDescent="0.25">
      <c r="B209" s="30"/>
      <c r="C209" s="1" t="s">
        <v>45</v>
      </c>
      <c r="D209" s="48">
        <v>0</v>
      </c>
      <c r="E209" s="35">
        <f t="shared" si="13"/>
        <v>0</v>
      </c>
      <c r="F209" s="35">
        <f t="shared" si="14"/>
        <v>0</v>
      </c>
      <c r="G209" s="36">
        <f t="shared" si="15"/>
        <v>100</v>
      </c>
    </row>
    <row r="210" spans="2:7" x14ac:dyDescent="0.25">
      <c r="B210" s="30"/>
      <c r="C210" s="3" t="s">
        <v>6</v>
      </c>
      <c r="D210" s="37">
        <f>SUM(D205:D209)</f>
        <v>5</v>
      </c>
      <c r="E210" s="38">
        <v>100</v>
      </c>
      <c r="F210" s="38">
        <v>100</v>
      </c>
      <c r="G210" s="39"/>
    </row>
    <row r="230" spans="2:12" x14ac:dyDescent="0.25">
      <c r="B230" s="16">
        <v>10</v>
      </c>
    </row>
    <row r="231" spans="2:12" x14ac:dyDescent="0.25">
      <c r="B231" s="29"/>
      <c r="C231" s="6"/>
      <c r="D231" s="55">
        <v>1</v>
      </c>
      <c r="E231" s="56">
        <v>2</v>
      </c>
      <c r="F231" s="56">
        <v>3</v>
      </c>
      <c r="G231" s="57">
        <v>4</v>
      </c>
      <c r="H231" s="57">
        <v>5</v>
      </c>
      <c r="I231" s="57">
        <v>6</v>
      </c>
      <c r="J231" s="57">
        <v>7</v>
      </c>
      <c r="K231" s="57">
        <v>8</v>
      </c>
      <c r="L231" s="57">
        <v>9</v>
      </c>
    </row>
    <row r="232" spans="2:12" x14ac:dyDescent="0.25">
      <c r="B232" s="30"/>
      <c r="C232" s="2" t="s">
        <v>39</v>
      </c>
      <c r="D232" s="48">
        <v>0</v>
      </c>
      <c r="E232" s="48">
        <v>3</v>
      </c>
      <c r="F232" s="48">
        <v>2</v>
      </c>
      <c r="G232" s="48">
        <v>0</v>
      </c>
      <c r="H232" s="48">
        <v>0</v>
      </c>
      <c r="I232" s="48">
        <v>0</v>
      </c>
      <c r="J232" s="48">
        <v>0</v>
      </c>
      <c r="K232" s="48">
        <v>0</v>
      </c>
      <c r="L232" s="48">
        <v>0</v>
      </c>
    </row>
    <row r="233" spans="2:12" x14ac:dyDescent="0.25">
      <c r="B233" s="30"/>
      <c r="C233" s="2" t="s">
        <v>46</v>
      </c>
      <c r="D233" s="48">
        <v>0</v>
      </c>
      <c r="E233" s="48">
        <v>0</v>
      </c>
      <c r="F233" s="48">
        <v>0</v>
      </c>
      <c r="G233" s="48">
        <v>0</v>
      </c>
      <c r="H233" s="48">
        <v>1</v>
      </c>
      <c r="I233" s="48">
        <v>3</v>
      </c>
      <c r="J233" s="48">
        <v>1</v>
      </c>
      <c r="K233" s="48">
        <v>0</v>
      </c>
      <c r="L233" s="48">
        <v>0</v>
      </c>
    </row>
    <row r="234" spans="2:12" x14ac:dyDescent="0.25">
      <c r="B234" s="30"/>
      <c r="C234" s="2" t="s">
        <v>37</v>
      </c>
      <c r="D234" s="48">
        <v>0</v>
      </c>
      <c r="E234" s="48">
        <v>0</v>
      </c>
      <c r="F234" s="48">
        <v>0</v>
      </c>
      <c r="G234" s="48">
        <v>1</v>
      </c>
      <c r="H234" s="48">
        <v>1</v>
      </c>
      <c r="I234" s="48">
        <v>0</v>
      </c>
      <c r="J234" s="48">
        <v>2</v>
      </c>
      <c r="K234" s="48">
        <v>1</v>
      </c>
      <c r="L234" s="48">
        <v>0</v>
      </c>
    </row>
    <row r="235" spans="2:12" x14ac:dyDescent="0.25">
      <c r="B235" s="30"/>
      <c r="C235" s="2" t="s">
        <v>47</v>
      </c>
      <c r="D235" s="48">
        <v>0</v>
      </c>
      <c r="E235" s="48">
        <v>1</v>
      </c>
      <c r="F235" s="48">
        <v>0</v>
      </c>
      <c r="G235" s="48">
        <v>1</v>
      </c>
      <c r="H235" s="48">
        <v>1</v>
      </c>
      <c r="I235" s="48">
        <v>0</v>
      </c>
      <c r="J235" s="48">
        <v>0</v>
      </c>
      <c r="K235" s="48">
        <v>2</v>
      </c>
      <c r="L235" s="48">
        <v>0</v>
      </c>
    </row>
    <row r="236" spans="2:12" x14ac:dyDescent="0.25">
      <c r="B236" s="30"/>
      <c r="C236" s="2" t="s">
        <v>48</v>
      </c>
      <c r="D236" s="48">
        <v>0</v>
      </c>
      <c r="E236" s="48">
        <v>0</v>
      </c>
      <c r="F236" s="48">
        <v>1</v>
      </c>
      <c r="G236" s="48">
        <v>1</v>
      </c>
      <c r="H236" s="48">
        <v>1</v>
      </c>
      <c r="I236" s="48">
        <v>1</v>
      </c>
      <c r="J236" s="48">
        <v>1</v>
      </c>
      <c r="K236" s="48">
        <v>0</v>
      </c>
      <c r="L236" s="48">
        <v>0</v>
      </c>
    </row>
    <row r="237" spans="2:12" x14ac:dyDescent="0.25">
      <c r="B237" s="30"/>
      <c r="C237" s="2" t="s">
        <v>49</v>
      </c>
      <c r="D237" s="48">
        <v>0</v>
      </c>
      <c r="E237" s="48">
        <v>0</v>
      </c>
      <c r="F237" s="48">
        <v>1</v>
      </c>
      <c r="G237" s="48">
        <v>2</v>
      </c>
      <c r="H237" s="48">
        <v>1</v>
      </c>
      <c r="I237" s="48">
        <v>0</v>
      </c>
      <c r="J237" s="48">
        <v>0</v>
      </c>
      <c r="K237" s="48">
        <v>0</v>
      </c>
      <c r="L237" s="48">
        <v>0</v>
      </c>
    </row>
    <row r="238" spans="2:12" x14ac:dyDescent="0.25">
      <c r="B238" s="30"/>
      <c r="C238" s="2" t="s">
        <v>50</v>
      </c>
      <c r="D238" s="48">
        <v>3</v>
      </c>
      <c r="E238" s="48">
        <v>0</v>
      </c>
      <c r="F238" s="48">
        <v>0</v>
      </c>
      <c r="G238" s="48">
        <v>0</v>
      </c>
      <c r="H238" s="48">
        <v>0</v>
      </c>
      <c r="I238" s="48">
        <v>0</v>
      </c>
      <c r="J238" s="48">
        <v>0</v>
      </c>
      <c r="K238" s="48">
        <v>2</v>
      </c>
      <c r="L238" s="48">
        <v>0</v>
      </c>
    </row>
    <row r="239" spans="2:12" ht="19.5" customHeight="1" x14ac:dyDescent="0.25">
      <c r="B239" s="30"/>
      <c r="C239" s="2" t="s">
        <v>57</v>
      </c>
      <c r="D239" s="48">
        <v>0</v>
      </c>
      <c r="E239" s="48">
        <v>0</v>
      </c>
      <c r="F239" s="48">
        <v>0</v>
      </c>
      <c r="G239" s="48">
        <v>0</v>
      </c>
      <c r="H239" s="48">
        <v>0</v>
      </c>
      <c r="I239" s="48">
        <v>1</v>
      </c>
      <c r="J239" s="48">
        <v>1</v>
      </c>
      <c r="K239" s="48">
        <v>0</v>
      </c>
      <c r="L239" s="48">
        <v>0</v>
      </c>
    </row>
    <row r="240" spans="2:12" x14ac:dyDescent="0.25">
      <c r="B240" s="30"/>
      <c r="C240" s="9" t="s">
        <v>7</v>
      </c>
      <c r="D240" s="48">
        <v>0</v>
      </c>
      <c r="E240" s="48">
        <v>0</v>
      </c>
      <c r="F240" s="48">
        <v>0</v>
      </c>
      <c r="G240" s="48">
        <v>0</v>
      </c>
      <c r="H240" s="48">
        <v>0</v>
      </c>
      <c r="I240" s="48">
        <v>0</v>
      </c>
      <c r="J240" s="48">
        <v>0</v>
      </c>
      <c r="K240" s="48">
        <v>0</v>
      </c>
      <c r="L240" s="48">
        <v>0</v>
      </c>
    </row>
    <row r="241" spans="2:12" x14ac:dyDescent="0.25">
      <c r="B241" s="30"/>
      <c r="C241" s="8" t="s">
        <v>6</v>
      </c>
      <c r="D241" s="37">
        <f>SUM(D232:D238)</f>
        <v>3</v>
      </c>
      <c r="E241" s="37">
        <f t="shared" ref="E241:J241" si="16">SUM(E232:E238)</f>
        <v>4</v>
      </c>
      <c r="F241" s="37">
        <f t="shared" si="16"/>
        <v>4</v>
      </c>
      <c r="G241" s="37">
        <f t="shared" si="16"/>
        <v>5</v>
      </c>
      <c r="H241" s="37">
        <f t="shared" si="16"/>
        <v>5</v>
      </c>
      <c r="I241" s="37">
        <f t="shared" si="16"/>
        <v>4</v>
      </c>
      <c r="J241" s="37">
        <f t="shared" si="16"/>
        <v>4</v>
      </c>
      <c r="K241" s="37">
        <f t="shared" ref="K241:L241" si="17">SUM(K232:K238)</f>
        <v>5</v>
      </c>
      <c r="L241" s="37">
        <f t="shared" si="17"/>
        <v>0</v>
      </c>
    </row>
    <row r="264" spans="2:11" x14ac:dyDescent="0.25">
      <c r="B264" s="16">
        <v>11</v>
      </c>
    </row>
    <row r="265" spans="2:11" x14ac:dyDescent="0.25">
      <c r="B265" s="29"/>
      <c r="C265" s="6"/>
      <c r="D265" s="55">
        <v>1</v>
      </c>
      <c r="E265" s="55">
        <v>2</v>
      </c>
      <c r="F265" s="55">
        <v>3</v>
      </c>
      <c r="G265" s="55">
        <v>4</v>
      </c>
      <c r="H265" s="55">
        <v>5</v>
      </c>
      <c r="I265" s="55">
        <v>6</v>
      </c>
      <c r="J265" s="55">
        <v>7</v>
      </c>
    </row>
    <row r="266" spans="2:11" x14ac:dyDescent="0.25">
      <c r="B266" s="30"/>
      <c r="C266" s="2" t="s">
        <v>51</v>
      </c>
      <c r="D266" s="48">
        <v>0</v>
      </c>
      <c r="E266" s="48">
        <v>0</v>
      </c>
      <c r="F266" s="48">
        <v>0</v>
      </c>
      <c r="G266" s="48">
        <v>3</v>
      </c>
      <c r="H266" s="48">
        <v>0</v>
      </c>
      <c r="I266" s="48">
        <v>2</v>
      </c>
      <c r="J266" s="48">
        <v>0</v>
      </c>
    </row>
    <row r="267" spans="2:11" x14ac:dyDescent="0.25">
      <c r="B267" s="30"/>
      <c r="C267" s="2" t="s">
        <v>52</v>
      </c>
      <c r="D267" s="48">
        <v>0</v>
      </c>
      <c r="E267" s="48">
        <v>2</v>
      </c>
      <c r="F267" s="48">
        <v>1</v>
      </c>
      <c r="G267" s="48">
        <v>1</v>
      </c>
      <c r="H267" s="48">
        <v>1</v>
      </c>
      <c r="I267" s="48">
        <v>0</v>
      </c>
      <c r="J267" s="48">
        <v>0</v>
      </c>
    </row>
    <row r="268" spans="2:11" x14ac:dyDescent="0.25">
      <c r="B268" s="30"/>
      <c r="C268" s="2" t="s">
        <v>53</v>
      </c>
      <c r="D268" s="48">
        <v>2</v>
      </c>
      <c r="E268" s="48">
        <v>1</v>
      </c>
      <c r="F268" s="48">
        <v>0</v>
      </c>
      <c r="G268" s="48">
        <v>0</v>
      </c>
      <c r="H268" s="48">
        <v>2</v>
      </c>
      <c r="I268" s="48">
        <v>0</v>
      </c>
      <c r="J268" s="48">
        <v>0</v>
      </c>
    </row>
    <row r="269" spans="2:11" x14ac:dyDescent="0.25">
      <c r="B269" s="30"/>
      <c r="C269" s="2" t="s">
        <v>54</v>
      </c>
      <c r="D269" s="48">
        <v>2</v>
      </c>
      <c r="E269" s="48">
        <v>0</v>
      </c>
      <c r="F269" s="48">
        <v>2</v>
      </c>
      <c r="G269" s="48">
        <v>0</v>
      </c>
      <c r="H269" s="48">
        <v>0</v>
      </c>
      <c r="I269" s="48">
        <v>1</v>
      </c>
      <c r="J269" s="48">
        <v>0</v>
      </c>
    </row>
    <row r="270" spans="2:11" x14ac:dyDescent="0.25">
      <c r="B270" s="30"/>
      <c r="C270" s="2" t="s">
        <v>55</v>
      </c>
      <c r="D270" s="48">
        <v>1</v>
      </c>
      <c r="E270" s="48">
        <v>1</v>
      </c>
      <c r="F270" s="48">
        <v>1</v>
      </c>
      <c r="G270" s="48">
        <v>0</v>
      </c>
      <c r="H270" s="48">
        <v>0</v>
      </c>
      <c r="I270" s="48">
        <v>2</v>
      </c>
      <c r="J270" s="48">
        <v>0</v>
      </c>
      <c r="K270" s="33"/>
    </row>
    <row r="271" spans="2:11" x14ac:dyDescent="0.25">
      <c r="B271" s="30"/>
      <c r="C271" s="2" t="s">
        <v>56</v>
      </c>
      <c r="D271" s="48">
        <v>0</v>
      </c>
      <c r="E271" s="48">
        <v>1</v>
      </c>
      <c r="F271" s="48">
        <v>1</v>
      </c>
      <c r="G271" s="48">
        <v>1</v>
      </c>
      <c r="H271" s="48">
        <v>2</v>
      </c>
      <c r="I271" s="48">
        <v>0</v>
      </c>
      <c r="J271" s="48">
        <v>0</v>
      </c>
    </row>
    <row r="272" spans="2:11" x14ac:dyDescent="0.25">
      <c r="B272" s="30"/>
      <c r="C272" s="9" t="s">
        <v>7</v>
      </c>
      <c r="D272" s="48">
        <v>0</v>
      </c>
      <c r="E272" s="48">
        <v>0</v>
      </c>
      <c r="F272" s="48">
        <v>0</v>
      </c>
      <c r="G272" s="48">
        <v>0</v>
      </c>
      <c r="H272" s="48">
        <v>0</v>
      </c>
      <c r="I272" s="48">
        <v>0</v>
      </c>
      <c r="J272" s="48">
        <v>0</v>
      </c>
    </row>
    <row r="273" spans="2:10" x14ac:dyDescent="0.25">
      <c r="B273" s="30"/>
      <c r="C273" s="8" t="s">
        <v>6</v>
      </c>
      <c r="D273" s="37">
        <f t="shared" ref="D273" si="18">SUM(D266:D272)</f>
        <v>5</v>
      </c>
      <c r="E273" s="37">
        <f t="shared" ref="E273" si="19">SUM(E266:E272)</f>
        <v>5</v>
      </c>
      <c r="F273" s="37">
        <f t="shared" ref="F273" si="20">SUM(F266:F272)</f>
        <v>5</v>
      </c>
      <c r="G273" s="37">
        <f t="shared" ref="G273" si="21">SUM(G266:G272)</f>
        <v>5</v>
      </c>
      <c r="H273" s="37">
        <f t="shared" ref="H273" si="22">SUM(H266:H272)</f>
        <v>5</v>
      </c>
      <c r="I273" s="37">
        <f t="shared" ref="I273:J273" si="23">SUM(I266:I272)</f>
        <v>5</v>
      </c>
      <c r="J273" s="37">
        <f t="shared" si="23"/>
        <v>0</v>
      </c>
    </row>
    <row r="292" spans="2:8" x14ac:dyDescent="0.25">
      <c r="B292" s="16">
        <v>12</v>
      </c>
    </row>
    <row r="293" spans="2:8" x14ac:dyDescent="0.25">
      <c r="B293" s="29"/>
      <c r="C293" s="6"/>
      <c r="D293" s="55">
        <v>1</v>
      </c>
      <c r="E293" s="55">
        <v>2</v>
      </c>
      <c r="F293" s="55">
        <v>3</v>
      </c>
      <c r="G293" s="55">
        <v>4</v>
      </c>
      <c r="H293" s="55">
        <v>5</v>
      </c>
    </row>
    <row r="294" spans="2:8" x14ac:dyDescent="0.25">
      <c r="B294" s="29"/>
      <c r="C294" s="7" t="s">
        <v>39</v>
      </c>
      <c r="D294" s="48">
        <v>2</v>
      </c>
      <c r="E294" s="48">
        <v>0</v>
      </c>
      <c r="F294" s="48">
        <v>3</v>
      </c>
      <c r="G294" s="48">
        <v>0</v>
      </c>
      <c r="H294" s="48">
        <v>0</v>
      </c>
    </row>
    <row r="295" spans="2:8" x14ac:dyDescent="0.25">
      <c r="B295" s="30"/>
      <c r="C295" s="1" t="s">
        <v>38</v>
      </c>
      <c r="D295" s="48">
        <v>0</v>
      </c>
      <c r="E295" s="48">
        <v>1</v>
      </c>
      <c r="F295" s="48">
        <v>1</v>
      </c>
      <c r="G295" s="48">
        <v>1</v>
      </c>
      <c r="H295" s="48">
        <v>2</v>
      </c>
    </row>
    <row r="296" spans="2:8" x14ac:dyDescent="0.25">
      <c r="B296" s="30"/>
      <c r="C296" s="1" t="s">
        <v>58</v>
      </c>
      <c r="D296" s="48">
        <v>0</v>
      </c>
      <c r="E296" s="48">
        <v>1</v>
      </c>
      <c r="F296" s="48">
        <v>1</v>
      </c>
      <c r="G296" s="48">
        <v>2</v>
      </c>
      <c r="H296" s="48">
        <v>1</v>
      </c>
    </row>
    <row r="297" spans="2:8" x14ac:dyDescent="0.25">
      <c r="B297" s="30"/>
      <c r="C297" s="1" t="s">
        <v>59</v>
      </c>
      <c r="D297" s="48">
        <v>0</v>
      </c>
      <c r="E297" s="48">
        <v>3</v>
      </c>
      <c r="F297" s="48">
        <v>0</v>
      </c>
      <c r="G297" s="48">
        <v>1</v>
      </c>
      <c r="H297" s="48">
        <v>1</v>
      </c>
    </row>
    <row r="298" spans="2:8" x14ac:dyDescent="0.25">
      <c r="B298" s="30"/>
      <c r="C298" s="1" t="s">
        <v>50</v>
      </c>
      <c r="D298" s="48">
        <v>3</v>
      </c>
      <c r="E298" s="48">
        <v>0</v>
      </c>
      <c r="F298" s="48">
        <v>0</v>
      </c>
      <c r="G298" s="48">
        <v>1</v>
      </c>
      <c r="H298" s="48">
        <v>1</v>
      </c>
    </row>
    <row r="299" spans="2:8" x14ac:dyDescent="0.25">
      <c r="B299" s="30"/>
      <c r="C299" s="3" t="s">
        <v>6</v>
      </c>
      <c r="D299" s="51">
        <f>SUM(D294:D298)</f>
        <v>5</v>
      </c>
      <c r="E299" s="51">
        <f t="shared" ref="E299:H299" si="24">SUM(E294:E298)</f>
        <v>5</v>
      </c>
      <c r="F299" s="51">
        <f t="shared" si="24"/>
        <v>5</v>
      </c>
      <c r="G299" s="51">
        <f t="shared" si="24"/>
        <v>5</v>
      </c>
      <c r="H299" s="51">
        <f t="shared" si="24"/>
        <v>5</v>
      </c>
    </row>
    <row r="316" spans="2:7" x14ac:dyDescent="0.25">
      <c r="B316" s="16">
        <v>14</v>
      </c>
    </row>
    <row r="317" spans="2:7" ht="31.5" x14ac:dyDescent="0.25">
      <c r="B317" s="29"/>
      <c r="C317" s="6"/>
      <c r="D317" s="17" t="s">
        <v>0</v>
      </c>
      <c r="E317" s="18" t="s">
        <v>1</v>
      </c>
      <c r="F317" s="18" t="s">
        <v>2</v>
      </c>
      <c r="G317" s="19" t="s">
        <v>3</v>
      </c>
    </row>
    <row r="318" spans="2:7" x14ac:dyDescent="0.25">
      <c r="B318" s="30"/>
      <c r="C318" s="1" t="s">
        <v>4</v>
      </c>
      <c r="D318" s="48">
        <v>5</v>
      </c>
      <c r="E318" s="21">
        <f>D318/5*100</f>
        <v>100</v>
      </c>
      <c r="F318" s="21">
        <f>E318</f>
        <v>100</v>
      </c>
      <c r="G318" s="22">
        <f>F318</f>
        <v>100</v>
      </c>
    </row>
    <row r="319" spans="2:7" x14ac:dyDescent="0.25">
      <c r="B319" s="30"/>
      <c r="C319" s="12" t="s">
        <v>5</v>
      </c>
      <c r="D319" s="52">
        <v>0</v>
      </c>
      <c r="E319" s="53">
        <f>D319/5*100</f>
        <v>0</v>
      </c>
      <c r="F319" s="53">
        <f>E319</f>
        <v>0</v>
      </c>
      <c r="G319" s="54">
        <f>F319+G318</f>
        <v>100</v>
      </c>
    </row>
    <row r="320" spans="2:7" x14ac:dyDescent="0.25">
      <c r="B320" s="30"/>
      <c r="C320" s="8" t="s">
        <v>6</v>
      </c>
      <c r="D320" s="37">
        <f>SUM(D318:D319)</f>
        <v>5</v>
      </c>
      <c r="E320" s="38">
        <v>100</v>
      </c>
      <c r="F320" s="38">
        <v>100</v>
      </c>
      <c r="G320" s="39"/>
    </row>
    <row r="339" spans="2:7" x14ac:dyDescent="0.25">
      <c r="B339" s="16">
        <v>15</v>
      </c>
    </row>
    <row r="340" spans="2:7" ht="31.5" x14ac:dyDescent="0.25">
      <c r="B340" s="29"/>
      <c r="C340" s="6"/>
      <c r="D340" s="17" t="s">
        <v>0</v>
      </c>
      <c r="E340" s="18" t="s">
        <v>1</v>
      </c>
      <c r="F340" s="18" t="s">
        <v>2</v>
      </c>
      <c r="G340" s="19" t="s">
        <v>3</v>
      </c>
    </row>
    <row r="341" spans="2:7" x14ac:dyDescent="0.25">
      <c r="B341" s="30"/>
      <c r="C341" s="10" t="s">
        <v>60</v>
      </c>
      <c r="D341" s="31">
        <v>2</v>
      </c>
      <c r="E341" s="21">
        <f>D341/5*100</f>
        <v>40</v>
      </c>
      <c r="F341" s="21">
        <f>E341</f>
        <v>40</v>
      </c>
      <c r="G341" s="32">
        <f>F341</f>
        <v>40</v>
      </c>
    </row>
    <row r="342" spans="2:7" x14ac:dyDescent="0.25">
      <c r="B342" s="30"/>
      <c r="C342" s="11" t="s">
        <v>61</v>
      </c>
      <c r="D342" s="33">
        <v>1</v>
      </c>
      <c r="E342" s="24">
        <f>D342/5*100</f>
        <v>20</v>
      </c>
      <c r="F342" s="24">
        <f>E342</f>
        <v>20</v>
      </c>
      <c r="G342" s="24">
        <f>F342+G341</f>
        <v>60</v>
      </c>
    </row>
    <row r="343" spans="2:7" x14ac:dyDescent="0.25">
      <c r="B343" s="30"/>
      <c r="C343" s="11" t="s">
        <v>62</v>
      </c>
      <c r="D343" s="33">
        <v>2</v>
      </c>
      <c r="E343" s="24">
        <f t="shared" ref="E343:E345" si="25">D343/5*100</f>
        <v>40</v>
      </c>
      <c r="F343" s="24">
        <f t="shared" ref="F343:F345" si="26">E343</f>
        <v>40</v>
      </c>
      <c r="G343" s="24">
        <f t="shared" ref="G343:G345" si="27">F343+G342</f>
        <v>100</v>
      </c>
    </row>
    <row r="344" spans="2:7" x14ac:dyDescent="0.25">
      <c r="B344" s="30"/>
      <c r="C344" s="11" t="s">
        <v>63</v>
      </c>
      <c r="D344" s="33">
        <v>0</v>
      </c>
      <c r="E344" s="24">
        <f t="shared" si="25"/>
        <v>0</v>
      </c>
      <c r="F344" s="24">
        <f t="shared" si="26"/>
        <v>0</v>
      </c>
      <c r="G344" s="24">
        <f t="shared" si="27"/>
        <v>100</v>
      </c>
    </row>
    <row r="345" spans="2:7" x14ac:dyDescent="0.25">
      <c r="B345" s="30"/>
      <c r="C345" s="9" t="s">
        <v>64</v>
      </c>
      <c r="D345" s="34">
        <v>0</v>
      </c>
      <c r="E345" s="35">
        <f t="shared" si="25"/>
        <v>0</v>
      </c>
      <c r="F345" s="35">
        <f t="shared" si="26"/>
        <v>0</v>
      </c>
      <c r="G345" s="36">
        <f t="shared" si="27"/>
        <v>100</v>
      </c>
    </row>
    <row r="346" spans="2:7" x14ac:dyDescent="0.25">
      <c r="B346" s="30"/>
      <c r="C346" s="8" t="s">
        <v>6</v>
      </c>
      <c r="D346" s="37">
        <f>SUM(D341:D345)</f>
        <v>5</v>
      </c>
      <c r="E346" s="38">
        <v>100</v>
      </c>
      <c r="F346" s="38">
        <v>100</v>
      </c>
      <c r="G346" s="39"/>
    </row>
    <row r="362" spans="2:10" x14ac:dyDescent="0.25">
      <c r="B362" s="16">
        <v>16</v>
      </c>
    </row>
    <row r="363" spans="2:10" x14ac:dyDescent="0.25">
      <c r="B363" s="29"/>
      <c r="C363" s="6"/>
      <c r="D363" s="17">
        <v>1</v>
      </c>
      <c r="E363" s="17">
        <v>2</v>
      </c>
      <c r="F363" s="17">
        <v>3</v>
      </c>
      <c r="G363" s="17">
        <v>4</v>
      </c>
      <c r="H363" s="17">
        <v>5</v>
      </c>
      <c r="I363" s="17">
        <v>6</v>
      </c>
      <c r="J363" s="17">
        <v>7</v>
      </c>
    </row>
    <row r="364" spans="2:10" x14ac:dyDescent="0.25">
      <c r="B364" s="29"/>
      <c r="C364" s="7" t="s">
        <v>65</v>
      </c>
      <c r="D364" s="58">
        <v>0</v>
      </c>
      <c r="E364" s="58">
        <v>0</v>
      </c>
      <c r="F364" s="58">
        <v>0</v>
      </c>
      <c r="G364" s="58">
        <v>0</v>
      </c>
      <c r="H364" s="58">
        <v>0</v>
      </c>
      <c r="I364" s="58">
        <v>5</v>
      </c>
      <c r="J364" s="58">
        <v>0</v>
      </c>
    </row>
    <row r="365" spans="2:10" x14ac:dyDescent="0.25">
      <c r="B365" s="29"/>
      <c r="C365" s="7" t="s">
        <v>66</v>
      </c>
      <c r="D365" s="58">
        <v>4</v>
      </c>
      <c r="E365" s="58">
        <v>1</v>
      </c>
      <c r="F365" s="58">
        <v>0</v>
      </c>
      <c r="G365" s="58">
        <v>0</v>
      </c>
      <c r="H365" s="58">
        <v>0</v>
      </c>
      <c r="I365" s="58">
        <v>0</v>
      </c>
      <c r="J365" s="58">
        <v>0</v>
      </c>
    </row>
    <row r="366" spans="2:10" x14ac:dyDescent="0.25">
      <c r="B366" s="29"/>
      <c r="C366" s="7" t="s">
        <v>67</v>
      </c>
      <c r="D366" s="58">
        <v>0</v>
      </c>
      <c r="E366" s="58">
        <v>2</v>
      </c>
      <c r="F366" s="58">
        <v>2</v>
      </c>
      <c r="G366" s="58">
        <v>1</v>
      </c>
      <c r="H366" s="58">
        <v>0</v>
      </c>
      <c r="I366" s="58">
        <v>0</v>
      </c>
      <c r="J366" s="58">
        <v>0</v>
      </c>
    </row>
    <row r="367" spans="2:10" x14ac:dyDescent="0.25">
      <c r="B367" s="29"/>
      <c r="C367" s="7" t="s">
        <v>68</v>
      </c>
      <c r="D367" s="58">
        <v>1</v>
      </c>
      <c r="E367" s="58">
        <v>2</v>
      </c>
      <c r="F367" s="58">
        <v>2</v>
      </c>
      <c r="G367" s="58">
        <v>0</v>
      </c>
      <c r="H367" s="58">
        <v>0</v>
      </c>
      <c r="I367" s="58">
        <v>0</v>
      </c>
      <c r="J367" s="58">
        <v>0</v>
      </c>
    </row>
    <row r="368" spans="2:10" x14ac:dyDescent="0.25">
      <c r="B368" s="29"/>
      <c r="C368" s="7" t="s">
        <v>69</v>
      </c>
      <c r="D368" s="58">
        <v>0</v>
      </c>
      <c r="E368" s="58">
        <v>0</v>
      </c>
      <c r="F368" s="58">
        <v>1</v>
      </c>
      <c r="G368" s="58">
        <v>4</v>
      </c>
      <c r="H368" s="58">
        <v>0</v>
      </c>
      <c r="I368" s="58">
        <v>0</v>
      </c>
      <c r="J368" s="58">
        <v>0</v>
      </c>
    </row>
    <row r="369" spans="2:10" x14ac:dyDescent="0.25">
      <c r="B369" s="30"/>
      <c r="C369" s="1" t="s">
        <v>70</v>
      </c>
      <c r="D369" s="58">
        <v>0</v>
      </c>
      <c r="E369" s="58">
        <v>0</v>
      </c>
      <c r="F369" s="58">
        <v>0</v>
      </c>
      <c r="G369" s="58">
        <v>0</v>
      </c>
      <c r="H369" s="58">
        <v>5</v>
      </c>
      <c r="I369" s="58">
        <v>0</v>
      </c>
      <c r="J369" s="58">
        <v>0</v>
      </c>
    </row>
    <row r="370" spans="2:10" x14ac:dyDescent="0.25">
      <c r="B370" s="30"/>
      <c r="C370" s="1" t="s">
        <v>7</v>
      </c>
      <c r="D370" s="58">
        <v>0</v>
      </c>
      <c r="E370" s="58">
        <v>0</v>
      </c>
      <c r="F370" s="58">
        <v>0</v>
      </c>
      <c r="G370" s="58">
        <v>0</v>
      </c>
      <c r="H370" s="58">
        <v>0</v>
      </c>
      <c r="I370" s="58">
        <v>0</v>
      </c>
      <c r="J370" s="58">
        <v>0</v>
      </c>
    </row>
    <row r="371" spans="2:10" x14ac:dyDescent="0.25">
      <c r="B371" s="30"/>
      <c r="C371" s="3" t="s">
        <v>6</v>
      </c>
      <c r="D371" s="51">
        <f>SUM(D364:D370)</f>
        <v>5</v>
      </c>
      <c r="E371" s="51">
        <f t="shared" ref="E371:J371" si="28">SUM(E364:E370)</f>
        <v>5</v>
      </c>
      <c r="F371" s="51">
        <f t="shared" si="28"/>
        <v>5</v>
      </c>
      <c r="G371" s="51">
        <f t="shared" si="28"/>
        <v>5</v>
      </c>
      <c r="H371" s="51">
        <f t="shared" si="28"/>
        <v>5</v>
      </c>
      <c r="I371" s="51">
        <f t="shared" si="28"/>
        <v>5</v>
      </c>
      <c r="J371" s="51">
        <f t="shared" si="28"/>
        <v>0</v>
      </c>
    </row>
    <row r="392" spans="2:8" x14ac:dyDescent="0.25">
      <c r="B392" s="16">
        <v>18</v>
      </c>
    </row>
    <row r="393" spans="2:8" x14ac:dyDescent="0.25">
      <c r="B393" s="29"/>
      <c r="C393" s="6"/>
      <c r="D393" s="17">
        <v>1</v>
      </c>
      <c r="E393" s="17">
        <v>2</v>
      </c>
      <c r="F393" s="17">
        <v>3</v>
      </c>
      <c r="G393" s="17">
        <v>4</v>
      </c>
      <c r="H393" s="17">
        <v>5</v>
      </c>
    </row>
    <row r="394" spans="2:8" x14ac:dyDescent="0.25">
      <c r="B394" s="30"/>
      <c r="C394" s="1" t="s">
        <v>74</v>
      </c>
      <c r="D394" s="31">
        <v>1</v>
      </c>
      <c r="E394" s="31">
        <v>1</v>
      </c>
      <c r="F394" s="31">
        <v>0</v>
      </c>
      <c r="G394" s="31">
        <v>3</v>
      </c>
      <c r="H394" s="31">
        <v>0</v>
      </c>
    </row>
    <row r="395" spans="2:8" x14ac:dyDescent="0.25">
      <c r="B395" s="30"/>
      <c r="C395" s="1" t="s">
        <v>75</v>
      </c>
      <c r="D395" s="33">
        <v>1</v>
      </c>
      <c r="E395" s="33">
        <v>2</v>
      </c>
      <c r="F395" s="33">
        <v>0</v>
      </c>
      <c r="G395" s="33">
        <v>1</v>
      </c>
      <c r="H395" s="33">
        <v>1</v>
      </c>
    </row>
    <row r="396" spans="2:8" ht="24" customHeight="1" x14ac:dyDescent="0.25">
      <c r="B396" s="30"/>
      <c r="C396" s="2" t="s">
        <v>80</v>
      </c>
      <c r="D396" s="33">
        <v>3</v>
      </c>
      <c r="E396" s="33">
        <v>0</v>
      </c>
      <c r="F396" s="33">
        <v>1</v>
      </c>
      <c r="G396" s="33">
        <v>1</v>
      </c>
      <c r="H396" s="33">
        <v>0</v>
      </c>
    </row>
    <row r="397" spans="2:8" x14ac:dyDescent="0.25">
      <c r="B397" s="30"/>
      <c r="C397" s="2" t="s">
        <v>76</v>
      </c>
      <c r="D397" s="33">
        <v>0</v>
      </c>
      <c r="E397" s="33">
        <v>2</v>
      </c>
      <c r="F397" s="33">
        <v>1</v>
      </c>
      <c r="G397" s="33">
        <v>0</v>
      </c>
      <c r="H397" s="33">
        <v>2</v>
      </c>
    </row>
    <row r="398" spans="2:8" x14ac:dyDescent="0.25">
      <c r="B398" s="30"/>
      <c r="C398" s="9" t="s">
        <v>77</v>
      </c>
      <c r="D398" s="59">
        <v>0</v>
      </c>
      <c r="E398" s="59">
        <v>0</v>
      </c>
      <c r="F398" s="59">
        <v>3</v>
      </c>
      <c r="G398" s="59">
        <v>0</v>
      </c>
      <c r="H398" s="59">
        <v>2</v>
      </c>
    </row>
    <row r="399" spans="2:8" x14ac:dyDescent="0.25">
      <c r="B399" s="30"/>
      <c r="C399" s="8" t="s">
        <v>6</v>
      </c>
      <c r="D399" s="37">
        <f>SUM(D394:D398)</f>
        <v>5</v>
      </c>
      <c r="E399" s="37">
        <f t="shared" ref="E399:H399" si="29">SUM(E394:E398)</f>
        <v>5</v>
      </c>
      <c r="F399" s="37">
        <f t="shared" si="29"/>
        <v>5</v>
      </c>
      <c r="G399" s="37">
        <f t="shared" si="29"/>
        <v>5</v>
      </c>
      <c r="H399" s="37">
        <f t="shared" si="29"/>
        <v>5</v>
      </c>
    </row>
    <row r="419" spans="2:7" x14ac:dyDescent="0.25">
      <c r="B419" s="16">
        <v>17</v>
      </c>
    </row>
    <row r="420" spans="2:7" ht="31.5" x14ac:dyDescent="0.25">
      <c r="B420" s="29"/>
      <c r="C420" s="6"/>
      <c r="D420" s="17" t="s">
        <v>0</v>
      </c>
      <c r="E420" s="18" t="s">
        <v>1</v>
      </c>
      <c r="F420" s="18" t="s">
        <v>2</v>
      </c>
      <c r="G420" s="19" t="s">
        <v>3</v>
      </c>
    </row>
    <row r="421" spans="2:7" x14ac:dyDescent="0.25">
      <c r="B421" s="30"/>
      <c r="C421" s="1" t="s">
        <v>71</v>
      </c>
      <c r="D421" s="31">
        <v>0</v>
      </c>
      <c r="E421" s="21">
        <f>D421/5*100</f>
        <v>0</v>
      </c>
      <c r="F421" s="21">
        <f>E421</f>
        <v>0</v>
      </c>
      <c r="G421" s="22">
        <f>F421</f>
        <v>0</v>
      </c>
    </row>
    <row r="422" spans="2:7" x14ac:dyDescent="0.25">
      <c r="B422" s="30"/>
      <c r="C422" s="1" t="s">
        <v>72</v>
      </c>
      <c r="D422" s="33">
        <v>0</v>
      </c>
      <c r="E422" s="24">
        <f>D422/5*100</f>
        <v>0</v>
      </c>
      <c r="F422" s="24">
        <f>E422</f>
        <v>0</v>
      </c>
      <c r="G422" s="41">
        <f>F422+G421</f>
        <v>0</v>
      </c>
    </row>
    <row r="423" spans="2:7" x14ac:dyDescent="0.25">
      <c r="B423" s="30"/>
      <c r="C423" s="2" t="s">
        <v>73</v>
      </c>
      <c r="D423" s="33">
        <v>1</v>
      </c>
      <c r="E423" s="24">
        <f t="shared" ref="E423:E424" si="30">D423/5*100</f>
        <v>20</v>
      </c>
      <c r="F423" s="24">
        <f t="shared" ref="F423:F424" si="31">E423</f>
        <v>20</v>
      </c>
      <c r="G423" s="41">
        <f t="shared" ref="G423:G424" si="32">F423+G422</f>
        <v>20</v>
      </c>
    </row>
    <row r="424" spans="2:7" x14ac:dyDescent="0.25">
      <c r="B424" s="30"/>
      <c r="C424" s="9" t="s">
        <v>79</v>
      </c>
      <c r="D424" s="34">
        <v>4</v>
      </c>
      <c r="E424" s="35">
        <f t="shared" si="30"/>
        <v>80</v>
      </c>
      <c r="F424" s="35">
        <f t="shared" si="31"/>
        <v>80</v>
      </c>
      <c r="G424" s="50">
        <f t="shared" si="32"/>
        <v>100</v>
      </c>
    </row>
    <row r="425" spans="2:7" x14ac:dyDescent="0.25">
      <c r="B425" s="30"/>
      <c r="C425" s="8" t="s">
        <v>6</v>
      </c>
      <c r="D425" s="37">
        <f>SUM(D421:D424)</f>
        <v>5</v>
      </c>
      <c r="E425" s="38">
        <v>100</v>
      </c>
      <c r="F425" s="38">
        <v>100</v>
      </c>
      <c r="G425" s="39"/>
    </row>
  </sheetData>
  <pageMargins left="0.7" right="0.7" top="0.75" bottom="0.75" header="0.3" footer="0.3"/>
  <pageSetup orientation="portrait" horizontalDpi="203" verticalDpi="203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indunil lakshitha</dc:creator>
  <cp:lastModifiedBy>indunil lakshitha</cp:lastModifiedBy>
  <dcterms:created xsi:type="dcterms:W3CDTF">2022-12-21T02:51:07Z</dcterms:created>
  <dcterms:modified xsi:type="dcterms:W3CDTF">2023-05-23T15:57:26Z</dcterms:modified>
</cp:coreProperties>
</file>