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K.N Wickramasinghe 94 76 379 7328\"/>
    </mc:Choice>
  </mc:AlternateContent>
  <xr:revisionPtr revIDLastSave="0" documentId="13_ncr:1_{FC108704-1CA0-4A40-BB12-DEF0F2DD4D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65" i="1" l="1"/>
  <c r="E164" i="1"/>
  <c r="F164" i="1" s="1"/>
  <c r="E163" i="1"/>
  <c r="F163" i="1" s="1"/>
  <c r="E162" i="1"/>
  <c r="D151" i="1"/>
  <c r="E150" i="1"/>
  <c r="F150" i="1" s="1"/>
  <c r="E149" i="1"/>
  <c r="F149" i="1" s="1"/>
  <c r="F148" i="1"/>
  <c r="G148" i="1" s="1"/>
  <c r="E148" i="1"/>
  <c r="D116" i="1"/>
  <c r="E114" i="1"/>
  <c r="F114" i="1" s="1"/>
  <c r="E115" i="1"/>
  <c r="F115" i="1" s="1"/>
  <c r="E113" i="1"/>
  <c r="F113" i="1" s="1"/>
  <c r="E112" i="1"/>
  <c r="D95" i="1"/>
  <c r="E94" i="1"/>
  <c r="F94" i="1" s="1"/>
  <c r="E93" i="1"/>
  <c r="F93" i="1" s="1"/>
  <c r="D34" i="1"/>
  <c r="G11" i="1"/>
  <c r="G12" i="1" s="1"/>
  <c r="G13" i="1" s="1"/>
  <c r="D1048576" i="1"/>
  <c r="D76" i="1"/>
  <c r="G74" i="1"/>
  <c r="G33" i="1"/>
  <c r="G30" i="1"/>
  <c r="G31" i="1" s="1"/>
  <c r="D63" i="1"/>
  <c r="G130" i="1"/>
  <c r="G61" i="1"/>
  <c r="G43" i="1"/>
  <c r="G9" i="1"/>
  <c r="G10" i="1" s="1"/>
  <c r="E116" i="1" l="1"/>
  <c r="F112" i="1"/>
  <c r="F116" i="1" s="1"/>
  <c r="E165" i="1"/>
  <c r="E151" i="1"/>
  <c r="G149" i="1"/>
  <c r="G150" i="1" s="1"/>
  <c r="F151" i="1"/>
  <c r="F162" i="1"/>
  <c r="G112" i="1"/>
  <c r="G113" i="1" s="1"/>
  <c r="G114" i="1" s="1"/>
  <c r="G115" i="1" s="1"/>
  <c r="G93" i="1"/>
  <c r="F95" i="1"/>
  <c r="E95" i="1"/>
  <c r="G75" i="1"/>
  <c r="G131" i="1"/>
  <c r="G132" i="1" s="1"/>
  <c r="G94" i="1"/>
  <c r="G62" i="1"/>
  <c r="G44" i="1"/>
  <c r="F165" i="1" l="1"/>
  <c r="G162" i="1"/>
  <c r="G163" i="1" s="1"/>
  <c r="G164" i="1" s="1"/>
</calcChain>
</file>

<file path=xl/sharedStrings.xml><?xml version="1.0" encoding="utf-8"?>
<sst xmlns="http://schemas.openxmlformats.org/spreadsheetml/2006/main" count="91" uniqueCount="40">
  <si>
    <t>Frequency Table</t>
  </si>
  <si>
    <t>tl;=j</t>
  </si>
  <si>
    <t>ixLHd;h</t>
  </si>
  <si>
    <t>m%;sY;h</t>
  </si>
  <si>
    <t>j,x.= m%;sY;h</t>
  </si>
  <si>
    <t>iuqÉÑ; m%;sY;h</t>
  </si>
  <si>
    <t>01. ඔබ අයත් දිස්ත්‍රික්කය</t>
  </si>
  <si>
    <t>කොළඹ</t>
  </si>
  <si>
    <t>ගම්පහ</t>
  </si>
  <si>
    <t>මහනුවර</t>
  </si>
  <si>
    <t>ගාල්ල</t>
  </si>
  <si>
    <t>වෙනත්</t>
  </si>
  <si>
    <t>02.ඔබේ වයස් සීමාව</t>
  </si>
  <si>
    <t>අවුරුදු 18 - 24</t>
  </si>
  <si>
    <t>අවුරුදු 25 - 29</t>
  </si>
  <si>
    <t>අවුරුදු 30 - 49</t>
  </si>
  <si>
    <t>අවුරුදු 50ට වැඩි</t>
  </si>
  <si>
    <t xml:space="preserve">03.ඔබ රූපවාහිනීය නරඹනවාද ? </t>
  </si>
  <si>
    <t>ඔව්</t>
  </si>
  <si>
    <t>නැත</t>
  </si>
  <si>
    <t>04.ඉහත වෙළඳ දැන්වීම් දැක තිබේද ?</t>
  </si>
  <si>
    <t>05.එම වෙළඳ දැන්වීම් නැරඹීමට ඔබ කැමතිද ?</t>
  </si>
  <si>
    <t>06.වෙළඳ දැන්වීම් වල ඇති තාක්ෂණික නිර්මාණශීලිත්වය ඔබ අගය කරනවාද?</t>
  </si>
  <si>
    <t>07.දිනකට ඔබ රූපවාහිනීය නැරඹීමට කොපමණ කාලයක් වැය කරනවාද ?</t>
  </si>
  <si>
    <t>පැයක්</t>
  </si>
  <si>
    <t>පැය 2ක්</t>
  </si>
  <si>
    <t>පැය 3ට වැඩි කාලයක්</t>
  </si>
  <si>
    <t>කිව නොහැක</t>
  </si>
  <si>
    <t>08.මෙම වෙලඳ දැන්වීම් වලට ඔබ කැමති වීමට හේතුව කුමක්ද ?</t>
  </si>
  <si>
    <t>විලාසිතා පිළිබඳ ආකර්ෂණය නිසා.</t>
  </si>
  <si>
    <t>පුද්ගල චරිත පිළිබඳ ආකර්ෂණය නිසා.</t>
  </si>
  <si>
    <t>රූපරාමු, Visual Effects පිළිබඳ ඇති ආකර්ෂණය නිසා.</t>
  </si>
  <si>
    <t>09.ඔබ කැමති</t>
  </si>
  <si>
    <t>වීඩියෝ දැන්වීම් නැරඹීමට</t>
  </si>
  <si>
    <t>දැන්වීම් කියවීමට</t>
  </si>
  <si>
    <t>පින්තූර දැන්වීම් වලට</t>
  </si>
  <si>
    <t>10.ඔබ සිතන ආකාරයට හොඳ දැන්වීමක ඇති ගුණාංග මොනවාද?</t>
  </si>
  <si>
    <t>සංවේදී සිදුවීම් ඇතුලත් වීම</t>
  </si>
  <si>
    <t>සදාචාරාත්මක පසුබිමක් තිබීම</t>
  </si>
  <si>
    <t>නව තාක්ෂණික උපක්‍රම භාවිතය මගින් විශ්මය ජනක සිදුවීම් නිර්මාණය කිරීම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</si>
</sst>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</borders>
  <cellStyleXfs count="5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45">
    <xf numFmtId="0" fontId="0" fillId="0" borderId="0" xfId="0"/>
    <xf numFmtId="165" fontId="3" fillId="0" borderId="12" xfId="33" applyNumberFormat="1" applyFont="1" applyBorder="1" applyAlignment="1">
      <alignment horizontal="right" vertical="top"/>
    </xf>
    <xf numFmtId="165" fontId="3" fillId="0" borderId="18" xfId="36" applyNumberFormat="1" applyFont="1" applyBorder="1" applyAlignment="1">
      <alignment horizontal="right" vertical="top"/>
    </xf>
    <xf numFmtId="0" fontId="3" fillId="0" borderId="15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165" fontId="3" fillId="0" borderId="22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4" fontId="3" fillId="0" borderId="7" xfId="29" applyNumberFormat="1" applyFont="1" applyBorder="1" applyAlignment="1">
      <alignment horizontal="right" vertical="top"/>
    </xf>
    <xf numFmtId="165" fontId="3" fillId="0" borderId="8" xfId="37" applyNumberFormat="1" applyFont="1" applyBorder="1" applyAlignment="1">
      <alignment horizontal="right" vertical="top"/>
    </xf>
    <xf numFmtId="0" fontId="3" fillId="0" borderId="9" xfId="38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5" fillId="0" borderId="0" xfId="0" applyFont="1" applyAlignment="1">
      <alignment vertical="top"/>
    </xf>
    <xf numFmtId="0" fontId="5" fillId="0" borderId="6" xfId="2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5" fillId="0" borderId="5" xfId="12" applyFont="1" applyBorder="1" applyAlignment="1">
      <alignment vertical="top" wrapText="1"/>
    </xf>
    <xf numFmtId="0" fontId="5" fillId="0" borderId="3" xfId="12" applyFont="1" applyBorder="1" applyAlignment="1">
      <alignment vertical="top" wrapText="1"/>
    </xf>
    <xf numFmtId="0" fontId="5" fillId="0" borderId="6" xfId="12" applyFont="1" applyBorder="1" applyAlignment="1">
      <alignment vertical="top" wrapText="1"/>
    </xf>
    <xf numFmtId="164" fontId="8" fillId="0" borderId="16" xfId="43" applyNumberFormat="1" applyFont="1" applyBorder="1" applyAlignment="1">
      <alignment horizontal="right" vertical="top"/>
    </xf>
    <xf numFmtId="165" fontId="8" fillId="0" borderId="17" xfId="44" applyNumberFormat="1" applyFont="1" applyBorder="1" applyAlignment="1">
      <alignment horizontal="right" vertical="top"/>
    </xf>
    <xf numFmtId="164" fontId="8" fillId="0" borderId="10" xfId="45" applyNumberFormat="1" applyFont="1" applyBorder="1" applyAlignment="1">
      <alignment horizontal="right" vertical="top"/>
    </xf>
    <xf numFmtId="164" fontId="8" fillId="0" borderId="13" xfId="47" applyNumberFormat="1" applyFont="1" applyBorder="1" applyAlignment="1">
      <alignment horizontal="right" vertical="top"/>
    </xf>
    <xf numFmtId="165" fontId="8" fillId="0" borderId="14" xfId="48" applyNumberFormat="1" applyFont="1" applyBorder="1" applyAlignment="1">
      <alignment horizontal="right" vertical="top"/>
    </xf>
    <xf numFmtId="0" fontId="7" fillId="0" borderId="0" xfId="0" applyFont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164" fontId="0" fillId="0" borderId="0" xfId="0" applyNumberFormat="1"/>
    <xf numFmtId="164" fontId="8" fillId="0" borderId="10" xfId="52" applyNumberFormat="1" applyFont="1" applyBorder="1" applyAlignment="1">
      <alignment horizontal="right" vertical="top"/>
    </xf>
    <xf numFmtId="165" fontId="8" fillId="0" borderId="11" xfId="53" applyNumberFormat="1" applyFont="1" applyBorder="1" applyAlignment="1">
      <alignment horizontal="right" vertical="top"/>
    </xf>
    <xf numFmtId="164" fontId="8" fillId="0" borderId="16" xfId="54" applyNumberFormat="1" applyFont="1" applyBorder="1" applyAlignment="1">
      <alignment horizontal="right" vertical="top"/>
    </xf>
    <xf numFmtId="165" fontId="8" fillId="0" borderId="17" xfId="55" applyNumberFormat="1" applyFont="1" applyBorder="1" applyAlignment="1">
      <alignment horizontal="right" vertical="top"/>
    </xf>
    <xf numFmtId="164" fontId="8" fillId="0" borderId="4" xfId="43" applyNumberFormat="1" applyFont="1" applyBorder="1" applyAlignment="1">
      <alignment horizontal="right" vertical="top"/>
    </xf>
    <xf numFmtId="165" fontId="8" fillId="0" borderId="23" xfId="46" applyNumberFormat="1" applyFont="1" applyBorder="1" applyAlignment="1">
      <alignment horizontal="right" vertical="top"/>
    </xf>
    <xf numFmtId="165" fontId="8" fillId="0" borderId="8" xfId="48" applyNumberFormat="1" applyFont="1" applyBorder="1" applyAlignment="1">
      <alignment horizontal="right" vertical="top"/>
    </xf>
    <xf numFmtId="165" fontId="8" fillId="0" borderId="3" xfId="46" applyNumberFormat="1" applyFont="1" applyBorder="1" applyAlignment="1">
      <alignment horizontal="right" vertical="top"/>
    </xf>
  </cellXfs>
  <cellStyles count="56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257752093" xfId="41" xr:uid="{0A4D54A7-44F0-4E82-8DF8-28C378E54771}"/>
    <cellStyle name="style1687257752616" xfId="42" xr:uid="{572CF1BA-C7F6-4B8D-B5C0-AC54FE382E65}"/>
    <cellStyle name="style1687257752741" xfId="39" xr:uid="{B6568806-57FC-45EB-9CB0-C67F34CE407E}"/>
    <cellStyle name="style1687257752823" xfId="40" xr:uid="{F4D651D6-709F-41C9-B62E-C540687F0A90}"/>
    <cellStyle name="style1687280656276" xfId="45" xr:uid="{BEF7EFE3-A271-47AE-B1A9-E2999E9A8ADF}"/>
    <cellStyle name="style1687280656539" xfId="47" xr:uid="{119B551D-7A7F-4034-92A1-9F558C27AF8E}"/>
    <cellStyle name="style1687280656809" xfId="46" xr:uid="{71F9608E-8D22-48D8-AFB2-9A13C976FA4C}"/>
    <cellStyle name="style1687280656872" xfId="49" xr:uid="{76C91672-DC18-4975-B10E-12C06FB2346A}"/>
    <cellStyle name="style1687280656942" xfId="43" xr:uid="{0174430F-2AA6-477E-8027-C75B29602A60}"/>
    <cellStyle name="style1687280657023" xfId="44" xr:uid="{87BF128E-3E7D-4DF6-9B24-B08D3E70EA09}"/>
    <cellStyle name="style1687280657114" xfId="50" xr:uid="{F7E1C8CB-B347-4CBB-B53C-0845CED8137B}"/>
    <cellStyle name="style1687280657214" xfId="48" xr:uid="{59E9B8D5-6182-4A39-A127-31B8FA47ECD8}"/>
    <cellStyle name="style1687280657285" xfId="51" xr:uid="{848C40A9-AD24-46E8-B5C1-EDC70DFC572A}"/>
    <cellStyle name="style1687281915068" xfId="52" xr:uid="{DA68213E-F4C2-47B6-88A7-B105E061FF50}"/>
    <cellStyle name="style1687281915589" xfId="53" xr:uid="{D8E2E527-4896-49C3-AF96-E50F2CD41A0F}"/>
    <cellStyle name="style1687281915724" xfId="54" xr:uid="{07EA4B4A-EF30-4ADF-88E7-A0916C4D8803}"/>
    <cellStyle name="style1687281915797" xfId="55" xr:uid="{5BD9CE4E-A3A8-424C-A439-8CD8EF3EE04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Sheet1!$C$9:$C$13</c:f>
              <c:strCache>
                <c:ptCount val="5"/>
                <c:pt idx="0">
                  <c:v>කොළඹ</c:v>
                </c:pt>
                <c:pt idx="1">
                  <c:v>ගම්පහ</c:v>
                </c:pt>
                <c:pt idx="2">
                  <c:v>මහනුවර</c:v>
                </c:pt>
                <c:pt idx="3">
                  <c:v>ගාල්ල</c:v>
                </c:pt>
                <c:pt idx="4">
                  <c:v>වෙනත්</c:v>
                </c:pt>
              </c:strCache>
            </c:strRef>
          </c:cat>
          <c:val>
            <c:numRef>
              <c:f>Sheet1!$D$9:$D$13</c:f>
              <c:numCache>
                <c:formatCode>###0</c:formatCode>
                <c:ptCount val="5"/>
                <c:pt idx="0">
                  <c:v>71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Sheet1!$C$74:$C$75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Sheet1!$D$74:$D$75</c:f>
              <c:numCache>
                <c:formatCode>###0</c:formatCode>
                <c:ptCount val="2"/>
                <c:pt idx="0">
                  <c:v>97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Sheet1!$C$93:$C$94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Sheet1!$D$93:$D$94</c:f>
              <c:numCache>
                <c:formatCode>###0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Sheet1!$C$93:$C$94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Sheet1!$D$93:$D$94</c:f>
              <c:numCache>
                <c:formatCode>###0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Sheet1!$C$112:$C$115</c:f>
              <c:strCache>
                <c:ptCount val="4"/>
                <c:pt idx="0">
                  <c:v>පැයක්</c:v>
                </c:pt>
                <c:pt idx="1">
                  <c:v>පැය 2ක්</c:v>
                </c:pt>
                <c:pt idx="2">
                  <c:v>පැය 3ට වැඩි කාලයක්</c:v>
                </c:pt>
                <c:pt idx="3">
                  <c:v>කිව නොහැක</c:v>
                </c:pt>
              </c:strCache>
            </c:strRef>
          </c:cat>
          <c:val>
            <c:numRef>
              <c:f>Sheet1!$D$112:$D$115</c:f>
              <c:numCache>
                <c:formatCode>###0</c:formatCode>
                <c:ptCount val="4"/>
                <c:pt idx="0">
                  <c:v>23</c:v>
                </c:pt>
                <c:pt idx="1">
                  <c:v>21</c:v>
                </c:pt>
                <c:pt idx="2">
                  <c:v>43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596675415573"/>
          <c:y val="3.007518796992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1A-4848-B7D1-ED562D208F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Sheet1!$C$112:$C$115</c:f>
              <c:strCache>
                <c:ptCount val="4"/>
                <c:pt idx="0">
                  <c:v>පැයක්</c:v>
                </c:pt>
                <c:pt idx="1">
                  <c:v>පැය 2ක්</c:v>
                </c:pt>
                <c:pt idx="2">
                  <c:v>පැය 3ට වැඩි කාලයක්</c:v>
                </c:pt>
                <c:pt idx="3">
                  <c:v>කිව නොහැක</c:v>
                </c:pt>
              </c:strCache>
            </c:strRef>
          </c:cat>
          <c:val>
            <c:numRef>
              <c:f>Sheet1!$D$112:$D$115</c:f>
              <c:numCache>
                <c:formatCode>###0</c:formatCode>
                <c:ptCount val="4"/>
                <c:pt idx="0">
                  <c:v>23</c:v>
                </c:pt>
                <c:pt idx="1">
                  <c:v>21</c:v>
                </c:pt>
                <c:pt idx="2">
                  <c:v>43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Sheet1!$C$130:$C$132</c:f>
              <c:strCache>
                <c:ptCount val="3"/>
                <c:pt idx="0">
                  <c:v>විලාසිතා පිළිබඳ ආකර්ෂණය නිසා.</c:v>
                </c:pt>
                <c:pt idx="1">
                  <c:v>පුද්ගල චරිත පිළිබඳ ආකර්ෂණය නිසා.</c:v>
                </c:pt>
                <c:pt idx="2">
                  <c:v>රූපරාමු, Visual Effects පිළිබඳ ඇති ආකර්ෂණය නිසා.</c:v>
                </c:pt>
              </c:strCache>
            </c:strRef>
          </c:cat>
          <c:val>
            <c:numRef>
              <c:f>Sheet1!$D$130:$D$132</c:f>
              <c:numCache>
                <c:formatCode>###0</c:formatCode>
                <c:ptCount val="3"/>
                <c:pt idx="0">
                  <c:v>18</c:v>
                </c:pt>
                <c:pt idx="1">
                  <c:v>10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Sheet1!$C$130:$C$132</c:f>
              <c:strCache>
                <c:ptCount val="3"/>
                <c:pt idx="0">
                  <c:v>විලාසිතා පිළිබඳ ආකර්ෂණය නිසා.</c:v>
                </c:pt>
                <c:pt idx="1">
                  <c:v>පුද්ගල චරිත පිළිබඳ ආකර්ෂණය නිසා.</c:v>
                </c:pt>
                <c:pt idx="2">
                  <c:v>රූපරාමු, Visual Effects පිළිබඳ ඇති ආකර්ෂණය නිසා.</c:v>
                </c:pt>
              </c:strCache>
            </c:strRef>
          </c:cat>
          <c:val>
            <c:numRef>
              <c:f>Sheet1!$D$130:$D$132</c:f>
              <c:numCache>
                <c:formatCode>###0</c:formatCode>
                <c:ptCount val="3"/>
                <c:pt idx="0">
                  <c:v>18</c:v>
                </c:pt>
                <c:pt idx="1">
                  <c:v>10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Sheet1!$C$148:$C$150</c:f>
              <c:strCache>
                <c:ptCount val="3"/>
                <c:pt idx="0">
                  <c:v>වීඩියෝ දැන්වීම් නැරඹීමට</c:v>
                </c:pt>
                <c:pt idx="1">
                  <c:v>දැන්වීම් කියවීමට</c:v>
                </c:pt>
                <c:pt idx="2">
                  <c:v>පින්තූර දැන්වීම් වලට</c:v>
                </c:pt>
              </c:strCache>
            </c:strRef>
          </c:cat>
          <c:val>
            <c:numRef>
              <c:f>Sheet1!$D$148:$D$150</c:f>
              <c:numCache>
                <c:formatCode>###0</c:formatCode>
                <c:ptCount val="3"/>
                <c:pt idx="0">
                  <c:v>65</c:v>
                </c:pt>
                <c:pt idx="1">
                  <c:v>23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Sheet1!$C$162:$C$164</c:f>
              <c:strCache>
                <c:ptCount val="3"/>
                <c:pt idx="0">
                  <c:v>සංවේදී සිදුවීම් ඇතුලත් වීම</c:v>
                </c:pt>
                <c:pt idx="1">
                  <c:v>සදාචාරාත්මක පසුබිමක් තිබීම</c:v>
                </c:pt>
                <c:pt idx="2">
                  <c:v>නව තාක්ෂණික උපක්‍රම භාවිතය මගින් විශ්මය ජනක සිදුවීම් නිර්මාණය කිරීම</c:v>
                </c:pt>
              </c:strCache>
            </c:strRef>
          </c:cat>
          <c:val>
            <c:numRef>
              <c:f>Sheet1!$D$162:$D$164</c:f>
              <c:numCache>
                <c:formatCode>###0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cat>
            <c:strRef>
              <c:f>Sheet1!$C$162:$C$164</c:f>
              <c:strCache>
                <c:ptCount val="3"/>
                <c:pt idx="0">
                  <c:v>සංවේදී සිදුවීම් ඇතුලත් වීම</c:v>
                </c:pt>
                <c:pt idx="1">
                  <c:v>සදාචාරාත්මක පසුබිමක් තිබීම</c:v>
                </c:pt>
                <c:pt idx="2">
                  <c:v>නව තාක්ෂණික උපක්‍රම භාවිතය මගින් විශ්මය ජනක සිදුවීම් නිර්මාණය කිරීම</c:v>
                </c:pt>
              </c:strCache>
            </c:strRef>
          </c:cat>
          <c:val>
            <c:numRef>
              <c:f>Sheet1!$D$162:$D$164</c:f>
              <c:numCache>
                <c:formatCode>###0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46-40CC-B8C0-D8FFCF14A4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Sheet1!$C$9:$C$13</c:f>
              <c:strCache>
                <c:ptCount val="5"/>
                <c:pt idx="0">
                  <c:v>කොළඹ</c:v>
                </c:pt>
                <c:pt idx="1">
                  <c:v>ගම්පහ</c:v>
                </c:pt>
                <c:pt idx="2">
                  <c:v>මහනුවර</c:v>
                </c:pt>
                <c:pt idx="3">
                  <c:v>ගාල්ල</c:v>
                </c:pt>
                <c:pt idx="4">
                  <c:v>වෙනත්</c:v>
                </c:pt>
              </c:strCache>
            </c:strRef>
          </c:cat>
          <c:val>
            <c:numRef>
              <c:f>Sheet1!$D$9:$D$13</c:f>
              <c:numCache>
                <c:formatCode>###0</c:formatCode>
                <c:ptCount val="5"/>
                <c:pt idx="0">
                  <c:v>71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Sheet1!$C$30:$C$33</c:f>
              <c:strCache>
                <c:ptCount val="4"/>
                <c:pt idx="0">
                  <c:v>අවුරුදු 18 - 24</c:v>
                </c:pt>
                <c:pt idx="1">
                  <c:v>අවුරුදු 25 - 29</c:v>
                </c:pt>
                <c:pt idx="2">
                  <c:v>අවුරුදු 30 - 49</c:v>
                </c:pt>
                <c:pt idx="3">
                  <c:v>අවුරුදු 50ට වැඩි</c:v>
                </c:pt>
              </c:strCache>
            </c:strRef>
          </c:cat>
          <c:val>
            <c:numRef>
              <c:f>Sheet1!$D$30:$D$33</c:f>
              <c:numCache>
                <c:formatCode>###0</c:formatCode>
                <c:ptCount val="4"/>
                <c:pt idx="0">
                  <c:v>46</c:v>
                </c:pt>
                <c:pt idx="1">
                  <c:v>52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72-41E6-B32F-1B6E425B09F5}"/>
              </c:ext>
            </c:extLst>
          </c:dPt>
          <c:cat>
            <c:strRef>
              <c:f>Sheet1!$C$30:$C$33</c:f>
              <c:strCache>
                <c:ptCount val="4"/>
                <c:pt idx="0">
                  <c:v>අවුරුදු 18 - 24</c:v>
                </c:pt>
                <c:pt idx="1">
                  <c:v>අවුරුදු 25 - 29</c:v>
                </c:pt>
                <c:pt idx="2">
                  <c:v>අවුරුදු 30 - 49</c:v>
                </c:pt>
                <c:pt idx="3">
                  <c:v>අවුරුදු 50ට වැඩි</c:v>
                </c:pt>
              </c:strCache>
            </c:strRef>
          </c:cat>
          <c:val>
            <c:numRef>
              <c:f>Sheet1!$D$30:$D$33</c:f>
              <c:numCache>
                <c:formatCode>###0</c:formatCode>
                <c:ptCount val="4"/>
                <c:pt idx="0">
                  <c:v>46</c:v>
                </c:pt>
                <c:pt idx="1">
                  <c:v>52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Sheet1!$C$43:$C$44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Sheet1!$D$43:$D$44</c:f>
              <c:numCache>
                <c:formatCode>###0</c:formatCode>
                <c:ptCount val="2"/>
                <c:pt idx="0">
                  <c:v>95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AF-498E-9240-EAD4202F0E16}"/>
              </c:ext>
            </c:extLst>
          </c:dPt>
          <c:cat>
            <c:strRef>
              <c:f>Sheet1!$C$43:$C$44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Sheet1!$D$43:$D$44</c:f>
              <c:numCache>
                <c:formatCode>###0</c:formatCode>
                <c:ptCount val="2"/>
                <c:pt idx="0">
                  <c:v>95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Sheet1!$C$61:$C$62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Sheet1!$D$61:$D$62</c:f>
              <c:numCache>
                <c:formatCode>###0</c:formatCode>
                <c:ptCount val="2"/>
                <c:pt idx="0">
                  <c:v>96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E8-43D6-825A-93AD167214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E8-43D6-825A-93AD167214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E8-43D6-825A-93AD167214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8E8-43D6-825A-93AD167214A1}"/>
              </c:ext>
            </c:extLst>
          </c:dPt>
          <c:cat>
            <c:strRef>
              <c:f>Sheet1!$C$61:$C$62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Sheet1!$D$61:$D$62</c:f>
              <c:numCache>
                <c:formatCode>###0</c:formatCode>
                <c:ptCount val="2"/>
                <c:pt idx="0">
                  <c:v>96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Sheet1!$C$74:$C$75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Sheet1!$D$74:$D$75</c:f>
              <c:numCache>
                <c:formatCode>###0</c:formatCode>
                <c:ptCount val="2"/>
                <c:pt idx="0">
                  <c:v>97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7</xdr:row>
      <xdr:rowOff>9524</xdr:rowOff>
    </xdr:from>
    <xdr:to>
      <xdr:col>12</xdr:col>
      <xdr:colOff>114300</xdr:colOff>
      <xdr:row>17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6</xdr:row>
      <xdr:rowOff>228600</xdr:rowOff>
    </xdr:from>
    <xdr:to>
      <xdr:col>17</xdr:col>
      <xdr:colOff>476250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29</xdr:row>
      <xdr:rowOff>9524</xdr:rowOff>
    </xdr:from>
    <xdr:to>
      <xdr:col>11</xdr:col>
      <xdr:colOff>142875</xdr:colOff>
      <xdr:row>37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295275</xdr:colOff>
      <xdr:row>29</xdr:row>
      <xdr:rowOff>9525</xdr:rowOff>
    </xdr:from>
    <xdr:to>
      <xdr:col>15</xdr:col>
      <xdr:colOff>438150</xdr:colOff>
      <xdr:row>37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40</xdr:row>
      <xdr:rowOff>238125</xdr:rowOff>
    </xdr:from>
    <xdr:to>
      <xdr:col>12</xdr:col>
      <xdr:colOff>371475</xdr:colOff>
      <xdr:row>52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40</xdr:row>
      <xdr:rowOff>247650</xdr:rowOff>
    </xdr:from>
    <xdr:to>
      <xdr:col>17</xdr:col>
      <xdr:colOff>647700</xdr:colOff>
      <xdr:row>52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59</xdr:row>
      <xdr:rowOff>66675</xdr:rowOff>
    </xdr:from>
    <xdr:to>
      <xdr:col>11</xdr:col>
      <xdr:colOff>571500</xdr:colOff>
      <xdr:row>68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676275</xdr:colOff>
      <xdr:row>59</xdr:row>
      <xdr:rowOff>104775</xdr:rowOff>
    </xdr:from>
    <xdr:to>
      <xdr:col>15</xdr:col>
      <xdr:colOff>714375</xdr:colOff>
      <xdr:row>68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72</xdr:row>
      <xdr:rowOff>171450</xdr:rowOff>
    </xdr:from>
    <xdr:to>
      <xdr:col>16</xdr:col>
      <xdr:colOff>314325</xdr:colOff>
      <xdr:row>82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72</xdr:row>
      <xdr:rowOff>180975</xdr:rowOff>
    </xdr:from>
    <xdr:to>
      <xdr:col>11</xdr:col>
      <xdr:colOff>561975</xdr:colOff>
      <xdr:row>82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90</xdr:row>
      <xdr:rowOff>247649</xdr:rowOff>
    </xdr:from>
    <xdr:to>
      <xdr:col>12</xdr:col>
      <xdr:colOff>209550</xdr:colOff>
      <xdr:row>101</xdr:row>
      <xdr:rowOff>161924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552449</xdr:colOff>
      <xdr:row>91</xdr:row>
      <xdr:rowOff>19049</xdr:rowOff>
    </xdr:from>
    <xdr:to>
      <xdr:col>17</xdr:col>
      <xdr:colOff>571499</xdr:colOff>
      <xdr:row>101</xdr:row>
      <xdr:rowOff>123824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110</xdr:row>
      <xdr:rowOff>314325</xdr:rowOff>
    </xdr:from>
    <xdr:to>
      <xdr:col>12</xdr:col>
      <xdr:colOff>600075</xdr:colOff>
      <xdr:row>122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714375</xdr:colOff>
      <xdr:row>110</xdr:row>
      <xdr:rowOff>228600</xdr:rowOff>
    </xdr:from>
    <xdr:to>
      <xdr:col>17</xdr:col>
      <xdr:colOff>762000</xdr:colOff>
      <xdr:row>122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127</xdr:row>
      <xdr:rowOff>428625</xdr:rowOff>
    </xdr:from>
    <xdr:to>
      <xdr:col>12</xdr:col>
      <xdr:colOff>285750</xdr:colOff>
      <xdr:row>138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609600</xdr:colOff>
      <xdr:row>127</xdr:row>
      <xdr:rowOff>381000</xdr:rowOff>
    </xdr:from>
    <xdr:to>
      <xdr:col>17</xdr:col>
      <xdr:colOff>657225</xdr:colOff>
      <xdr:row>138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895350</xdr:colOff>
      <xdr:row>141</xdr:row>
      <xdr:rowOff>0</xdr:rowOff>
    </xdr:from>
    <xdr:to>
      <xdr:col>13</xdr:col>
      <xdr:colOff>38100</xdr:colOff>
      <xdr:row>153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1257300</xdr:colOff>
      <xdr:row>165</xdr:row>
      <xdr:rowOff>95250</xdr:rowOff>
    </xdr:from>
    <xdr:to>
      <xdr:col>5</xdr:col>
      <xdr:colOff>676275</xdr:colOff>
      <xdr:row>175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71438</xdr:colOff>
      <xdr:row>165</xdr:row>
      <xdr:rowOff>85726</xdr:rowOff>
    </xdr:from>
    <xdr:to>
      <xdr:col>10</xdr:col>
      <xdr:colOff>295276</xdr:colOff>
      <xdr:row>175</xdr:row>
      <xdr:rowOff>66676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1048576"/>
  <sheetViews>
    <sheetView tabSelected="1" topLeftCell="A97" zoomScaleNormal="100" workbookViewId="0">
      <selection activeCell="D114" sqref="D114"/>
    </sheetView>
  </sheetViews>
  <sheetFormatPr defaultRowHeight="15.75" x14ac:dyDescent="0.25"/>
  <cols>
    <col min="2" max="2" width="21.140625" style="4" customWidth="1"/>
    <col min="3" max="3" width="38.28515625" style="21" customWidth="1"/>
    <col min="4" max="4" width="13.140625" customWidth="1"/>
    <col min="5" max="5" width="10.5703125" customWidth="1"/>
    <col min="6" max="7" width="11.85546875" customWidth="1"/>
    <col min="8" max="25" width="13.5703125" customWidth="1"/>
  </cols>
  <sheetData>
    <row r="5" spans="2:7" ht="18" x14ac:dyDescent="0.25">
      <c r="B5" s="5" t="s">
        <v>0</v>
      </c>
    </row>
    <row r="7" spans="2:7" ht="21" customHeight="1" x14ac:dyDescent="0.25">
      <c r="B7" s="33" t="s">
        <v>6</v>
      </c>
      <c r="C7" s="34"/>
      <c r="D7" s="34"/>
      <c r="E7" s="34"/>
      <c r="F7" s="34"/>
      <c r="G7" s="35"/>
    </row>
    <row r="8" spans="2:7" ht="29.1" customHeight="1" x14ac:dyDescent="0.25">
      <c r="B8" s="6"/>
      <c r="C8" s="22"/>
      <c r="D8" s="10" t="s">
        <v>2</v>
      </c>
      <c r="E8" s="11" t="s">
        <v>3</v>
      </c>
      <c r="F8" s="11" t="s">
        <v>4</v>
      </c>
      <c r="G8" s="12" t="s">
        <v>5</v>
      </c>
    </row>
    <row r="9" spans="2:7" ht="17.100000000000001" customHeight="1" x14ac:dyDescent="0.25">
      <c r="B9" s="7"/>
      <c r="C9" s="32" t="s">
        <v>7</v>
      </c>
      <c r="D9" s="37">
        <v>71</v>
      </c>
      <c r="E9" s="38">
        <v>71</v>
      </c>
      <c r="F9" s="38">
        <v>71</v>
      </c>
      <c r="G9" s="1">
        <f>F9</f>
        <v>71</v>
      </c>
    </row>
    <row r="10" spans="2:7" ht="17.100000000000001" customHeight="1" x14ac:dyDescent="0.25">
      <c r="B10" s="8"/>
      <c r="C10" s="32" t="s">
        <v>8</v>
      </c>
      <c r="D10" s="39">
        <v>8</v>
      </c>
      <c r="E10" s="40">
        <v>8</v>
      </c>
      <c r="F10" s="40">
        <v>8</v>
      </c>
      <c r="G10" s="2">
        <f>G9+F10</f>
        <v>79</v>
      </c>
    </row>
    <row r="11" spans="2:7" ht="17.100000000000001" customHeight="1" x14ac:dyDescent="0.25">
      <c r="B11" s="8"/>
      <c r="C11" s="32" t="s">
        <v>9</v>
      </c>
      <c r="D11" s="39">
        <v>2</v>
      </c>
      <c r="E11" s="40">
        <v>2</v>
      </c>
      <c r="F11" s="40">
        <v>2</v>
      </c>
      <c r="G11" s="2">
        <f t="shared" ref="G11:G13" si="0">G10+F11</f>
        <v>81</v>
      </c>
    </row>
    <row r="12" spans="2:7" ht="17.100000000000001" customHeight="1" x14ac:dyDescent="0.25">
      <c r="B12" s="9"/>
      <c r="C12" s="32" t="s">
        <v>10</v>
      </c>
      <c r="D12" s="39">
        <v>2</v>
      </c>
      <c r="E12" s="40">
        <v>2</v>
      </c>
      <c r="F12" s="40">
        <v>2</v>
      </c>
      <c r="G12" s="2">
        <f t="shared" si="0"/>
        <v>83</v>
      </c>
    </row>
    <row r="13" spans="2:7" ht="17.100000000000001" customHeight="1" x14ac:dyDescent="0.25">
      <c r="B13" s="9"/>
      <c r="C13" s="32" t="s">
        <v>11</v>
      </c>
      <c r="D13" s="39">
        <v>17</v>
      </c>
      <c r="E13" s="40">
        <v>17</v>
      </c>
      <c r="F13" s="40">
        <v>17</v>
      </c>
      <c r="G13" s="2">
        <f t="shared" si="0"/>
        <v>100</v>
      </c>
    </row>
    <row r="14" spans="2:7" ht="17.100000000000001" customHeight="1" x14ac:dyDescent="0.25">
      <c r="B14" s="9"/>
      <c r="C14" s="24" t="s">
        <v>1</v>
      </c>
      <c r="D14" s="30">
        <v>100</v>
      </c>
      <c r="E14" s="31">
        <v>100</v>
      </c>
      <c r="F14" s="31">
        <v>100</v>
      </c>
      <c r="G14" s="3"/>
    </row>
    <row r="15" spans="2:7" ht="17.100000000000001" customHeight="1" x14ac:dyDescent="0.25">
      <c r="B15" s="9"/>
      <c r="C15" s="25"/>
      <c r="D15" s="18"/>
      <c r="E15" s="19"/>
      <c r="F15" s="19"/>
      <c r="G15" s="20"/>
    </row>
    <row r="16" spans="2:7" ht="17.100000000000001" customHeight="1" x14ac:dyDescent="0.25">
      <c r="B16" s="9"/>
      <c r="C16" s="25"/>
      <c r="D16" s="18"/>
      <c r="E16" s="19"/>
      <c r="F16" s="19"/>
      <c r="G16" s="20"/>
    </row>
    <row r="17" spans="2:7" ht="17.100000000000001" customHeight="1" x14ac:dyDescent="0.25">
      <c r="B17" s="9"/>
      <c r="C17" s="25"/>
      <c r="D17" s="18"/>
      <c r="E17" s="19"/>
      <c r="F17" s="19"/>
      <c r="G17" s="20"/>
    </row>
    <row r="18" spans="2:7" ht="17.100000000000001" customHeight="1" x14ac:dyDescent="0.25">
      <c r="B18" s="9"/>
      <c r="C18" s="25"/>
      <c r="D18" s="18"/>
      <c r="E18" s="19"/>
      <c r="F18" s="19"/>
      <c r="G18" s="20"/>
    </row>
    <row r="19" spans="2:7" ht="17.100000000000001" customHeight="1" x14ac:dyDescent="0.25">
      <c r="B19" s="9"/>
      <c r="C19" s="25"/>
      <c r="D19" s="18"/>
      <c r="E19" s="19"/>
      <c r="F19" s="19"/>
      <c r="G19" s="20"/>
    </row>
    <row r="20" spans="2:7" ht="17.100000000000001" customHeight="1" x14ac:dyDescent="0.25">
      <c r="B20" s="9"/>
      <c r="C20" s="25"/>
      <c r="D20" s="18"/>
      <c r="E20" s="19"/>
      <c r="F20" s="19"/>
      <c r="G20" s="20"/>
    </row>
    <row r="21" spans="2:7" ht="17.100000000000001" customHeight="1" x14ac:dyDescent="0.25">
      <c r="B21" s="9"/>
      <c r="C21" s="25"/>
      <c r="D21" s="18"/>
      <c r="E21" s="19"/>
      <c r="F21" s="19"/>
      <c r="G21" s="20"/>
    </row>
    <row r="22" spans="2:7" ht="17.100000000000001" customHeight="1" x14ac:dyDescent="0.25">
      <c r="B22" s="9"/>
      <c r="C22" s="25"/>
      <c r="D22" s="18"/>
      <c r="E22" s="19"/>
      <c r="F22" s="19"/>
      <c r="G22" s="20"/>
    </row>
    <row r="23" spans="2:7" ht="17.100000000000001" customHeight="1" x14ac:dyDescent="0.25">
      <c r="B23" s="9"/>
      <c r="C23" s="25"/>
      <c r="D23" s="18"/>
      <c r="E23" s="19"/>
      <c r="F23" s="19"/>
      <c r="G23" s="20"/>
    </row>
    <row r="24" spans="2:7" ht="17.100000000000001" customHeight="1" x14ac:dyDescent="0.25">
      <c r="B24" s="9"/>
      <c r="C24" s="25"/>
      <c r="D24" s="18"/>
      <c r="E24" s="19"/>
      <c r="F24" s="19"/>
      <c r="G24" s="20"/>
    </row>
    <row r="25" spans="2:7" ht="17.100000000000001" customHeight="1" x14ac:dyDescent="0.25">
      <c r="B25" s="9"/>
      <c r="C25" s="25"/>
      <c r="D25" s="18"/>
      <c r="E25" s="19"/>
      <c r="F25" s="19"/>
      <c r="G25" s="20"/>
    </row>
    <row r="26" spans="2:7" ht="17.100000000000001" customHeight="1" x14ac:dyDescent="0.25">
      <c r="B26" s="9"/>
      <c r="C26" s="25"/>
      <c r="D26" s="18"/>
      <c r="E26" s="19"/>
      <c r="F26" s="19"/>
      <c r="G26" s="20"/>
    </row>
    <row r="28" spans="2:7" ht="21" customHeight="1" x14ac:dyDescent="0.25">
      <c r="B28" s="33" t="s">
        <v>12</v>
      </c>
      <c r="C28" s="34"/>
      <c r="D28" s="34"/>
      <c r="E28" s="34"/>
      <c r="F28" s="34"/>
      <c r="G28" s="35"/>
    </row>
    <row r="29" spans="2:7" ht="29.1" customHeight="1" x14ac:dyDescent="0.25">
      <c r="B29" s="6"/>
      <c r="C29" s="22"/>
      <c r="D29" s="10" t="s">
        <v>2</v>
      </c>
      <c r="E29" s="11" t="s">
        <v>3</v>
      </c>
      <c r="F29" s="11" t="s">
        <v>4</v>
      </c>
      <c r="G29" s="12" t="s">
        <v>5</v>
      </c>
    </row>
    <row r="30" spans="2:7" ht="17.100000000000001" customHeight="1" x14ac:dyDescent="0.25">
      <c r="B30" s="7"/>
      <c r="C30" s="32" t="s">
        <v>13</v>
      </c>
      <c r="D30" s="37">
        <v>46</v>
      </c>
      <c r="E30" s="38">
        <v>46</v>
      </c>
      <c r="F30" s="38">
        <v>46</v>
      </c>
      <c r="G30" s="1">
        <f>F30</f>
        <v>46</v>
      </c>
    </row>
    <row r="31" spans="2:7" ht="17.100000000000001" customHeight="1" x14ac:dyDescent="0.25">
      <c r="B31" s="8"/>
      <c r="C31" s="32" t="s">
        <v>14</v>
      </c>
      <c r="D31" s="39">
        <v>52</v>
      </c>
      <c r="E31" s="40">
        <v>52</v>
      </c>
      <c r="F31" s="40">
        <v>52</v>
      </c>
      <c r="G31" s="2">
        <f>G30+F31</f>
        <v>98</v>
      </c>
    </row>
    <row r="32" spans="2:7" ht="17.100000000000001" customHeight="1" x14ac:dyDescent="0.25">
      <c r="B32" s="9"/>
      <c r="C32" s="32" t="s">
        <v>15</v>
      </c>
      <c r="D32" s="39">
        <v>2</v>
      </c>
      <c r="E32" s="40">
        <v>2</v>
      </c>
      <c r="F32" s="40">
        <v>2</v>
      </c>
      <c r="G32" s="2">
        <v>100</v>
      </c>
    </row>
    <row r="33" spans="2:7" ht="17.100000000000001" customHeight="1" x14ac:dyDescent="0.25">
      <c r="B33" s="9"/>
      <c r="C33" s="32" t="s">
        <v>16</v>
      </c>
      <c r="D33" s="27">
        <v>0</v>
      </c>
      <c r="E33" s="28">
        <v>0</v>
      </c>
      <c r="F33" s="28">
        <v>0</v>
      </c>
      <c r="G33" s="2">
        <f>G32+F33</f>
        <v>100</v>
      </c>
    </row>
    <row r="34" spans="2:7" ht="17.100000000000001" customHeight="1" x14ac:dyDescent="0.25">
      <c r="B34" s="9"/>
      <c r="C34" s="24" t="s">
        <v>1</v>
      </c>
      <c r="D34" s="30">
        <f>SUM(D30:D33)</f>
        <v>100</v>
      </c>
      <c r="E34" s="31">
        <v>100</v>
      </c>
      <c r="F34" s="31">
        <v>100</v>
      </c>
      <c r="G34" s="3"/>
    </row>
    <row r="35" spans="2:7" ht="17.100000000000001" customHeight="1" x14ac:dyDescent="0.25">
      <c r="B35" s="9"/>
      <c r="C35" s="25"/>
      <c r="D35" s="18"/>
      <c r="E35" s="19"/>
      <c r="F35" s="19"/>
      <c r="G35" s="20"/>
    </row>
    <row r="36" spans="2:7" ht="17.100000000000001" customHeight="1" x14ac:dyDescent="0.25">
      <c r="B36" s="9"/>
      <c r="C36" s="25"/>
      <c r="D36" s="18"/>
      <c r="E36" s="19"/>
      <c r="F36" s="19"/>
      <c r="G36" s="20"/>
    </row>
    <row r="37" spans="2:7" ht="17.100000000000001" customHeight="1" x14ac:dyDescent="0.25">
      <c r="B37" s="9"/>
      <c r="C37" s="25"/>
      <c r="D37" s="18"/>
      <c r="E37" s="19"/>
      <c r="F37" s="19"/>
      <c r="G37" s="20"/>
    </row>
    <row r="38" spans="2:7" ht="17.100000000000001" customHeight="1" x14ac:dyDescent="0.25">
      <c r="B38" s="9"/>
      <c r="C38" s="25"/>
      <c r="D38" s="18"/>
      <c r="E38" s="19"/>
      <c r="F38" s="19"/>
      <c r="G38" s="20"/>
    </row>
    <row r="39" spans="2:7" ht="17.100000000000001" customHeight="1" x14ac:dyDescent="0.25">
      <c r="B39" s="9"/>
      <c r="C39" s="25"/>
      <c r="D39" s="18"/>
      <c r="E39" s="19"/>
      <c r="F39" s="19"/>
      <c r="G39" s="20"/>
    </row>
    <row r="41" spans="2:7" ht="21" customHeight="1" x14ac:dyDescent="0.25">
      <c r="B41" s="33" t="s">
        <v>17</v>
      </c>
      <c r="C41" s="34"/>
      <c r="D41" s="34"/>
      <c r="E41" s="34"/>
      <c r="F41" s="34"/>
      <c r="G41" s="35"/>
    </row>
    <row r="42" spans="2:7" ht="29.1" customHeight="1" x14ac:dyDescent="0.25">
      <c r="B42" s="6"/>
      <c r="C42" s="22"/>
      <c r="D42" s="10" t="s">
        <v>2</v>
      </c>
      <c r="E42" s="11" t="s">
        <v>3</v>
      </c>
      <c r="F42" s="11" t="s">
        <v>4</v>
      </c>
      <c r="G42" s="12" t="s">
        <v>5</v>
      </c>
    </row>
    <row r="43" spans="2:7" ht="17.100000000000001" customHeight="1" x14ac:dyDescent="0.25">
      <c r="B43" s="7"/>
      <c r="C43" s="32" t="s">
        <v>18</v>
      </c>
      <c r="D43" s="37">
        <v>95</v>
      </c>
      <c r="E43" s="38">
        <v>95</v>
      </c>
      <c r="F43" s="38">
        <v>95</v>
      </c>
      <c r="G43" s="13">
        <f>F43</f>
        <v>95</v>
      </c>
    </row>
    <row r="44" spans="2:7" ht="17.100000000000001" customHeight="1" x14ac:dyDescent="0.25">
      <c r="B44" s="8"/>
      <c r="C44" s="32" t="s">
        <v>19</v>
      </c>
      <c r="D44" s="39">
        <v>5</v>
      </c>
      <c r="E44" s="40">
        <v>5</v>
      </c>
      <c r="F44" s="40">
        <v>5</v>
      </c>
      <c r="G44" s="14">
        <f>F44+G43</f>
        <v>100</v>
      </c>
    </row>
    <row r="45" spans="2:7" ht="17.100000000000001" customHeight="1" x14ac:dyDescent="0.25">
      <c r="B45" s="9"/>
      <c r="C45" s="26" t="s">
        <v>1</v>
      </c>
      <c r="D45" s="30">
        <v>100</v>
      </c>
      <c r="E45" s="31">
        <v>100</v>
      </c>
      <c r="F45" s="31">
        <v>100</v>
      </c>
      <c r="G45" s="17"/>
    </row>
    <row r="46" spans="2:7" ht="17.100000000000001" customHeight="1" x14ac:dyDescent="0.25">
      <c r="B46" s="9"/>
      <c r="C46" s="25"/>
      <c r="D46" s="18"/>
      <c r="E46" s="19"/>
      <c r="F46" s="19"/>
      <c r="G46" s="20"/>
    </row>
    <row r="47" spans="2:7" ht="17.100000000000001" customHeight="1" x14ac:dyDescent="0.25">
      <c r="B47" s="9"/>
    </row>
    <row r="48" spans="2:7" ht="17.100000000000001" customHeight="1" x14ac:dyDescent="0.25">
      <c r="B48" s="9"/>
    </row>
    <row r="49" spans="2:7" ht="17.100000000000001" customHeight="1" x14ac:dyDescent="0.25">
      <c r="B49" s="9"/>
      <c r="C49" s="25"/>
      <c r="D49" s="18"/>
      <c r="E49" s="19"/>
      <c r="F49" s="19"/>
      <c r="G49" s="20"/>
    </row>
    <row r="50" spans="2:7" ht="17.100000000000001" customHeight="1" x14ac:dyDescent="0.25">
      <c r="B50" s="9"/>
      <c r="C50" s="25"/>
      <c r="D50" s="18"/>
      <c r="E50" s="19"/>
      <c r="F50" s="19"/>
      <c r="G50" s="20"/>
    </row>
    <row r="51" spans="2:7" ht="17.100000000000001" customHeight="1" x14ac:dyDescent="0.25">
      <c r="B51" s="9"/>
      <c r="C51" s="25"/>
      <c r="D51" s="18"/>
      <c r="E51" s="19"/>
      <c r="F51" s="19"/>
      <c r="G51" s="20"/>
    </row>
    <row r="52" spans="2:7" ht="17.100000000000001" customHeight="1" x14ac:dyDescent="0.25">
      <c r="B52" s="9"/>
      <c r="C52" s="25"/>
      <c r="D52" s="18"/>
      <c r="E52" s="19"/>
      <c r="F52" s="19"/>
      <c r="G52" s="20"/>
    </row>
    <row r="53" spans="2:7" ht="17.100000000000001" customHeight="1" x14ac:dyDescent="0.25">
      <c r="B53" s="9"/>
      <c r="C53" s="25"/>
      <c r="D53" s="18"/>
      <c r="E53" s="19"/>
      <c r="F53" s="19"/>
      <c r="G53" s="20"/>
    </row>
    <row r="54" spans="2:7" ht="17.100000000000001" customHeight="1" x14ac:dyDescent="0.25">
      <c r="B54" s="9"/>
      <c r="C54" s="25"/>
      <c r="D54" s="18"/>
      <c r="E54" s="19"/>
      <c r="F54" s="19"/>
      <c r="G54" s="20"/>
    </row>
    <row r="55" spans="2:7" ht="17.100000000000001" customHeight="1" x14ac:dyDescent="0.25">
      <c r="B55" s="9"/>
      <c r="C55" s="25"/>
      <c r="D55" s="18"/>
      <c r="E55" s="19"/>
      <c r="F55" s="19"/>
      <c r="G55" s="20"/>
    </row>
    <row r="56" spans="2:7" ht="17.100000000000001" customHeight="1" x14ac:dyDescent="0.25">
      <c r="B56" s="9"/>
      <c r="C56" s="25"/>
      <c r="D56" s="18"/>
      <c r="E56" s="19"/>
      <c r="F56" s="19"/>
      <c r="G56" s="20"/>
    </row>
    <row r="57" spans="2:7" ht="17.100000000000001" customHeight="1" x14ac:dyDescent="0.25">
      <c r="B57" s="9"/>
      <c r="C57" s="25"/>
      <c r="D57" s="18"/>
      <c r="E57" s="19"/>
      <c r="F57" s="19"/>
      <c r="G57" s="20"/>
    </row>
    <row r="59" spans="2:7" ht="21" customHeight="1" x14ac:dyDescent="0.25">
      <c r="B59" s="33" t="s">
        <v>20</v>
      </c>
      <c r="C59" s="34"/>
      <c r="D59" s="34"/>
      <c r="E59" s="34"/>
      <c r="F59" s="34"/>
      <c r="G59" s="35"/>
    </row>
    <row r="60" spans="2:7" ht="29.1" customHeight="1" x14ac:dyDescent="0.25">
      <c r="B60" s="6"/>
      <c r="C60" s="22"/>
      <c r="D60" s="10" t="s">
        <v>2</v>
      </c>
      <c r="E60" s="11" t="s">
        <v>3</v>
      </c>
      <c r="F60" s="11" t="s">
        <v>4</v>
      </c>
      <c r="G60" s="12" t="s">
        <v>5</v>
      </c>
    </row>
    <row r="61" spans="2:7" ht="17.100000000000001" customHeight="1" x14ac:dyDescent="0.25">
      <c r="B61" s="7"/>
      <c r="C61" s="32" t="s">
        <v>18</v>
      </c>
      <c r="D61" s="37">
        <v>96</v>
      </c>
      <c r="E61" s="38">
        <v>96</v>
      </c>
      <c r="F61" s="38">
        <v>96</v>
      </c>
      <c r="G61" s="13">
        <f>F61</f>
        <v>96</v>
      </c>
    </row>
    <row r="62" spans="2:7" ht="17.100000000000001" customHeight="1" x14ac:dyDescent="0.25">
      <c r="B62" s="8"/>
      <c r="C62" s="32" t="s">
        <v>19</v>
      </c>
      <c r="D62" s="39">
        <v>4</v>
      </c>
      <c r="E62" s="40">
        <v>4</v>
      </c>
      <c r="F62" s="40">
        <v>4</v>
      </c>
      <c r="G62" s="14">
        <f>F62+G61</f>
        <v>100</v>
      </c>
    </row>
    <row r="63" spans="2:7" ht="17.100000000000001" customHeight="1" x14ac:dyDescent="0.25">
      <c r="B63" s="9"/>
      <c r="C63" s="26" t="s">
        <v>1</v>
      </c>
      <c r="D63" s="15">
        <f>SUM(D61:D62)</f>
        <v>100</v>
      </c>
      <c r="E63" s="16">
        <v>100</v>
      </c>
      <c r="F63" s="16">
        <v>100</v>
      </c>
      <c r="G63" s="17"/>
    </row>
    <row r="64" spans="2:7" ht="17.100000000000001" customHeight="1" x14ac:dyDescent="0.25">
      <c r="B64" s="9"/>
      <c r="C64" s="25"/>
      <c r="D64" s="18"/>
      <c r="E64" s="19"/>
      <c r="F64" s="19"/>
      <c r="G64" s="20"/>
    </row>
    <row r="65" spans="2:7" ht="17.100000000000001" customHeight="1" x14ac:dyDescent="0.25">
      <c r="B65" s="9"/>
      <c r="C65" s="25"/>
      <c r="D65" s="18"/>
      <c r="E65" s="19"/>
      <c r="F65" s="19"/>
      <c r="G65" s="20"/>
    </row>
    <row r="66" spans="2:7" ht="17.100000000000001" customHeight="1" x14ac:dyDescent="0.25">
      <c r="B66" s="9"/>
      <c r="C66" s="25"/>
      <c r="D66" s="18"/>
      <c r="E66" s="19"/>
      <c r="F66" s="19"/>
      <c r="G66" s="20"/>
    </row>
    <row r="67" spans="2:7" ht="17.100000000000001" customHeight="1" x14ac:dyDescent="0.25">
      <c r="B67" s="9"/>
      <c r="C67" s="25"/>
      <c r="D67" s="18"/>
      <c r="E67" s="19"/>
      <c r="F67" s="19"/>
      <c r="G67" s="20"/>
    </row>
    <row r="68" spans="2:7" ht="17.100000000000001" customHeight="1" x14ac:dyDescent="0.25">
      <c r="B68" s="9"/>
      <c r="C68" s="25"/>
      <c r="D68" s="18"/>
      <c r="E68" s="19"/>
      <c r="F68" s="19"/>
      <c r="G68" s="20"/>
    </row>
    <row r="69" spans="2:7" ht="17.100000000000001" customHeight="1" x14ac:dyDescent="0.25">
      <c r="B69" s="9"/>
      <c r="C69" s="25"/>
      <c r="D69" s="18"/>
      <c r="E69" s="19"/>
      <c r="F69" s="19"/>
      <c r="G69" s="20"/>
    </row>
    <row r="70" spans="2:7" ht="17.100000000000001" customHeight="1" x14ac:dyDescent="0.25">
      <c r="B70" s="9"/>
      <c r="C70" s="25"/>
      <c r="D70" s="18"/>
      <c r="E70" s="19"/>
      <c r="F70" s="19"/>
      <c r="G70" s="20"/>
    </row>
    <row r="72" spans="2:7" ht="21" customHeight="1" x14ac:dyDescent="0.25">
      <c r="B72" s="33" t="s">
        <v>21</v>
      </c>
      <c r="C72" s="34"/>
      <c r="D72" s="34"/>
      <c r="E72" s="34"/>
      <c r="F72" s="34"/>
      <c r="G72" s="35"/>
    </row>
    <row r="73" spans="2:7" ht="29.1" customHeight="1" x14ac:dyDescent="0.25">
      <c r="B73" s="6"/>
      <c r="C73" s="22"/>
      <c r="D73" s="10" t="s">
        <v>2</v>
      </c>
      <c r="E73" s="11" t="s">
        <v>3</v>
      </c>
      <c r="F73" s="11" t="s">
        <v>4</v>
      </c>
      <c r="G73" s="12" t="s">
        <v>5</v>
      </c>
    </row>
    <row r="74" spans="2:7" ht="17.100000000000001" customHeight="1" x14ac:dyDescent="0.25">
      <c r="B74" s="7"/>
      <c r="C74" s="32" t="s">
        <v>18</v>
      </c>
      <c r="D74" s="37">
        <v>97</v>
      </c>
      <c r="E74" s="38">
        <v>97</v>
      </c>
      <c r="F74" s="38">
        <v>97</v>
      </c>
      <c r="G74" s="13">
        <f>F74</f>
        <v>97</v>
      </c>
    </row>
    <row r="75" spans="2:7" ht="18.75" customHeight="1" x14ac:dyDescent="0.25">
      <c r="B75" s="8"/>
      <c r="C75" s="32" t="s">
        <v>19</v>
      </c>
      <c r="D75" s="39">
        <v>3</v>
      </c>
      <c r="E75" s="40">
        <v>3</v>
      </c>
      <c r="F75" s="40">
        <v>3</v>
      </c>
      <c r="G75" s="14">
        <f>F75+G74</f>
        <v>100</v>
      </c>
    </row>
    <row r="76" spans="2:7" ht="17.100000000000001" customHeight="1" x14ac:dyDescent="0.25">
      <c r="B76" s="8"/>
      <c r="C76" s="26" t="s">
        <v>1</v>
      </c>
      <c r="D76" s="15">
        <f>SUM(D74:D75)</f>
        <v>100</v>
      </c>
      <c r="E76" s="16">
        <v>100</v>
      </c>
      <c r="F76" s="16">
        <v>100</v>
      </c>
      <c r="G76" s="17"/>
    </row>
    <row r="77" spans="2:7" ht="17.100000000000001" customHeight="1" x14ac:dyDescent="0.25">
      <c r="B77" s="9"/>
      <c r="C77" s="25"/>
      <c r="D77" s="18"/>
      <c r="E77" s="19"/>
      <c r="F77" s="19"/>
      <c r="G77" s="20"/>
    </row>
    <row r="78" spans="2:7" ht="17.100000000000001" customHeight="1" x14ac:dyDescent="0.25">
      <c r="B78" s="9"/>
      <c r="C78" s="25"/>
      <c r="D78" s="18"/>
      <c r="E78" s="19"/>
      <c r="F78" s="19"/>
      <c r="G78" s="20"/>
    </row>
    <row r="79" spans="2:7" ht="17.100000000000001" customHeight="1" x14ac:dyDescent="0.25">
      <c r="B79" s="9"/>
      <c r="C79" s="25"/>
      <c r="D79" s="18"/>
      <c r="E79" s="19"/>
      <c r="F79" s="19"/>
      <c r="G79" s="20"/>
    </row>
    <row r="80" spans="2:7" ht="17.100000000000001" customHeight="1" x14ac:dyDescent="0.25">
      <c r="B80" s="9"/>
      <c r="C80" s="25"/>
      <c r="D80" s="18"/>
      <c r="E80" s="19"/>
      <c r="F80" s="19"/>
      <c r="G80" s="20"/>
    </row>
    <row r="81" spans="2:7" ht="17.100000000000001" customHeight="1" x14ac:dyDescent="0.25">
      <c r="B81" s="9"/>
      <c r="C81" s="25"/>
      <c r="D81" s="18"/>
      <c r="E81" s="19"/>
      <c r="F81" s="19"/>
      <c r="G81" s="20"/>
    </row>
    <row r="82" spans="2:7" ht="17.100000000000001" customHeight="1" x14ac:dyDescent="0.25">
      <c r="B82" s="9"/>
      <c r="C82" s="25"/>
      <c r="D82" s="18"/>
      <c r="E82" s="19"/>
      <c r="F82" s="19"/>
      <c r="G82" s="20"/>
    </row>
    <row r="83" spans="2:7" ht="17.100000000000001" customHeight="1" x14ac:dyDescent="0.25">
      <c r="B83" s="9"/>
      <c r="C83" s="25"/>
      <c r="D83" s="18"/>
      <c r="E83" s="19"/>
      <c r="F83" s="19"/>
      <c r="G83" s="20"/>
    </row>
    <row r="84" spans="2:7" ht="17.100000000000001" customHeight="1" x14ac:dyDescent="0.25">
      <c r="B84" s="9"/>
      <c r="C84" s="25"/>
      <c r="D84" s="18"/>
      <c r="E84" s="19"/>
      <c r="F84" s="19"/>
      <c r="G84" s="20"/>
    </row>
    <row r="85" spans="2:7" ht="17.100000000000001" customHeight="1" x14ac:dyDescent="0.25">
      <c r="B85" s="9"/>
      <c r="C85" s="25"/>
      <c r="D85" s="18"/>
      <c r="E85" s="19"/>
      <c r="F85" s="19"/>
      <c r="G85" s="20"/>
    </row>
    <row r="86" spans="2:7" ht="17.100000000000001" customHeight="1" x14ac:dyDescent="0.25">
      <c r="B86" s="9"/>
      <c r="C86" s="25"/>
      <c r="D86" s="18"/>
      <c r="E86" s="19"/>
      <c r="F86" s="19"/>
      <c r="G86" s="20"/>
    </row>
    <row r="87" spans="2:7" ht="17.100000000000001" customHeight="1" x14ac:dyDescent="0.25">
      <c r="B87" s="9"/>
      <c r="C87" s="25"/>
      <c r="D87" s="18"/>
      <c r="E87" s="19"/>
      <c r="F87" s="19"/>
      <c r="G87" s="20"/>
    </row>
    <row r="88" spans="2:7" ht="17.100000000000001" customHeight="1" x14ac:dyDescent="0.25">
      <c r="B88" s="9"/>
      <c r="C88" s="25"/>
      <c r="D88" s="18"/>
      <c r="E88" s="19"/>
      <c r="F88" s="19"/>
      <c r="G88" s="20"/>
    </row>
    <row r="89" spans="2:7" ht="17.100000000000001" customHeight="1" x14ac:dyDescent="0.25">
      <c r="B89" s="9"/>
      <c r="C89" s="25"/>
      <c r="D89" s="18"/>
      <c r="E89" s="19"/>
      <c r="F89" s="19"/>
      <c r="G89" s="20"/>
    </row>
    <row r="91" spans="2:7" ht="21" customHeight="1" x14ac:dyDescent="0.25">
      <c r="B91" s="33" t="s">
        <v>22</v>
      </c>
      <c r="C91" s="34"/>
      <c r="D91" s="34"/>
      <c r="E91" s="34"/>
      <c r="F91" s="34"/>
      <c r="G91" s="35"/>
    </row>
    <row r="92" spans="2:7" ht="29.1" customHeight="1" x14ac:dyDescent="0.25">
      <c r="B92" s="6"/>
      <c r="C92" s="22"/>
      <c r="D92" s="10" t="s">
        <v>2</v>
      </c>
      <c r="E92" s="11" t="s">
        <v>3</v>
      </c>
      <c r="F92" s="11" t="s">
        <v>4</v>
      </c>
      <c r="G92" s="12" t="s">
        <v>5</v>
      </c>
    </row>
    <row r="93" spans="2:7" ht="17.100000000000001" customHeight="1" x14ac:dyDescent="0.25">
      <c r="B93" s="7"/>
      <c r="C93" s="32" t="s">
        <v>18</v>
      </c>
      <c r="D93" s="29">
        <v>80</v>
      </c>
      <c r="E93" s="42">
        <f>D9:D93/100*100</f>
        <v>80</v>
      </c>
      <c r="F93" s="42">
        <f>E93</f>
        <v>80</v>
      </c>
      <c r="G93" s="13">
        <f>F93</f>
        <v>80</v>
      </c>
    </row>
    <row r="94" spans="2:7" ht="17.100000000000001" customHeight="1" x14ac:dyDescent="0.25">
      <c r="B94" s="8"/>
      <c r="C94" s="32" t="s">
        <v>19</v>
      </c>
      <c r="D94" s="41">
        <v>20</v>
      </c>
      <c r="E94" s="44">
        <f>D10:D94/100*100</f>
        <v>20</v>
      </c>
      <c r="F94" s="44">
        <f>E94</f>
        <v>20</v>
      </c>
      <c r="G94" s="14">
        <f>F94+G93</f>
        <v>100</v>
      </c>
    </row>
    <row r="95" spans="2:7" ht="17.100000000000001" customHeight="1" x14ac:dyDescent="0.25">
      <c r="B95" s="8"/>
      <c r="C95" s="26" t="s">
        <v>1</v>
      </c>
      <c r="D95" s="30">
        <f>SUM(D93:D94)</f>
        <v>100</v>
      </c>
      <c r="E95" s="43">
        <f>SUM(E93:E94)</f>
        <v>100</v>
      </c>
      <c r="F95" s="43">
        <f>SUM(F93:F94)</f>
        <v>100</v>
      </c>
      <c r="G95" s="17"/>
    </row>
    <row r="96" spans="2:7" ht="17.100000000000001" customHeight="1" x14ac:dyDescent="0.25">
      <c r="B96" s="9"/>
      <c r="C96" s="25"/>
      <c r="D96" s="18"/>
      <c r="E96" s="19"/>
      <c r="F96" s="19"/>
      <c r="G96" s="20"/>
    </row>
    <row r="97" spans="2:7" ht="17.100000000000001" customHeight="1" x14ac:dyDescent="0.25">
      <c r="B97" s="9"/>
      <c r="C97" s="25"/>
      <c r="D97" s="18"/>
      <c r="E97" s="19"/>
      <c r="F97" s="19"/>
      <c r="G97" s="20"/>
    </row>
    <row r="98" spans="2:7" ht="17.100000000000001" customHeight="1" x14ac:dyDescent="0.25">
      <c r="B98" s="9"/>
    </row>
    <row r="99" spans="2:7" ht="17.100000000000001" customHeight="1" x14ac:dyDescent="0.25">
      <c r="B99" s="9"/>
      <c r="C99" s="25"/>
      <c r="D99" s="18"/>
      <c r="E99" s="19"/>
      <c r="F99" s="19"/>
      <c r="G99" s="20"/>
    </row>
    <row r="100" spans="2:7" ht="17.100000000000001" customHeight="1" x14ac:dyDescent="0.25">
      <c r="B100" s="9"/>
      <c r="C100" s="25"/>
      <c r="D100" s="18"/>
      <c r="E100" s="19"/>
      <c r="F100" s="19"/>
      <c r="G100" s="20"/>
    </row>
    <row r="101" spans="2:7" ht="17.100000000000001" customHeight="1" x14ac:dyDescent="0.25">
      <c r="B101" s="9"/>
      <c r="C101" s="25"/>
      <c r="D101" s="18"/>
      <c r="E101" s="19"/>
      <c r="F101" s="19"/>
      <c r="G101" s="20"/>
    </row>
    <row r="102" spans="2:7" ht="17.100000000000001" customHeight="1" x14ac:dyDescent="0.25">
      <c r="B102" s="9"/>
      <c r="C102" s="25"/>
      <c r="D102" s="18"/>
      <c r="E102" s="19"/>
      <c r="F102" s="19"/>
      <c r="G102" s="20"/>
    </row>
    <row r="103" spans="2:7" ht="17.100000000000001" customHeight="1" x14ac:dyDescent="0.25">
      <c r="B103" s="9"/>
      <c r="C103" s="25"/>
      <c r="D103" s="18"/>
      <c r="E103" s="19"/>
      <c r="F103" s="19"/>
      <c r="G103" s="20"/>
    </row>
    <row r="104" spans="2:7" ht="17.100000000000001" customHeight="1" x14ac:dyDescent="0.25">
      <c r="B104" s="9"/>
      <c r="C104" s="25"/>
      <c r="D104" s="18"/>
      <c r="E104" s="19"/>
      <c r="F104" s="19"/>
      <c r="G104" s="20"/>
    </row>
    <row r="105" spans="2:7" ht="17.100000000000001" customHeight="1" x14ac:dyDescent="0.25">
      <c r="B105" s="9"/>
      <c r="C105" s="25"/>
      <c r="D105" s="18"/>
      <c r="E105" s="19"/>
      <c r="F105" s="19"/>
      <c r="G105" s="20"/>
    </row>
    <row r="106" spans="2:7" ht="17.100000000000001" customHeight="1" x14ac:dyDescent="0.25">
      <c r="B106" s="9"/>
      <c r="C106" s="25"/>
      <c r="D106" s="18"/>
      <c r="E106" s="19"/>
      <c r="F106" s="19"/>
      <c r="G106" s="20"/>
    </row>
    <row r="107" spans="2:7" ht="17.100000000000001" customHeight="1" x14ac:dyDescent="0.25">
      <c r="B107" s="9"/>
      <c r="C107" s="25"/>
      <c r="D107" s="18"/>
      <c r="E107" s="19"/>
      <c r="F107" s="19"/>
      <c r="G107" s="20"/>
    </row>
    <row r="108" spans="2:7" ht="17.100000000000001" customHeight="1" x14ac:dyDescent="0.25">
      <c r="B108" s="9"/>
      <c r="C108" s="25"/>
      <c r="D108" s="18"/>
      <c r="E108" s="19"/>
      <c r="F108" s="19"/>
      <c r="G108" s="20"/>
    </row>
    <row r="110" spans="2:7" ht="21" customHeight="1" x14ac:dyDescent="0.25">
      <c r="B110" s="33" t="s">
        <v>23</v>
      </c>
      <c r="C110" s="34"/>
      <c r="D110" s="34"/>
      <c r="E110" s="34"/>
      <c r="F110" s="34"/>
      <c r="G110" s="35"/>
    </row>
    <row r="111" spans="2:7" ht="29.1" customHeight="1" x14ac:dyDescent="0.25">
      <c r="B111" s="6"/>
      <c r="C111" s="22"/>
      <c r="D111" s="10" t="s">
        <v>2</v>
      </c>
      <c r="E111" s="11" t="s">
        <v>3</v>
      </c>
      <c r="F111" s="11" t="s">
        <v>4</v>
      </c>
      <c r="G111" s="12" t="s">
        <v>5</v>
      </c>
    </row>
    <row r="112" spans="2:7" ht="17.100000000000001" customHeight="1" x14ac:dyDescent="0.25">
      <c r="B112" s="7"/>
      <c r="C112" s="32" t="s">
        <v>24</v>
      </c>
      <c r="D112" s="29">
        <v>23</v>
      </c>
      <c r="E112" s="42">
        <f>D28:D112/100*100</f>
        <v>23</v>
      </c>
      <c r="F112" s="42">
        <f>E112</f>
        <v>23</v>
      </c>
      <c r="G112" s="13">
        <f>F112</f>
        <v>23</v>
      </c>
    </row>
    <row r="113" spans="2:7" ht="17.100000000000001" customHeight="1" x14ac:dyDescent="0.25">
      <c r="B113" s="8"/>
      <c r="C113" s="32" t="s">
        <v>25</v>
      </c>
      <c r="D113" s="41">
        <v>21</v>
      </c>
      <c r="E113" s="44">
        <f>D29:D113/100*100</f>
        <v>21</v>
      </c>
      <c r="F113" s="44">
        <f>E113</f>
        <v>21</v>
      </c>
      <c r="G113" s="14">
        <f>F113+G112</f>
        <v>44</v>
      </c>
    </row>
    <row r="114" spans="2:7" ht="17.100000000000001" customHeight="1" x14ac:dyDescent="0.25">
      <c r="B114" s="9"/>
      <c r="C114" s="32" t="s">
        <v>26</v>
      </c>
      <c r="D114" s="41">
        <v>43</v>
      </c>
      <c r="E114" s="44">
        <f t="shared" ref="E114:E115" si="1">D30:D114/100*100</f>
        <v>43</v>
      </c>
      <c r="F114" s="44">
        <f t="shared" ref="F114:F115" si="2">E114</f>
        <v>43</v>
      </c>
      <c r="G114" s="14">
        <f t="shared" ref="G114:G115" si="3">F114+G113</f>
        <v>87</v>
      </c>
    </row>
    <row r="115" spans="2:7" ht="17.100000000000001" customHeight="1" x14ac:dyDescent="0.25">
      <c r="B115" s="9"/>
      <c r="C115" s="32" t="s">
        <v>27</v>
      </c>
      <c r="D115" s="41">
        <v>13</v>
      </c>
      <c r="E115" s="44">
        <f t="shared" si="1"/>
        <v>13</v>
      </c>
      <c r="F115" s="44">
        <f t="shared" si="2"/>
        <v>13</v>
      </c>
      <c r="G115" s="14">
        <f t="shared" si="3"/>
        <v>100</v>
      </c>
    </row>
    <row r="116" spans="2:7" ht="17.100000000000001" customHeight="1" x14ac:dyDescent="0.25">
      <c r="B116" s="9"/>
      <c r="C116" s="26" t="s">
        <v>1</v>
      </c>
      <c r="D116" s="30">
        <f>SUM(D112:D115)</f>
        <v>100</v>
      </c>
      <c r="E116" s="31">
        <f>SUM(E112:E115)</f>
        <v>100</v>
      </c>
      <c r="F116" s="31">
        <f>SUM(F112:F115)</f>
        <v>100</v>
      </c>
      <c r="G116" s="17"/>
    </row>
    <row r="117" spans="2:7" ht="17.100000000000001" customHeight="1" x14ac:dyDescent="0.25">
      <c r="B117" s="9"/>
      <c r="C117" s="25"/>
      <c r="D117" s="18"/>
      <c r="E117" s="19"/>
      <c r="F117" s="19"/>
      <c r="G117" s="20"/>
    </row>
    <row r="118" spans="2:7" ht="17.100000000000001" customHeight="1" x14ac:dyDescent="0.25">
      <c r="B118" s="9"/>
      <c r="C118" s="25"/>
      <c r="D118" s="18"/>
      <c r="E118" s="19"/>
      <c r="F118" s="19"/>
      <c r="G118" s="20"/>
    </row>
    <row r="119" spans="2:7" ht="17.100000000000001" customHeight="1" x14ac:dyDescent="0.25">
      <c r="B119" s="9"/>
      <c r="C119" s="25"/>
      <c r="D119" s="18"/>
      <c r="E119" s="19"/>
      <c r="F119" s="19"/>
      <c r="G119" s="20"/>
    </row>
    <row r="120" spans="2:7" ht="17.100000000000001" customHeight="1" x14ac:dyDescent="0.25">
      <c r="B120" s="9"/>
      <c r="C120" s="25"/>
      <c r="D120" s="18"/>
      <c r="E120" s="19"/>
      <c r="F120" s="19"/>
      <c r="G120" s="20"/>
    </row>
    <row r="121" spans="2:7" ht="17.100000000000001" customHeight="1" x14ac:dyDescent="0.25">
      <c r="B121" s="9"/>
      <c r="C121" s="25"/>
      <c r="D121" s="18"/>
      <c r="E121" s="19"/>
      <c r="F121" s="19"/>
      <c r="G121" s="20"/>
    </row>
    <row r="122" spans="2:7" ht="17.100000000000001" customHeight="1" x14ac:dyDescent="0.25">
      <c r="B122" s="9"/>
      <c r="C122" s="25"/>
      <c r="D122" s="18"/>
      <c r="E122" s="19"/>
      <c r="F122" s="19"/>
      <c r="G122" s="20"/>
    </row>
    <row r="123" spans="2:7" ht="17.100000000000001" customHeight="1" x14ac:dyDescent="0.25">
      <c r="B123" s="9"/>
      <c r="C123" s="25"/>
      <c r="D123" s="18"/>
      <c r="E123" s="19"/>
      <c r="F123" s="19"/>
      <c r="G123" s="20"/>
    </row>
    <row r="124" spans="2:7" ht="17.100000000000001" customHeight="1" x14ac:dyDescent="0.25">
      <c r="B124" s="9"/>
      <c r="C124" s="25"/>
      <c r="D124" s="18"/>
      <c r="E124" s="19"/>
      <c r="F124" s="19"/>
      <c r="G124" s="20"/>
    </row>
    <row r="125" spans="2:7" ht="17.100000000000001" customHeight="1" x14ac:dyDescent="0.25">
      <c r="B125" s="9"/>
      <c r="C125" s="25"/>
      <c r="D125" s="18"/>
      <c r="E125" s="19"/>
      <c r="F125" s="19"/>
      <c r="G125" s="20"/>
    </row>
    <row r="126" spans="2:7" ht="17.100000000000001" customHeight="1" x14ac:dyDescent="0.25">
      <c r="B126" s="9"/>
      <c r="C126" s="25"/>
      <c r="D126" s="18"/>
      <c r="E126" s="19"/>
      <c r="F126" s="19"/>
      <c r="G126" s="20"/>
    </row>
    <row r="128" spans="2:7" ht="36" customHeight="1" x14ac:dyDescent="0.25">
      <c r="B128" s="33" t="s">
        <v>28</v>
      </c>
      <c r="C128" s="34"/>
      <c r="D128" s="34"/>
      <c r="E128" s="34"/>
      <c r="F128" s="34"/>
      <c r="G128" s="35"/>
    </row>
    <row r="129" spans="2:7" ht="29.1" customHeight="1" x14ac:dyDescent="0.25">
      <c r="B129" s="6"/>
      <c r="C129" s="22"/>
      <c r="D129" s="10" t="s">
        <v>2</v>
      </c>
      <c r="E129" s="11" t="s">
        <v>3</v>
      </c>
      <c r="F129" s="11" t="s">
        <v>4</v>
      </c>
      <c r="G129" s="12" t="s">
        <v>5</v>
      </c>
    </row>
    <row r="130" spans="2:7" ht="17.100000000000001" customHeight="1" x14ac:dyDescent="0.25">
      <c r="B130" s="7"/>
      <c r="C130" s="23" t="s">
        <v>29</v>
      </c>
      <c r="D130" s="37">
        <v>18</v>
      </c>
      <c r="E130" s="38">
        <v>18</v>
      </c>
      <c r="F130" s="38">
        <v>18</v>
      </c>
      <c r="G130" s="13">
        <f>F130</f>
        <v>18</v>
      </c>
    </row>
    <row r="131" spans="2:7" ht="17.100000000000001" customHeight="1" x14ac:dyDescent="0.25">
      <c r="B131" s="8"/>
      <c r="C131" s="23" t="s">
        <v>30</v>
      </c>
      <c r="D131" s="39">
        <v>10</v>
      </c>
      <c r="E131" s="40">
        <v>10</v>
      </c>
      <c r="F131" s="40">
        <v>10</v>
      </c>
      <c r="G131" s="14">
        <f>F131+G130</f>
        <v>28</v>
      </c>
    </row>
    <row r="132" spans="2:7" ht="17.100000000000001" customHeight="1" x14ac:dyDescent="0.25">
      <c r="B132" s="9"/>
      <c r="C132" s="32" t="s">
        <v>31</v>
      </c>
      <c r="D132" s="39">
        <v>72</v>
      </c>
      <c r="E132" s="40">
        <v>72</v>
      </c>
      <c r="F132" s="40">
        <v>72</v>
      </c>
      <c r="G132" s="14">
        <f>F132+G131</f>
        <v>100</v>
      </c>
    </row>
    <row r="133" spans="2:7" ht="17.100000000000001" customHeight="1" x14ac:dyDescent="0.25">
      <c r="B133" s="9"/>
      <c r="C133" s="26" t="s">
        <v>1</v>
      </c>
      <c r="D133" s="30">
        <v>100</v>
      </c>
      <c r="E133" s="31">
        <v>100</v>
      </c>
      <c r="F133" s="31">
        <v>100</v>
      </c>
      <c r="G133" s="17"/>
    </row>
    <row r="134" spans="2:7" ht="17.100000000000001" customHeight="1" x14ac:dyDescent="0.25">
      <c r="B134" s="9"/>
      <c r="C134" s="25"/>
      <c r="D134" s="18"/>
      <c r="E134" s="19"/>
      <c r="F134" s="19"/>
      <c r="G134" s="20"/>
    </row>
    <row r="135" spans="2:7" ht="17.100000000000001" customHeight="1" x14ac:dyDescent="0.25">
      <c r="B135" s="9"/>
      <c r="C135" s="25"/>
      <c r="D135" s="18"/>
      <c r="E135" s="19"/>
      <c r="F135" s="19"/>
      <c r="G135" s="20"/>
    </row>
    <row r="136" spans="2:7" ht="17.100000000000001" customHeight="1" x14ac:dyDescent="0.25">
      <c r="B136" s="9"/>
      <c r="C136" s="25"/>
      <c r="D136" s="18"/>
      <c r="E136" s="19"/>
      <c r="F136" s="19"/>
      <c r="G136" s="20"/>
    </row>
    <row r="137" spans="2:7" ht="17.100000000000001" customHeight="1" x14ac:dyDescent="0.25">
      <c r="B137" s="9"/>
      <c r="C137" s="25"/>
      <c r="G137" s="20"/>
    </row>
    <row r="138" spans="2:7" ht="17.100000000000001" customHeight="1" x14ac:dyDescent="0.25">
      <c r="B138" s="9"/>
      <c r="C138" s="25"/>
      <c r="G138" s="20"/>
    </row>
    <row r="139" spans="2:7" ht="17.100000000000001" customHeight="1" x14ac:dyDescent="0.25">
      <c r="B139" s="9"/>
      <c r="C139" s="25"/>
      <c r="G139" s="20"/>
    </row>
    <row r="140" spans="2:7" ht="17.100000000000001" customHeight="1" x14ac:dyDescent="0.25">
      <c r="B140" s="9"/>
      <c r="C140" s="25"/>
      <c r="D140" s="18"/>
      <c r="E140" s="19"/>
      <c r="F140" s="19"/>
      <c r="G140" s="20"/>
    </row>
    <row r="141" spans="2:7" ht="17.100000000000001" customHeight="1" x14ac:dyDescent="0.25">
      <c r="B141" s="9"/>
      <c r="C141" s="25"/>
      <c r="D141" s="18"/>
      <c r="E141" s="19"/>
      <c r="F141" s="19"/>
      <c r="G141" s="20"/>
    </row>
    <row r="142" spans="2:7" ht="17.100000000000001" customHeight="1" x14ac:dyDescent="0.25">
      <c r="B142" s="9"/>
      <c r="C142" s="25"/>
      <c r="D142" s="18"/>
      <c r="E142" s="19"/>
      <c r="F142" s="19"/>
      <c r="G142" s="20"/>
    </row>
    <row r="143" spans="2:7" ht="17.100000000000001" customHeight="1" x14ac:dyDescent="0.25">
      <c r="B143" s="9"/>
      <c r="C143" s="25"/>
      <c r="D143" s="18"/>
      <c r="E143" s="19"/>
      <c r="F143" s="19"/>
      <c r="G143" s="20"/>
    </row>
    <row r="144" spans="2:7" ht="17.100000000000001" customHeight="1" x14ac:dyDescent="0.25">
      <c r="B144" s="9"/>
      <c r="C144" s="25"/>
      <c r="D144" s="18"/>
      <c r="E144" s="19"/>
      <c r="F144" s="19"/>
      <c r="G144" s="20"/>
    </row>
    <row r="145" spans="2:7" ht="17.100000000000001" customHeight="1" x14ac:dyDescent="0.25">
      <c r="B145" s="33" t="s">
        <v>32</v>
      </c>
      <c r="C145" s="34"/>
      <c r="D145" s="34"/>
      <c r="E145" s="34"/>
      <c r="F145" s="34"/>
      <c r="G145" s="35"/>
    </row>
    <row r="146" spans="2:7" ht="17.100000000000001" customHeight="1" x14ac:dyDescent="0.25">
      <c r="B146" s="9"/>
      <c r="C146" s="25"/>
      <c r="D146" s="18"/>
      <c r="E146" s="19"/>
      <c r="F146" s="19"/>
      <c r="G146" s="20"/>
    </row>
    <row r="147" spans="2:7" ht="34.5" customHeight="1" x14ac:dyDescent="0.25">
      <c r="B147" s="9"/>
      <c r="C147" s="22"/>
      <c r="D147" s="10" t="s">
        <v>2</v>
      </c>
      <c r="E147" s="11" t="s">
        <v>3</v>
      </c>
      <c r="F147" s="11" t="s">
        <v>4</v>
      </c>
      <c r="G147" s="12" t="s">
        <v>5</v>
      </c>
    </row>
    <row r="148" spans="2:7" ht="17.100000000000001" customHeight="1" x14ac:dyDescent="0.25">
      <c r="B148" s="9"/>
      <c r="C148" s="23" t="s">
        <v>33</v>
      </c>
      <c r="D148" s="29">
        <v>65</v>
      </c>
      <c r="E148" s="42">
        <f>D64:D148/100*100</f>
        <v>65</v>
      </c>
      <c r="F148" s="42">
        <f>E148</f>
        <v>65</v>
      </c>
      <c r="G148" s="13">
        <f>F148</f>
        <v>65</v>
      </c>
    </row>
    <row r="149" spans="2:7" ht="17.100000000000001" customHeight="1" x14ac:dyDescent="0.25">
      <c r="B149" s="9"/>
      <c r="C149" s="23" t="s">
        <v>34</v>
      </c>
      <c r="D149" s="27">
        <v>23</v>
      </c>
      <c r="E149" s="44">
        <f>D65:D149/100*100</f>
        <v>23</v>
      </c>
      <c r="F149" s="44">
        <f>E149</f>
        <v>23</v>
      </c>
      <c r="G149" s="14">
        <f>F149+G148</f>
        <v>88</v>
      </c>
    </row>
    <row r="150" spans="2:7" ht="17.100000000000001" customHeight="1" x14ac:dyDescent="0.25">
      <c r="B150" s="9"/>
      <c r="C150" s="32" t="s">
        <v>35</v>
      </c>
      <c r="D150" s="27">
        <v>12</v>
      </c>
      <c r="E150" s="44">
        <f t="shared" ref="E150" si="4">D66:D150/100*100</f>
        <v>12</v>
      </c>
      <c r="F150" s="44">
        <f t="shared" ref="F150" si="5">E150</f>
        <v>12</v>
      </c>
      <c r="G150" s="14">
        <f t="shared" ref="G150" si="6">F150+G149</f>
        <v>100</v>
      </c>
    </row>
    <row r="151" spans="2:7" ht="17.100000000000001" customHeight="1" x14ac:dyDescent="0.25">
      <c r="B151" s="9"/>
      <c r="C151" s="26" t="s">
        <v>1</v>
      </c>
      <c r="D151" s="30">
        <f>SUM(D148:D150)</f>
        <v>100</v>
      </c>
      <c r="E151" s="31">
        <f>SUM(E148:E150)</f>
        <v>100</v>
      </c>
      <c r="F151" s="31">
        <f>SUM(F148:F150)</f>
        <v>100</v>
      </c>
      <c r="G151" s="3"/>
    </row>
    <row r="152" spans="2:7" ht="17.100000000000001" customHeight="1" x14ac:dyDescent="0.25">
      <c r="B152" s="9"/>
      <c r="C152" s="25"/>
      <c r="D152" s="18"/>
      <c r="E152" s="19"/>
      <c r="F152" s="19"/>
      <c r="G152" s="20"/>
    </row>
    <row r="153" spans="2:7" ht="17.100000000000001" customHeight="1" x14ac:dyDescent="0.25">
      <c r="B153" s="9"/>
      <c r="C153" s="25"/>
      <c r="D153" s="18"/>
      <c r="E153" s="19"/>
      <c r="F153" s="19"/>
      <c r="G153" s="20"/>
    </row>
    <row r="154" spans="2:7" ht="17.100000000000001" customHeight="1" x14ac:dyDescent="0.25">
      <c r="B154" s="9"/>
      <c r="C154" s="25"/>
      <c r="D154" s="18"/>
      <c r="E154" s="19"/>
      <c r="F154" s="19"/>
      <c r="G154" s="20"/>
    </row>
    <row r="155" spans="2:7" ht="17.100000000000001" customHeight="1" x14ac:dyDescent="0.25">
      <c r="B155" s="9"/>
      <c r="C155" s="25"/>
      <c r="D155" s="18"/>
      <c r="E155" s="19"/>
      <c r="F155" s="19"/>
      <c r="G155" s="20"/>
    </row>
    <row r="156" spans="2:7" ht="17.100000000000001" customHeight="1" x14ac:dyDescent="0.25">
      <c r="B156" s="9"/>
      <c r="C156" s="25"/>
      <c r="D156" s="18"/>
      <c r="E156" s="19"/>
      <c r="F156" s="19"/>
      <c r="G156" s="20"/>
    </row>
    <row r="157" spans="2:7" ht="17.100000000000001" customHeight="1" x14ac:dyDescent="0.25">
      <c r="B157" s="9"/>
      <c r="C157" s="25"/>
      <c r="D157" s="18"/>
      <c r="E157" s="19"/>
      <c r="F157" s="19"/>
      <c r="G157" s="20"/>
    </row>
    <row r="158" spans="2:7" ht="17.100000000000001" customHeight="1" x14ac:dyDescent="0.25">
      <c r="B158" s="33" t="s">
        <v>36</v>
      </c>
      <c r="C158" s="34"/>
      <c r="D158" s="34"/>
      <c r="E158" s="34"/>
      <c r="F158" s="34"/>
      <c r="G158" s="35"/>
    </row>
    <row r="159" spans="2:7" ht="17.100000000000001" customHeight="1" x14ac:dyDescent="0.25">
      <c r="B159" s="9"/>
      <c r="C159" s="25"/>
      <c r="D159" s="18"/>
      <c r="E159" s="19"/>
      <c r="F159" s="19"/>
      <c r="G159" s="20"/>
    </row>
    <row r="160" spans="2:7" ht="17.100000000000001" customHeight="1" x14ac:dyDescent="0.25">
      <c r="B160" s="9"/>
      <c r="C160" s="25"/>
      <c r="D160" s="18"/>
      <c r="E160" s="19"/>
      <c r="F160" s="19"/>
      <c r="G160" s="20"/>
    </row>
    <row r="161" spans="2:7" ht="17.100000000000001" customHeight="1" x14ac:dyDescent="0.25">
      <c r="B161" s="9"/>
      <c r="C161" s="22"/>
      <c r="D161" s="10" t="s">
        <v>2</v>
      </c>
      <c r="E161" s="11" t="s">
        <v>3</v>
      </c>
      <c r="F161" s="11" t="s">
        <v>4</v>
      </c>
      <c r="G161" s="12" t="s">
        <v>5</v>
      </c>
    </row>
    <row r="162" spans="2:7" ht="17.100000000000001" customHeight="1" x14ac:dyDescent="0.25">
      <c r="B162" s="9"/>
      <c r="C162" s="23" t="s">
        <v>37</v>
      </c>
      <c r="D162" s="29">
        <v>12</v>
      </c>
      <c r="E162" s="42">
        <f>D78:D162/100*100</f>
        <v>12</v>
      </c>
      <c r="F162" s="42">
        <f>E162</f>
        <v>12</v>
      </c>
      <c r="G162" s="13">
        <f>F162</f>
        <v>12</v>
      </c>
    </row>
    <row r="163" spans="2:7" ht="17.100000000000001" customHeight="1" x14ac:dyDescent="0.25">
      <c r="B163" s="9"/>
      <c r="C163" s="23" t="s">
        <v>38</v>
      </c>
      <c r="D163" s="27">
        <v>22</v>
      </c>
      <c r="E163" s="44">
        <f>D79:D163/100*100</f>
        <v>22</v>
      </c>
      <c r="F163" s="44">
        <f>E163</f>
        <v>22</v>
      </c>
      <c r="G163" s="14">
        <f>F163+G162</f>
        <v>34</v>
      </c>
    </row>
    <row r="164" spans="2:7" ht="17.100000000000001" customHeight="1" x14ac:dyDescent="0.25">
      <c r="B164" s="9"/>
      <c r="C164" s="32" t="s">
        <v>39</v>
      </c>
      <c r="D164" s="27">
        <v>66</v>
      </c>
      <c r="E164" s="44">
        <f t="shared" ref="E164" si="7">D80:D164/100*100</f>
        <v>66</v>
      </c>
      <c r="F164" s="44">
        <f t="shared" ref="F164" si="8">E164</f>
        <v>66</v>
      </c>
      <c r="G164" s="14">
        <f t="shared" ref="G164" si="9">F164+G163</f>
        <v>100</v>
      </c>
    </row>
    <row r="165" spans="2:7" ht="17.100000000000001" customHeight="1" x14ac:dyDescent="0.25">
      <c r="B165" s="9"/>
      <c r="C165" s="26" t="s">
        <v>1</v>
      </c>
      <c r="D165" s="30">
        <f>SUM(D162:D164)</f>
        <v>100</v>
      </c>
      <c r="E165" s="31">
        <f>SUM(E162:E164)</f>
        <v>100</v>
      </c>
      <c r="F165" s="31">
        <f>SUM(F162:F164)</f>
        <v>100</v>
      </c>
      <c r="G165" s="3"/>
    </row>
    <row r="166" spans="2:7" ht="17.100000000000001" customHeight="1" x14ac:dyDescent="0.25">
      <c r="B166" s="9"/>
      <c r="C166" s="25"/>
      <c r="D166" s="18"/>
      <c r="E166" s="19"/>
      <c r="F166" s="19"/>
      <c r="G166" s="20"/>
    </row>
    <row r="167" spans="2:7" ht="17.100000000000001" customHeight="1" x14ac:dyDescent="0.25">
      <c r="B167" s="9"/>
      <c r="C167" s="25"/>
      <c r="D167" s="18"/>
      <c r="E167" s="19"/>
      <c r="F167" s="19"/>
      <c r="G167" s="20"/>
    </row>
    <row r="168" spans="2:7" ht="17.100000000000001" customHeight="1" x14ac:dyDescent="0.25">
      <c r="B168" s="9"/>
      <c r="C168" s="25"/>
      <c r="D168" s="18"/>
      <c r="E168" s="19"/>
      <c r="F168" s="19"/>
      <c r="G168" s="20"/>
    </row>
    <row r="169" spans="2:7" ht="17.100000000000001" customHeight="1" x14ac:dyDescent="0.25">
      <c r="B169" s="9"/>
      <c r="C169" s="25"/>
      <c r="D169" s="18"/>
      <c r="E169" s="19"/>
      <c r="F169" s="19"/>
      <c r="G169" s="20"/>
    </row>
    <row r="170" spans="2:7" ht="17.100000000000001" customHeight="1" x14ac:dyDescent="0.25">
      <c r="B170" s="9"/>
      <c r="C170" s="25"/>
      <c r="D170" s="18"/>
      <c r="E170" s="19"/>
      <c r="F170" s="19"/>
      <c r="G170" s="20"/>
    </row>
    <row r="171" spans="2:7" ht="17.100000000000001" customHeight="1" x14ac:dyDescent="0.25">
      <c r="B171" s="9"/>
      <c r="C171" s="25"/>
      <c r="D171" s="18"/>
      <c r="E171" s="19"/>
      <c r="F171" s="19"/>
      <c r="G171" s="20"/>
    </row>
    <row r="172" spans="2:7" ht="17.100000000000001" customHeight="1" x14ac:dyDescent="0.25">
      <c r="B172" s="9"/>
      <c r="C172" s="25"/>
      <c r="D172" s="18"/>
      <c r="E172" s="19"/>
      <c r="F172" s="19"/>
      <c r="G172" s="20"/>
    </row>
    <row r="173" spans="2:7" ht="17.100000000000001" customHeight="1" x14ac:dyDescent="0.25">
      <c r="B173" s="9"/>
      <c r="C173" s="25"/>
      <c r="D173" s="18"/>
      <c r="E173" s="19"/>
      <c r="F173" s="19"/>
      <c r="G173" s="20"/>
    </row>
    <row r="174" spans="2:7" ht="17.100000000000001" customHeight="1" x14ac:dyDescent="0.25">
      <c r="B174" s="9"/>
      <c r="C174" s="25"/>
      <c r="D174" s="18"/>
      <c r="E174" s="19"/>
      <c r="F174" s="19"/>
      <c r="G174" s="20"/>
    </row>
    <row r="175" spans="2:7" ht="17.100000000000001" customHeight="1" x14ac:dyDescent="0.25">
      <c r="B175" s="9"/>
      <c r="C175" s="25"/>
      <c r="D175" s="18"/>
      <c r="E175" s="19"/>
      <c r="F175" s="19"/>
      <c r="G175" s="20"/>
    </row>
    <row r="177" spans="2:7" ht="17.100000000000001" customHeight="1" x14ac:dyDescent="0.25">
      <c r="B177" s="9"/>
      <c r="C177" s="25"/>
      <c r="D177" s="18"/>
      <c r="E177" s="19"/>
      <c r="F177" s="19"/>
      <c r="G177" s="20"/>
    </row>
    <row r="178" spans="2:7" ht="17.100000000000001" customHeight="1" x14ac:dyDescent="0.25">
      <c r="B178" s="9"/>
      <c r="C178" s="25"/>
      <c r="D178" s="18"/>
      <c r="E178" s="19"/>
      <c r="F178" s="19"/>
      <c r="G178" s="20"/>
    </row>
    <row r="179" spans="2:7" ht="17.100000000000001" customHeight="1" x14ac:dyDescent="0.25">
      <c r="B179" s="9"/>
      <c r="C179" s="25"/>
      <c r="D179" s="18"/>
      <c r="E179" s="19"/>
      <c r="F179" s="19"/>
      <c r="G179" s="20"/>
    </row>
    <row r="180" spans="2:7" ht="17.100000000000001" customHeight="1" x14ac:dyDescent="0.25">
      <c r="B180" s="9"/>
      <c r="C180" s="25"/>
      <c r="D180" s="18"/>
      <c r="E180" s="19"/>
      <c r="F180" s="19"/>
      <c r="G180" s="20"/>
    </row>
    <row r="181" spans="2:7" ht="17.100000000000001" customHeight="1" x14ac:dyDescent="0.25">
      <c r="B181" s="9"/>
      <c r="C181" s="25"/>
      <c r="D181" s="18"/>
      <c r="E181" s="19"/>
      <c r="F181" s="19"/>
      <c r="G181" s="20"/>
    </row>
    <row r="182" spans="2:7" ht="17.100000000000001" customHeight="1" x14ac:dyDescent="0.25">
      <c r="B182" s="9"/>
      <c r="C182" s="25"/>
      <c r="D182" s="18"/>
      <c r="E182" s="19"/>
      <c r="F182" s="19"/>
      <c r="G182" s="20"/>
    </row>
    <row r="183" spans="2:7" ht="17.100000000000001" customHeight="1" x14ac:dyDescent="0.25">
      <c r="B183" s="9"/>
      <c r="C183" s="25"/>
      <c r="D183" s="18"/>
      <c r="E183" s="19"/>
      <c r="F183" s="19"/>
      <c r="G183" s="20"/>
    </row>
    <row r="1048576" spans="4:4" x14ac:dyDescent="0.25">
      <c r="D1048576" s="36">
        <f>SUM(D162:D1048575)</f>
        <v>200</v>
      </c>
    </row>
  </sheetData>
  <mergeCells count="10">
    <mergeCell ref="B91:G91"/>
    <mergeCell ref="B110:G110"/>
    <mergeCell ref="B72:G72"/>
    <mergeCell ref="B145:G145"/>
    <mergeCell ref="B158:G158"/>
    <mergeCell ref="B41:G41"/>
    <mergeCell ref="B59:G59"/>
    <mergeCell ref="B7:G7"/>
    <mergeCell ref="B28:G28"/>
    <mergeCell ref="B128:G128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2023-06-20T17:32:08Z</dcterms:modified>
</cp:coreProperties>
</file>