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SS\2023\Kasun Senanayake\"/>
    </mc:Choice>
  </mc:AlternateContent>
  <xr:revisionPtr revIDLastSave="0" documentId="13_ncr:1_{0E6E13C1-BE37-4DAF-8060-3AC94E55B08F}" xr6:coauthVersionLast="47" xr6:coauthVersionMax="47" xr10:uidLastSave="{00000000-0000-0000-0000-000000000000}"/>
  <bookViews>
    <workbookView xWindow="-120" yWindow="-120" windowWidth="29040" windowHeight="15840" xr2:uid="{40627D54-E26A-47BA-8800-8F3E686636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0" i="1" l="1"/>
  <c r="D227" i="1"/>
  <c r="D189" i="1"/>
  <c r="D147" i="1"/>
  <c r="E146" i="1"/>
  <c r="F146" i="1" s="1"/>
  <c r="E145" i="1"/>
  <c r="F145" i="1" s="1"/>
  <c r="E144" i="1"/>
  <c r="F144" i="1" s="1"/>
  <c r="G144" i="1" s="1"/>
  <c r="D123" i="1"/>
  <c r="D97" i="1"/>
  <c r="D52" i="1"/>
  <c r="D27" i="1"/>
  <c r="D7" i="1"/>
  <c r="E696" i="1"/>
  <c r="E695" i="1"/>
  <c r="E694" i="1"/>
  <c r="F694" i="1" s="1"/>
  <c r="G694" i="1" s="1"/>
  <c r="E668" i="1"/>
  <c r="F668" i="1" s="1"/>
  <c r="E667" i="1"/>
  <c r="E666" i="1"/>
  <c r="E638" i="1"/>
  <c r="F638" i="1" s="1"/>
  <c r="E637" i="1"/>
  <c r="F637" i="1" s="1"/>
  <c r="E636" i="1"/>
  <c r="E609" i="1"/>
  <c r="F609" i="1" s="1"/>
  <c r="E608" i="1"/>
  <c r="F608" i="1" s="1"/>
  <c r="E607" i="1"/>
  <c r="F607" i="1" s="1"/>
  <c r="G607" i="1" s="1"/>
  <c r="E578" i="1"/>
  <c r="E577" i="1"/>
  <c r="F577" i="1" s="1"/>
  <c r="E576" i="1"/>
  <c r="E545" i="1"/>
  <c r="F545" i="1" s="1"/>
  <c r="E544" i="1"/>
  <c r="E543" i="1"/>
  <c r="F543" i="1" s="1"/>
  <c r="G543" i="1" s="1"/>
  <c r="E519" i="1"/>
  <c r="E518" i="1"/>
  <c r="F518" i="1" s="1"/>
  <c r="E517" i="1"/>
  <c r="E489" i="1"/>
  <c r="E488" i="1"/>
  <c r="E487" i="1"/>
  <c r="F487" i="1" s="1"/>
  <c r="G487" i="1" s="1"/>
  <c r="E461" i="1"/>
  <c r="E460" i="1"/>
  <c r="E459" i="1"/>
  <c r="F459" i="1" s="1"/>
  <c r="G459" i="1" s="1"/>
  <c r="E433" i="1"/>
  <c r="F433" i="1" s="1"/>
  <c r="E432" i="1"/>
  <c r="E431" i="1"/>
  <c r="E405" i="1"/>
  <c r="F405" i="1" s="1"/>
  <c r="E404" i="1"/>
  <c r="F404" i="1" s="1"/>
  <c r="E403" i="1"/>
  <c r="E373" i="1"/>
  <c r="F373" i="1" s="1"/>
  <c r="E372" i="1"/>
  <c r="F372" i="1" s="1"/>
  <c r="E371" i="1"/>
  <c r="F371" i="1" s="1"/>
  <c r="G371" i="1" s="1"/>
  <c r="E347" i="1"/>
  <c r="E346" i="1"/>
  <c r="F346" i="1" s="1"/>
  <c r="E345" i="1"/>
  <c r="F345" i="1" s="1"/>
  <c r="G345" i="1" s="1"/>
  <c r="E323" i="1"/>
  <c r="F323" i="1" s="1"/>
  <c r="E322" i="1"/>
  <c r="E321" i="1"/>
  <c r="F321" i="1" s="1"/>
  <c r="G321" i="1" s="1"/>
  <c r="E298" i="1"/>
  <c r="E297" i="1"/>
  <c r="E296" i="1"/>
  <c r="E271" i="1"/>
  <c r="E270" i="1"/>
  <c r="F270" i="1" s="1"/>
  <c r="E269" i="1"/>
  <c r="F269" i="1" s="1"/>
  <c r="G269" i="1" s="1"/>
  <c r="E249" i="1"/>
  <c r="E248" i="1"/>
  <c r="E247" i="1"/>
  <c r="F247" i="1" s="1"/>
  <c r="G247" i="1" s="1"/>
  <c r="E226" i="1"/>
  <c r="F226" i="1" s="1"/>
  <c r="E225" i="1"/>
  <c r="F225" i="1" s="1"/>
  <c r="E224" i="1"/>
  <c r="F224" i="1" s="1"/>
  <c r="G224" i="1" s="1"/>
  <c r="E188" i="1"/>
  <c r="F188" i="1" s="1"/>
  <c r="E187" i="1"/>
  <c r="F187" i="1" s="1"/>
  <c r="E186" i="1"/>
  <c r="F186" i="1" s="1"/>
  <c r="G186" i="1" s="1"/>
  <c r="E165" i="1"/>
  <c r="F165" i="1" s="1"/>
  <c r="E164" i="1"/>
  <c r="F164" i="1" s="1"/>
  <c r="E163" i="1"/>
  <c r="E122" i="1"/>
  <c r="E121" i="1"/>
  <c r="E120" i="1"/>
  <c r="F120" i="1" s="1"/>
  <c r="G120" i="1" s="1"/>
  <c r="E96" i="1"/>
  <c r="F96" i="1" s="1"/>
  <c r="E95" i="1"/>
  <c r="F95" i="1" s="1"/>
  <c r="E94" i="1"/>
  <c r="E71" i="1"/>
  <c r="F71" i="1" s="1"/>
  <c r="E70" i="1"/>
  <c r="F70" i="1" s="1"/>
  <c r="E69" i="1"/>
  <c r="F69" i="1" s="1"/>
  <c r="G69" i="1" s="1"/>
  <c r="E51" i="1"/>
  <c r="F51" i="1" s="1"/>
  <c r="E50" i="1"/>
  <c r="E49" i="1"/>
  <c r="F49" i="1" s="1"/>
  <c r="G49" i="1" s="1"/>
  <c r="E26" i="1"/>
  <c r="F26" i="1" s="1"/>
  <c r="E25" i="1"/>
  <c r="F25" i="1" s="1"/>
  <c r="G25" i="1" s="1"/>
  <c r="E6" i="1"/>
  <c r="F6" i="1" s="1"/>
  <c r="E5" i="1"/>
  <c r="F5" i="1" s="1"/>
  <c r="G5" i="1" s="1"/>
  <c r="D697" i="1"/>
  <c r="F696" i="1"/>
  <c r="F695" i="1"/>
  <c r="D669" i="1"/>
  <c r="F667" i="1"/>
  <c r="F666" i="1"/>
  <c r="G666" i="1" s="1"/>
  <c r="D639" i="1"/>
  <c r="F636" i="1"/>
  <c r="G636" i="1" s="1"/>
  <c r="D610" i="1"/>
  <c r="D579" i="1"/>
  <c r="F578" i="1"/>
  <c r="F576" i="1"/>
  <c r="G576" i="1" s="1"/>
  <c r="D546" i="1"/>
  <c r="F544" i="1"/>
  <c r="D520" i="1"/>
  <c r="F519" i="1"/>
  <c r="F517" i="1"/>
  <c r="G517" i="1" s="1"/>
  <c r="D490" i="1"/>
  <c r="F489" i="1"/>
  <c r="F488" i="1"/>
  <c r="D462" i="1"/>
  <c r="F461" i="1"/>
  <c r="F460" i="1"/>
  <c r="D434" i="1"/>
  <c r="F432" i="1"/>
  <c r="F431" i="1"/>
  <c r="G431" i="1" s="1"/>
  <c r="D406" i="1"/>
  <c r="F403" i="1"/>
  <c r="G403" i="1" s="1"/>
  <c r="D374" i="1"/>
  <c r="D348" i="1"/>
  <c r="F347" i="1"/>
  <c r="D324" i="1"/>
  <c r="F322" i="1"/>
  <c r="D299" i="1"/>
  <c r="F298" i="1"/>
  <c r="F297" i="1"/>
  <c r="F296" i="1"/>
  <c r="G296" i="1" s="1"/>
  <c r="D166" i="1"/>
  <c r="D272" i="1"/>
  <c r="F271" i="1"/>
  <c r="F248" i="1"/>
  <c r="F249" i="1"/>
  <c r="F122" i="1"/>
  <c r="F163" i="1"/>
  <c r="G163" i="1" s="1"/>
  <c r="F121" i="1"/>
  <c r="F94" i="1"/>
  <c r="G94" i="1" s="1"/>
  <c r="F50" i="1"/>
  <c r="D72" i="1"/>
  <c r="G145" i="1" l="1"/>
  <c r="G146" i="1"/>
  <c r="G488" i="1"/>
  <c r="G489" i="1" s="1"/>
  <c r="G695" i="1"/>
  <c r="G696" i="1" s="1"/>
  <c r="G667" i="1"/>
  <c r="G668" i="1" s="1"/>
  <c r="G637" i="1"/>
  <c r="G638" i="1"/>
  <c r="G608" i="1"/>
  <c r="G609" i="1" s="1"/>
  <c r="G577" i="1"/>
  <c r="G578" i="1"/>
  <c r="G544" i="1"/>
  <c r="G545" i="1" s="1"/>
  <c r="G518" i="1"/>
  <c r="G519" i="1" s="1"/>
  <c r="G460" i="1"/>
  <c r="G461" i="1" s="1"/>
  <c r="G432" i="1"/>
  <c r="G433" i="1"/>
  <c r="G404" i="1"/>
  <c r="G405" i="1"/>
  <c r="G372" i="1"/>
  <c r="G373" i="1"/>
  <c r="G346" i="1"/>
  <c r="G347" i="1" s="1"/>
  <c r="G322" i="1"/>
  <c r="G323" i="1" s="1"/>
  <c r="G297" i="1"/>
  <c r="G298" i="1" s="1"/>
  <c r="G225" i="1"/>
  <c r="G226" i="1" s="1"/>
  <c r="F166" i="1"/>
  <c r="E166" i="1"/>
  <c r="G6" i="1"/>
  <c r="G270" i="1"/>
  <c r="G271" i="1" s="1"/>
  <c r="G187" i="1"/>
  <c r="G188" i="1" s="1"/>
  <c r="G121" i="1"/>
  <c r="G122" i="1" s="1"/>
  <c r="G26" i="1"/>
  <c r="G248" i="1"/>
  <c r="G249" i="1" s="1"/>
  <c r="G164" i="1"/>
  <c r="G165" i="1" s="1"/>
  <c r="G95" i="1"/>
  <c r="G96" i="1" s="1"/>
  <c r="G70" i="1"/>
  <c r="G71" i="1" s="1"/>
  <c r="G50" i="1"/>
  <c r="G51" i="1" s="1"/>
  <c r="E7" i="1"/>
  <c r="F7" i="1" s="1"/>
</calcChain>
</file>

<file path=xl/sharedStrings.xml><?xml version="1.0" encoding="utf-8"?>
<sst xmlns="http://schemas.openxmlformats.org/spreadsheetml/2006/main" count="214" uniqueCount="27">
  <si>
    <t>ixLHd;h</t>
  </si>
  <si>
    <t>m%;sY;h</t>
  </si>
  <si>
    <t>j&lt;x.= m%;sY;h</t>
  </si>
  <si>
    <t>iuqÉÑ; m%;sY;h</t>
  </si>
  <si>
    <t>Tõ</t>
  </si>
  <si>
    <t>tl;=j</t>
  </si>
  <si>
    <t xml:space="preserve">mqreI </t>
  </si>
  <si>
    <t>Y%oaOd udOH cd,h</t>
  </si>
  <si>
    <t>cd;sl rEmjdysksh</t>
  </si>
  <si>
    <t>ia;%S</t>
  </si>
  <si>
    <t>20;a 25;a w;r</t>
  </si>
  <si>
    <t>25;a 35;a w;r</t>
  </si>
  <si>
    <t>35g jeä</t>
  </si>
  <si>
    <t>id' fm&lt; iu;</t>
  </si>
  <si>
    <t>W' fm&lt; iu;</t>
  </si>
  <si>
    <t>WmdêodÍ</t>
  </si>
  <si>
    <t>wjqreÿ 01;a wjqreÿ 03;a w;r</t>
  </si>
  <si>
    <t>wjqreÿ 03;a wjqreÿ 05;a w;r</t>
  </si>
  <si>
    <t xml:space="preserve">wjqreÿ 05;a wjqreÿ 10;a w;r </t>
  </si>
  <si>
    <t>meh 8;a 10;a w;r</t>
  </si>
  <si>
    <t>meh 8</t>
  </si>
  <si>
    <t>meh 10g jeä</t>
  </si>
  <si>
    <t>keye</t>
  </si>
  <si>
    <t xml:space="preserve">;; ajh idudkHhs </t>
  </si>
  <si>
    <t>idudkHh</t>
  </si>
  <si>
    <t>i;=gqodhlh</t>
  </si>
  <si>
    <t>i;=gqodhl keye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</si>
</sst>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FMAbhaya"/>
    </font>
    <font>
      <sz val="12"/>
      <name val="FMAbhaya"/>
    </font>
    <font>
      <sz val="12"/>
      <color indexed="8"/>
      <name val="FMAbhaya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indexed="8"/>
      <name val="Times New Roman"/>
      <family val="1"/>
    </font>
    <font>
      <sz val="15.95"/>
      <color rgb="FF000000"/>
      <name val="FMAbhaya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auto="1"/>
      </top>
      <bottom style="thin">
        <color rgb="FF152935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auto="1"/>
      </bottom>
      <diagonal/>
    </border>
    <border>
      <left style="thin">
        <color rgb="FFE0E0E0"/>
      </left>
      <right/>
      <top style="thin">
        <color auto="1"/>
      </top>
      <bottom style="thin">
        <color auto="1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/>
      <bottom/>
      <diagonal/>
    </border>
    <border>
      <left/>
      <right style="thin">
        <color rgb="FFE0E0E0"/>
      </right>
      <top style="thin">
        <color auto="1"/>
      </top>
      <bottom style="thin">
        <color indexed="64"/>
      </bottom>
      <diagonal/>
    </border>
    <border>
      <left/>
      <right style="thin">
        <color rgb="FFE0E0E0"/>
      </right>
      <top style="thin">
        <color rgb="FF152935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AEAEAE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 style="thin">
        <color rgb="FFAEAEAE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7" xfId="0" applyFont="1" applyBorder="1" applyAlignment="1">
      <alignment horizontal="left" vertical="top"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6" xfId="0" applyFont="1" applyBorder="1" applyAlignment="1">
      <alignment wrapText="1"/>
    </xf>
    <xf numFmtId="0" fontId="3" fillId="0" borderId="21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21" xfId="0" applyFont="1" applyBorder="1" applyAlignment="1">
      <alignment wrapText="1"/>
    </xf>
    <xf numFmtId="0" fontId="4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64" fontId="5" fillId="0" borderId="4" xfId="0" applyNumberFormat="1" applyFont="1" applyBorder="1" applyAlignment="1">
      <alignment horizontal="right" vertical="top"/>
    </xf>
    <xf numFmtId="165" fontId="5" fillId="0" borderId="18" xfId="0" applyNumberFormat="1" applyFont="1" applyBorder="1" applyAlignment="1">
      <alignment horizontal="right" vertical="top"/>
    </xf>
    <xf numFmtId="165" fontId="5" fillId="0" borderId="5" xfId="0" applyNumberFormat="1" applyFont="1" applyBorder="1" applyAlignment="1">
      <alignment horizontal="right" vertical="top"/>
    </xf>
    <xf numFmtId="164" fontId="5" fillId="0" borderId="25" xfId="0" applyNumberFormat="1" applyFont="1" applyBorder="1" applyAlignment="1">
      <alignment horizontal="right" vertical="top"/>
    </xf>
    <xf numFmtId="165" fontId="5" fillId="0" borderId="0" xfId="0" applyNumberFormat="1" applyFont="1" applyAlignment="1">
      <alignment horizontal="right" vertical="top"/>
    </xf>
    <xf numFmtId="165" fontId="5" fillId="0" borderId="25" xfId="0" applyNumberFormat="1" applyFont="1" applyBorder="1" applyAlignment="1">
      <alignment horizontal="right" vertical="top"/>
    </xf>
    <xf numFmtId="164" fontId="5" fillId="0" borderId="15" xfId="0" applyNumberFormat="1" applyFont="1" applyBorder="1" applyAlignment="1">
      <alignment horizontal="right" vertical="top"/>
    </xf>
    <xf numFmtId="165" fontId="5" fillId="0" borderId="8" xfId="0" applyNumberFormat="1" applyFont="1" applyBorder="1" applyAlignment="1">
      <alignment horizontal="right" vertical="top"/>
    </xf>
    <xf numFmtId="165" fontId="5" fillId="0" borderId="9" xfId="0" applyNumberFormat="1" applyFont="1" applyBorder="1" applyAlignment="1">
      <alignment horizontal="right" vertical="top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164" fontId="7" fillId="0" borderId="16" xfId="0" applyNumberFormat="1" applyFont="1" applyBorder="1" applyAlignment="1">
      <alignment horizontal="right" vertical="top"/>
    </xf>
    <xf numFmtId="165" fontId="5" fillId="0" borderId="19" xfId="0" applyNumberFormat="1" applyFont="1" applyBorder="1" applyAlignment="1">
      <alignment horizontal="right" vertical="top"/>
    </xf>
    <xf numFmtId="164" fontId="7" fillId="0" borderId="0" xfId="0" applyNumberFormat="1" applyFont="1" applyAlignment="1">
      <alignment horizontal="right" vertical="top"/>
    </xf>
    <xf numFmtId="164" fontId="7" fillId="0" borderId="10" xfId="0" applyNumberFormat="1" applyFont="1" applyBorder="1" applyAlignment="1">
      <alignment horizontal="right" vertical="top"/>
    </xf>
    <xf numFmtId="165" fontId="7" fillId="0" borderId="11" xfId="0" applyNumberFormat="1" applyFont="1" applyBorder="1" applyAlignment="1">
      <alignment horizontal="right" vertical="top"/>
    </xf>
    <xf numFmtId="0" fontId="7" fillId="0" borderId="12" xfId="0" applyFont="1" applyBorder="1" applyAlignment="1">
      <alignment horizontal="left" vertical="top" wrapText="1"/>
    </xf>
    <xf numFmtId="164" fontId="5" fillId="0" borderId="20" xfId="0" applyNumberFormat="1" applyFont="1" applyBorder="1" applyAlignment="1">
      <alignment horizontal="right" vertical="top"/>
    </xf>
    <xf numFmtId="165" fontId="5" fillId="0" borderId="17" xfId="0" applyNumberFormat="1" applyFont="1" applyBorder="1" applyAlignment="1">
      <alignment horizontal="right" vertical="top"/>
    </xf>
    <xf numFmtId="164" fontId="5" fillId="0" borderId="14" xfId="0" applyNumberFormat="1" applyFont="1" applyBorder="1" applyAlignment="1">
      <alignment horizontal="right" vertical="top"/>
    </xf>
    <xf numFmtId="165" fontId="5" fillId="0" borderId="23" xfId="0" applyNumberFormat="1" applyFont="1" applyBorder="1" applyAlignment="1">
      <alignment horizontal="right" vertical="top"/>
    </xf>
    <xf numFmtId="165" fontId="5" fillId="0" borderId="24" xfId="0" applyNumberFormat="1" applyFont="1" applyBorder="1" applyAlignment="1">
      <alignment horizontal="right" vertical="top"/>
    </xf>
    <xf numFmtId="164" fontId="5" fillId="0" borderId="7" xfId="0" applyNumberFormat="1" applyFont="1" applyBorder="1" applyAlignment="1">
      <alignment horizontal="right" vertical="top"/>
    </xf>
    <xf numFmtId="165" fontId="5" fillId="0" borderId="7" xfId="0" applyNumberFormat="1" applyFont="1" applyBorder="1" applyAlignment="1">
      <alignment horizontal="right" vertical="top"/>
    </xf>
    <xf numFmtId="0" fontId="5" fillId="0" borderId="7" xfId="0" applyFont="1" applyBorder="1" applyAlignment="1">
      <alignment horizontal="left" vertical="top" wrapText="1"/>
    </xf>
    <xf numFmtId="164" fontId="5" fillId="0" borderId="13" xfId="0" applyNumberFormat="1" applyFont="1" applyBorder="1" applyAlignment="1">
      <alignment horizontal="right" vertical="top"/>
    </xf>
    <xf numFmtId="164" fontId="5" fillId="0" borderId="21" xfId="0" applyNumberFormat="1" applyFont="1" applyBorder="1" applyAlignment="1">
      <alignment horizontal="right" vertical="top"/>
    </xf>
    <xf numFmtId="165" fontId="5" fillId="0" borderId="21" xfId="0" applyNumberFormat="1" applyFont="1" applyBorder="1" applyAlignment="1">
      <alignment horizontal="right" vertical="top"/>
    </xf>
    <xf numFmtId="165" fontId="5" fillId="0" borderId="22" xfId="0" applyNumberFormat="1" applyFont="1" applyBorder="1" applyAlignment="1">
      <alignment horizontal="right" vertical="top"/>
    </xf>
    <xf numFmtId="0" fontId="8" fillId="0" borderId="0" xfId="0" applyFont="1"/>
    <xf numFmtId="0" fontId="2" fillId="0" borderId="0" xfId="0" applyFont="1" applyBorder="1" applyAlignment="1">
      <alignment horizontal="center" wrapText="1"/>
    </xf>
    <xf numFmtId="164" fontId="5" fillId="0" borderId="0" xfId="0" applyNumberFormat="1" applyFont="1" applyBorder="1" applyAlignment="1">
      <alignment horizontal="right" vertical="top"/>
    </xf>
    <xf numFmtId="164" fontId="7" fillId="0" borderId="0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Sheet1!$C$224:$C$226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Sheet1!$D$224:$D$226</c:f>
              <c:numCache>
                <c:formatCode>###0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6-4490-9AD7-F5688B56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5224"/>
        <c:axId val="559386208"/>
      </c:barChart>
      <c:catAx>
        <c:axId val="55938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86208"/>
        <c:crosses val="autoZero"/>
        <c:auto val="1"/>
        <c:lblAlgn val="ctr"/>
        <c:lblOffset val="100"/>
        <c:noMultiLvlLbl val="0"/>
      </c:catAx>
      <c:valAx>
        <c:axId val="5593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19-4A99-A7F1-40CA9C54F7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19-4A99-A7F1-40CA9C54F7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19-4A99-A7F1-40CA9C54F7B3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Sheet1!$C$247:$C$249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Sheet1!$D$247:$D$249</c:f>
              <c:numCache>
                <c:formatCode>###0</c:formatCode>
                <c:ptCount val="3"/>
                <c:pt idx="0">
                  <c:v>15</c:v>
                </c:pt>
                <c:pt idx="1">
                  <c:v>13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C-45AE-A8AD-FA7BB24DF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F-4CCB-ADE6-3C4227AB62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F-4CCB-ADE6-3C4227AB62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Sheet1!$C$224:$C$226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Sheet1!$D$224:$D$226</c:f>
              <c:numCache>
                <c:formatCode>###0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5-406B-B825-3E27D88F0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FF-4708-835E-3E05211D9F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FF-4708-835E-3E05211D9F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B8-464D-BD32-4631CF862EBE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Sheet1!$C$186:$C$188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Sheet1!$D$186:$D$188</c:f>
              <c:numCache>
                <c:formatCode>###0</c:formatCode>
                <c:ptCount val="3"/>
                <c:pt idx="0">
                  <c:v>17</c:v>
                </c:pt>
                <c:pt idx="1">
                  <c:v>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8-4A86-96F1-862D91E60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A9-449C-BBE8-33CFEA21E9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A9-449C-BBE8-33CFEA21E946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Sheet1!$C$163:$C$164</c:f>
              <c:strCache>
                <c:ptCount val="2"/>
                <c:pt idx="0">
                  <c:v>idudkHh</c:v>
                </c:pt>
                <c:pt idx="1">
                  <c:v>i;=gqodhlh</c:v>
                </c:pt>
              </c:strCache>
            </c:strRef>
          </c:cat>
          <c:val>
            <c:numRef>
              <c:f>Sheet1!$D$163:$D$164</c:f>
              <c:numCache>
                <c:formatCode>###0</c:formatCode>
                <c:ptCount val="2"/>
                <c:pt idx="0">
                  <c:v>20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B-47E0-8D30-4AAE9072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69-429B-8707-FB51189CC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69-429B-8707-FB51189CC8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69-429B-8707-FB51189CC856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Sheet1!$C$120:$C$122</c:f>
              <c:strCache>
                <c:ptCount val="3"/>
                <c:pt idx="0">
                  <c:v>meh 8</c:v>
                </c:pt>
                <c:pt idx="1">
                  <c:v>meh 8;a 10;a w;r</c:v>
                </c:pt>
                <c:pt idx="2">
                  <c:v>meh 10g jeä</c:v>
                </c:pt>
              </c:strCache>
            </c:strRef>
          </c:cat>
          <c:val>
            <c:numRef>
              <c:f>Sheet1!$D$120:$D$122</c:f>
              <c:numCache>
                <c:formatCode>###0</c:formatCode>
                <c:ptCount val="3"/>
                <c:pt idx="0">
                  <c:v>5</c:v>
                </c:pt>
                <c:pt idx="1">
                  <c:v>22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9-446A-8972-2AB2C9D92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A7-45CD-93A3-9B951958C0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A7-45CD-93A3-9B951958C0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A7-45CD-93A3-9B951958C062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Sheet1!$C$94:$C$96</c:f>
              <c:strCache>
                <c:ptCount val="3"/>
                <c:pt idx="0">
                  <c:v>wjqreÿ 01;a wjqreÿ 03;a w;r</c:v>
                </c:pt>
                <c:pt idx="1">
                  <c:v>wjqreÿ 03;a wjqreÿ 05;a w;r</c:v>
                </c:pt>
                <c:pt idx="2">
                  <c:v>wjqreÿ 05;a wjqreÿ 10;a w;r </c:v>
                </c:pt>
              </c:strCache>
            </c:strRef>
          </c:cat>
          <c:val>
            <c:numRef>
              <c:f>Sheet1!$D$94:$D$96</c:f>
              <c:numCache>
                <c:formatCode>###0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0-4B82-B1E9-6EA6FB0B1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36-4599-8C4B-DF80DF7FA3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36-4599-8C4B-DF80DF7FA3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36-4599-8C4B-DF80DF7FA326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Sheet1!$C$69:$C$71</c:f>
              <c:strCache>
                <c:ptCount val="3"/>
                <c:pt idx="0">
                  <c:v>id' fm&lt; iu;</c:v>
                </c:pt>
                <c:pt idx="1">
                  <c:v>W' fm&lt; iu;</c:v>
                </c:pt>
                <c:pt idx="2">
                  <c:v>WmdêodÍ</c:v>
                </c:pt>
              </c:strCache>
            </c:strRef>
          </c:cat>
          <c:val>
            <c:numRef>
              <c:f>Sheet1!$D$69:$D$71</c:f>
              <c:numCache>
                <c:formatCode>###0</c:formatCode>
                <c:ptCount val="3"/>
                <c:pt idx="0">
                  <c:v>3</c:v>
                </c:pt>
                <c:pt idx="1">
                  <c:v>20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2-4FB4-B319-44EB8A9B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06-4419-BDD0-D5FD71883B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06-4419-BDD0-D5FD71883B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29-4470-A12E-0684008CC2EC}"/>
              </c:ext>
            </c:extLst>
          </c:dPt>
          <c:cat>
            <c:strRef>
              <c:f>Sheet1!$C$49:$C$51</c:f>
              <c:strCache>
                <c:ptCount val="3"/>
                <c:pt idx="0">
                  <c:v>20;a 25;a w;r</c:v>
                </c:pt>
                <c:pt idx="1">
                  <c:v>25;a 35;a w;r</c:v>
                </c:pt>
                <c:pt idx="2">
                  <c:v>35g jeä</c:v>
                </c:pt>
              </c:strCache>
            </c:strRef>
          </c:cat>
          <c:val>
            <c:numRef>
              <c:f>Sheet1!$D$49:$D$51</c:f>
              <c:numCache>
                <c:formatCode>###0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6-4800-AC1A-DF30F4F5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E-4476-84C8-01FD53606E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AE-4476-84C8-01FD53606E6B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Sheet1!$C$25:$C$26</c:f>
              <c:strCache>
                <c:ptCount val="2"/>
                <c:pt idx="0">
                  <c:v>ia;%S</c:v>
                </c:pt>
                <c:pt idx="1">
                  <c:v>mqreI </c:v>
                </c:pt>
              </c:strCache>
            </c:strRef>
          </c:cat>
          <c:val>
            <c:numRef>
              <c:f>Sheet1!$D$25:$D$26</c:f>
              <c:numCache>
                <c:formatCode>###0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3-4C15-8DEF-AE7D189E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01-4FFF-BFE6-1879136F8B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01-4FFF-BFE6-1879136F8BD7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Sheet1!$C$5:$C$6</c:f>
              <c:strCache>
                <c:ptCount val="2"/>
                <c:pt idx="0">
                  <c:v>Y%oaOd udOH cd,h</c:v>
                </c:pt>
                <c:pt idx="1">
                  <c:v>cd;sl rEmjdysksh</c:v>
                </c:pt>
              </c:strCache>
            </c:strRef>
          </c:cat>
          <c:val>
            <c:numRef>
              <c:f>Sheet1!$D$5:$D$6</c:f>
              <c:numCache>
                <c:formatCode>###0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C-48F3-9529-BC01ACE69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0-42B1-9931-051ED5555F80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5F0-42B1-9931-051ED5555F80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Sheet1!$C$186:$C$188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Sheet1!$D$186:$D$188</c:f>
              <c:numCache>
                <c:formatCode>###0</c:formatCode>
                <c:ptCount val="3"/>
                <c:pt idx="0">
                  <c:v>17</c:v>
                </c:pt>
                <c:pt idx="1">
                  <c:v>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A-48BE-9F43-595C2817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02608"/>
        <c:axId val="559396376"/>
      </c:barChart>
      <c:catAx>
        <c:axId val="5594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96376"/>
        <c:crosses val="autoZero"/>
        <c:auto val="1"/>
        <c:lblAlgn val="ctr"/>
        <c:lblOffset val="100"/>
        <c:noMultiLvlLbl val="0"/>
      </c:catAx>
      <c:valAx>
        <c:axId val="5593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Sheet1!$D$143</c:f>
              <c:strCache>
                <c:ptCount val="1"/>
                <c:pt idx="0">
                  <c:v>ixLHd;h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71F-42E0-A423-E87EB4CE1F6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1F-42E0-A423-E87EB4CE1F63}"/>
              </c:ext>
            </c:extLst>
          </c:dPt>
          <c:cat>
            <c:strRef>
              <c:f>Sheet1!$C$144:$C$146</c:f>
              <c:strCache>
                <c:ptCount val="3"/>
                <c:pt idx="0">
                  <c:v>Tõ</c:v>
                </c:pt>
                <c:pt idx="1">
                  <c:v>keye</c:v>
                </c:pt>
                <c:pt idx="2">
                  <c:v>;; ajh idudkHhs </c:v>
                </c:pt>
              </c:strCache>
            </c:strRef>
          </c:cat>
          <c:val>
            <c:numRef>
              <c:f>Sheet1!$D$144:$D$146</c:f>
              <c:numCache>
                <c:formatCode>###0</c:formatCode>
                <c:ptCount val="3"/>
                <c:pt idx="0">
                  <c:v>16</c:v>
                </c:pt>
                <c:pt idx="1">
                  <c:v>0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F-4833-AFA2-B8D6EC82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20320"/>
        <c:axId val="527722120"/>
      </c:barChart>
      <c:catAx>
        <c:axId val="5277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7722120"/>
        <c:crosses val="autoZero"/>
        <c:auto val="1"/>
        <c:lblAlgn val="ctr"/>
        <c:lblOffset val="100"/>
        <c:noMultiLvlLbl val="0"/>
      </c:catAx>
      <c:valAx>
        <c:axId val="52772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77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90-4B82-967E-0CF9722F2FD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90-4B82-967E-0CF9722F2FD0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Sheet1!$C$269:$C$271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Sheet1!$D$269:$D$271</c:f>
              <c:numCache>
                <c:formatCode>###0</c:formatCode>
                <c:ptCount val="3"/>
                <c:pt idx="0">
                  <c:v>15</c:v>
                </c:pt>
                <c:pt idx="1">
                  <c:v>13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1-446D-B0FD-5EBD6EC6A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0-44A3-A4EF-04669971F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0-44A3-A4EF-04669971F7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10-44A3-A4EF-04669971F76C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Sheet1!$C$269:$C$271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Sheet1!$D$269:$D$271</c:f>
              <c:numCache>
                <c:formatCode>###0</c:formatCode>
                <c:ptCount val="3"/>
                <c:pt idx="0">
                  <c:v>15</c:v>
                </c:pt>
                <c:pt idx="1">
                  <c:v>13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1-41D3-A457-70D47A56C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E6-4AFF-A2D7-99253B60119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E6-4AFF-A2D7-99253B601190}"/>
              </c:ext>
            </c:extLst>
          </c:dPt>
          <c:cat>
            <c:strRef>
              <c:f>Sheet1!$C$296:$C$298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Sheet1!$D$296:$D$298</c:f>
              <c:numCache>
                <c:formatCode>###0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6-4AFF-A2D7-99253B601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96-4AC0-B988-2B02287560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96-4AC0-B988-2B02287560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96-4AC0-B988-2B02287560A6}"/>
              </c:ext>
            </c:extLst>
          </c:dPt>
          <c:cat>
            <c:strRef>
              <c:f>Sheet1!$C$296:$C$298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Sheet1!$D$296:$D$298</c:f>
              <c:numCache>
                <c:formatCode>###0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96-4AC0-B988-2B0228756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DE9-4A31-9449-74DA6F82EFF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E9-4A31-9449-74DA6F82EFFC}"/>
              </c:ext>
            </c:extLst>
          </c:dPt>
          <c:cat>
            <c:strRef>
              <c:f>Sheet1!$C$321:$C$323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Sheet1!$D$321:$D$323</c:f>
              <c:numCache>
                <c:formatCode>###0</c:formatCode>
                <c:ptCount val="3"/>
                <c:pt idx="0">
                  <c:v>18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9-4A31-9449-74DA6F82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08-40D2-87F7-32D9DEA7FD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08-40D2-87F7-32D9DEA7FD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08-40D2-87F7-32D9DEA7FDFA}"/>
              </c:ext>
            </c:extLst>
          </c:dPt>
          <c:cat>
            <c:strRef>
              <c:f>Sheet1!$C$321:$C$323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Sheet1!$D$321:$D$323</c:f>
              <c:numCache>
                <c:formatCode>###0</c:formatCode>
                <c:ptCount val="3"/>
                <c:pt idx="0">
                  <c:v>18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08-40D2-87F7-32D9DEA7F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60-4FF2-AE5F-4D5AC3BC141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60-4FF2-AE5F-4D5AC3BC1413}"/>
              </c:ext>
            </c:extLst>
          </c:dPt>
          <c:cat>
            <c:strRef>
              <c:f>Sheet1!$C$345:$C$347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Sheet1!$D$345:$D$347</c:f>
              <c:numCache>
                <c:formatCode>###0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0-4FF2-AE5F-4D5AC3BC1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E-4BB7-831E-5294841B3F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E-4BB7-831E-5294841B3F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E-4BB7-831E-5294841B3FD7}"/>
              </c:ext>
            </c:extLst>
          </c:dPt>
          <c:cat>
            <c:strRef>
              <c:f>Sheet1!$C$345:$C$347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Sheet1!$D$345:$D$347</c:f>
              <c:numCache>
                <c:formatCode>###0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0E-4BB7-831E-5294841B3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A6-43F0-8C91-B677E67309BE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A6-43F0-8C91-B677E67309BE}"/>
              </c:ext>
            </c:extLst>
          </c:dPt>
          <c:cat>
            <c:strRef>
              <c:f>Sheet1!$C$371:$C$373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Sheet1!$D$371:$D$373</c:f>
              <c:numCache>
                <c:formatCode>###0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6-43F0-8C91-B677E6730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A55-4064-81E0-A47B85573003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Sheet1!$C$163:$C$164</c:f>
              <c:strCache>
                <c:ptCount val="2"/>
                <c:pt idx="0">
                  <c:v>idudkHh</c:v>
                </c:pt>
                <c:pt idx="1">
                  <c:v>i;=gqodhlh</c:v>
                </c:pt>
              </c:strCache>
            </c:strRef>
          </c:cat>
          <c:val>
            <c:numRef>
              <c:f>Sheet1!$D$163:$D$164</c:f>
              <c:numCache>
                <c:formatCode>###0</c:formatCode>
                <c:ptCount val="2"/>
                <c:pt idx="0">
                  <c:v>20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4-42C2-903B-7C2AAE47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484632"/>
        <c:axId val="462484960"/>
      </c:barChart>
      <c:catAx>
        <c:axId val="46248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2484960"/>
        <c:crosses val="autoZero"/>
        <c:auto val="1"/>
        <c:lblAlgn val="ctr"/>
        <c:lblOffset val="100"/>
        <c:noMultiLvlLbl val="0"/>
      </c:catAx>
      <c:valAx>
        <c:axId val="4624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23-4C69-A0E8-7827FAAF39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23-4C69-A0E8-7827FAAF39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23-4C69-A0E8-7827FAAF3994}"/>
              </c:ext>
            </c:extLst>
          </c:dPt>
          <c:cat>
            <c:strRef>
              <c:f>Sheet1!$C$371:$C$373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Sheet1!$D$371:$D$373</c:f>
              <c:numCache>
                <c:formatCode>###0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23-4C69-A0E8-7827FAAF3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48-418C-8579-2AE77A723475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48-418C-8579-2AE77A723475}"/>
              </c:ext>
            </c:extLst>
          </c:dPt>
          <c:cat>
            <c:strRef>
              <c:f>Sheet1!$C$403:$C$405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Sheet1!$D$403:$D$405</c:f>
              <c:numCache>
                <c:formatCode>###0</c:formatCode>
                <c:ptCount val="3"/>
                <c:pt idx="0">
                  <c:v>20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8-418C-8579-2AE77A723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2-4E17-805C-CB05CFAEDA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2-4E17-805C-CB05CFAEDA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2-4E17-805C-CB05CFAEDAA2}"/>
              </c:ext>
            </c:extLst>
          </c:dPt>
          <c:cat>
            <c:strRef>
              <c:f>Sheet1!$C$403:$C$405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Sheet1!$D$403:$D$405</c:f>
              <c:numCache>
                <c:formatCode>###0</c:formatCode>
                <c:ptCount val="3"/>
                <c:pt idx="0">
                  <c:v>20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B2-4E17-805C-CB05CFAED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F5-4DBA-B4E7-79B5CF81DC93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F5-4DBA-B4E7-79B5CF81DC93}"/>
              </c:ext>
            </c:extLst>
          </c:dPt>
          <c:cat>
            <c:strRef>
              <c:f>Sheet1!$C$431:$C$433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Sheet1!$D$431:$D$433</c:f>
              <c:numCache>
                <c:formatCode>###0</c:formatCode>
                <c:ptCount val="3"/>
                <c:pt idx="0">
                  <c:v>17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5-4DBA-B4E7-79B5CF81D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6-4F72-918F-C9ACD36558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6-4F72-918F-C9ACD36558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E6-4F72-918F-C9ACD36558C6}"/>
              </c:ext>
            </c:extLst>
          </c:dPt>
          <c:cat>
            <c:strRef>
              <c:f>Sheet1!$C$431:$C$433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Sheet1!$D$431:$D$433</c:f>
              <c:numCache>
                <c:formatCode>###0</c:formatCode>
                <c:ptCount val="3"/>
                <c:pt idx="0">
                  <c:v>17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E6-4F72-918F-C9ACD3655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51-42EF-A253-7C265780C4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51-42EF-A253-7C265780C4E7}"/>
              </c:ext>
            </c:extLst>
          </c:dPt>
          <c:cat>
            <c:strRef>
              <c:f>Sheet1!$C$459:$C$461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Sheet1!$D$459:$D$461</c:f>
              <c:numCache>
                <c:formatCode>###0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1-42EF-A253-7C265780C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F5-4A33-A943-28BD72E2F6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F5-4A33-A943-28BD72E2F6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F5-4A33-A943-28BD72E2F67F}"/>
              </c:ext>
            </c:extLst>
          </c:dPt>
          <c:cat>
            <c:strRef>
              <c:f>Sheet1!$C$459:$C$461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Sheet1!$D$459:$D$461</c:f>
              <c:numCache>
                <c:formatCode>###0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F5-4A33-A943-28BD72E2F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76-4C9C-A8CE-E17E2C4269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76-4C9C-A8CE-E17E2C4269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76-4C9C-A8CE-E17E2C42697E}"/>
              </c:ext>
            </c:extLst>
          </c:dPt>
          <c:cat>
            <c:strRef>
              <c:f>Sheet1!$C$487:$C$489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Sheet1!$D$487:$D$489</c:f>
              <c:numCache>
                <c:formatCode>###0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76-4C9C-A8CE-E17E2C42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65-48F3-A6FE-AD840015DCD6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65-48F3-A6FE-AD840015DCD6}"/>
              </c:ext>
            </c:extLst>
          </c:dPt>
          <c:cat>
            <c:strRef>
              <c:f>Sheet1!$C$487:$C$489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Sheet1!$D$487:$D$489</c:f>
              <c:numCache>
                <c:formatCode>###0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5-48F3-A6FE-AD840015D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51-460B-9E4C-136FDD2124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51-460B-9E4C-136FDD2124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51-460B-9E4C-136FDD2124E2}"/>
              </c:ext>
            </c:extLst>
          </c:dPt>
          <c:cat>
            <c:strRef>
              <c:f>Sheet1!$C$517:$C$519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Sheet1!$D$517:$D$519</c:f>
              <c:numCache>
                <c:formatCode>###0</c:formatCode>
                <c:ptCount val="3"/>
                <c:pt idx="0">
                  <c:v>19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51-460B-9E4C-136FDD21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Sheet1!$C$120:$C$122</c:f>
              <c:strCache>
                <c:ptCount val="3"/>
                <c:pt idx="0">
                  <c:v>meh 8</c:v>
                </c:pt>
                <c:pt idx="1">
                  <c:v>meh 8;a 10;a w;r</c:v>
                </c:pt>
                <c:pt idx="2">
                  <c:v>meh 10g jeä</c:v>
                </c:pt>
              </c:strCache>
            </c:strRef>
          </c:cat>
          <c:val>
            <c:numRef>
              <c:f>Sheet1!$D$120:$D$122</c:f>
              <c:numCache>
                <c:formatCode>###0</c:formatCode>
                <c:ptCount val="3"/>
                <c:pt idx="0">
                  <c:v>5</c:v>
                </c:pt>
                <c:pt idx="1">
                  <c:v>22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0-413C-A803-95FB1AA7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05888"/>
        <c:axId val="559378336"/>
      </c:barChart>
      <c:catAx>
        <c:axId val="5594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78336"/>
        <c:crosses val="autoZero"/>
        <c:auto val="1"/>
        <c:lblAlgn val="ctr"/>
        <c:lblOffset val="100"/>
        <c:noMultiLvlLbl val="0"/>
      </c:catAx>
      <c:valAx>
        <c:axId val="5593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32-4D5D-8213-33CF50A58D54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32-4D5D-8213-33CF50A58D5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32-4D5D-8213-33CF50A58D54}"/>
              </c:ext>
            </c:extLst>
          </c:dPt>
          <c:cat>
            <c:strRef>
              <c:f>Sheet1!$C$517:$C$519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Sheet1!$D$517:$D$519</c:f>
              <c:numCache>
                <c:formatCode>###0</c:formatCode>
                <c:ptCount val="3"/>
                <c:pt idx="0">
                  <c:v>19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2-4D5D-8213-33CF50A58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04-442D-87BF-0AD2AEA4B1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04-442D-87BF-0AD2AEA4B1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04-442D-87BF-0AD2AEA4B1B7}"/>
              </c:ext>
            </c:extLst>
          </c:dPt>
          <c:cat>
            <c:strRef>
              <c:f>Sheet1!$C$543:$C$545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Sheet1!$D$543:$D$545</c:f>
              <c:numCache>
                <c:formatCode>###0</c:formatCode>
                <c:ptCount val="3"/>
                <c:pt idx="0">
                  <c:v>17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04-442D-87BF-0AD2AEA4B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FF8-4629-A07B-80C0190E67C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F8-4629-A07B-80C0190E67C6}"/>
              </c:ext>
            </c:extLst>
          </c:dPt>
          <c:cat>
            <c:strRef>
              <c:f>Sheet1!$C$543:$C$545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Sheet1!$D$543:$D$545</c:f>
              <c:numCache>
                <c:formatCode>###0</c:formatCode>
                <c:ptCount val="3"/>
                <c:pt idx="0">
                  <c:v>17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8-4629-A07B-80C0190E6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47-4A06-9B43-015743190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47-4A06-9B43-015743190B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47-4A06-9B43-015743190B2D}"/>
              </c:ext>
            </c:extLst>
          </c:dPt>
          <c:cat>
            <c:strRef>
              <c:f>Sheet1!$C$576:$C$578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Sheet1!$D$576:$D$578</c:f>
              <c:numCache>
                <c:formatCode>###0</c:formatCode>
                <c:ptCount val="3"/>
                <c:pt idx="0">
                  <c:v>13</c:v>
                </c:pt>
                <c:pt idx="1">
                  <c:v>12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47-4A06-9B43-015743190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7-45CB-8920-E0C51E67AE1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07-45CB-8920-E0C51E67AE1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7-45CB-8920-E0C51E67AE16}"/>
              </c:ext>
            </c:extLst>
          </c:dPt>
          <c:cat>
            <c:strRef>
              <c:f>Sheet1!$C$576:$C$578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Sheet1!$D$576:$D$578</c:f>
              <c:numCache>
                <c:formatCode>###0</c:formatCode>
                <c:ptCount val="3"/>
                <c:pt idx="0">
                  <c:v>13</c:v>
                </c:pt>
                <c:pt idx="1">
                  <c:v>12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7-45CB-8920-E0C51E67A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EE-441D-96D1-19AF5BACEE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EE-441D-96D1-19AF5BACEE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EE-441D-96D1-19AF5BACEECF}"/>
              </c:ext>
            </c:extLst>
          </c:dPt>
          <c:cat>
            <c:strRef>
              <c:f>Sheet1!$C$607:$C$609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Sheet1!$D$607:$D$609</c:f>
              <c:numCache>
                <c:formatCode>###0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EE-441D-96D1-19AF5BACE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B3-47D7-B714-E92A03278C40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7B3-47D7-B714-E92A03278C4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B3-47D7-B714-E92A03278C40}"/>
              </c:ext>
            </c:extLst>
          </c:dPt>
          <c:cat>
            <c:strRef>
              <c:f>Sheet1!$C$607:$C$609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Sheet1!$D$607:$D$609</c:f>
              <c:numCache>
                <c:formatCode>###0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3-47D7-B714-E92A03278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9E-46CA-89AF-F184A6F31B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9E-46CA-89AF-F184A6F31B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9E-46CA-89AF-F184A6F31BC0}"/>
              </c:ext>
            </c:extLst>
          </c:dPt>
          <c:cat>
            <c:strRef>
              <c:f>Sheet1!$C$636:$C$638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Sheet1!$D$636:$D$638</c:f>
              <c:numCache>
                <c:formatCode>###0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9E-46CA-89AF-F184A6F31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D8-4F05-BF15-7D18C6D1D1BF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D8-4F05-BF15-7D18C6D1D1B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D8-4F05-BF15-7D18C6D1D1BF}"/>
              </c:ext>
            </c:extLst>
          </c:dPt>
          <c:cat>
            <c:strRef>
              <c:f>Sheet1!$C$636:$C$638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Sheet1!$D$636:$D$638</c:f>
              <c:numCache>
                <c:formatCode>###0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8-4F05-BF15-7D18C6D1D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C9-4970-8E49-A0B5C73658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C9-4970-8E49-A0B5C73658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C9-4970-8E49-A0B5C736589A}"/>
              </c:ext>
            </c:extLst>
          </c:dPt>
          <c:cat>
            <c:strRef>
              <c:f>Sheet1!$C$666:$C$668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Sheet1!$D$666:$D$668</c:f>
              <c:numCache>
                <c:formatCode>###0</c:formatCode>
                <c:ptCount val="3"/>
                <c:pt idx="0">
                  <c:v>15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C9-4970-8E49-A0B5C7365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7C-481D-ADF4-33E778D5B726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A7C-481D-ADF4-33E778D5B726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Sheet1!$C$94:$C$96</c:f>
              <c:strCache>
                <c:ptCount val="3"/>
                <c:pt idx="0">
                  <c:v>wjqreÿ 01;a wjqreÿ 03;a w;r</c:v>
                </c:pt>
                <c:pt idx="1">
                  <c:v>wjqreÿ 03;a wjqreÿ 05;a w;r</c:v>
                </c:pt>
                <c:pt idx="2">
                  <c:v>wjqreÿ 05;a wjqreÿ 10;a w;r </c:v>
                </c:pt>
              </c:strCache>
            </c:strRef>
          </c:cat>
          <c:val>
            <c:numRef>
              <c:f>Sheet1!$D$94:$D$96</c:f>
              <c:numCache>
                <c:formatCode>###0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B-4E5C-8258-161C30230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59432"/>
        <c:axId val="564055168"/>
      </c:barChart>
      <c:catAx>
        <c:axId val="56405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55168"/>
        <c:crosses val="autoZero"/>
        <c:auto val="1"/>
        <c:lblAlgn val="ctr"/>
        <c:lblOffset val="100"/>
        <c:noMultiLvlLbl val="0"/>
      </c:catAx>
      <c:valAx>
        <c:axId val="5640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59-48B6-9116-7F47E549E71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859-48B6-9116-7F47E549E71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59-48B6-9116-7F47E549E716}"/>
              </c:ext>
            </c:extLst>
          </c:dPt>
          <c:cat>
            <c:strRef>
              <c:f>Sheet1!$C$666:$C$668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Sheet1!$D$666:$D$668</c:f>
              <c:numCache>
                <c:formatCode>###0</c:formatCode>
                <c:ptCount val="3"/>
                <c:pt idx="0">
                  <c:v>15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9-48B6-9116-7F47E549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BB-4E95-A232-3F7689161E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BB-4E95-A232-3F7689161E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BB-4E95-A232-3F7689161E5D}"/>
              </c:ext>
            </c:extLst>
          </c:dPt>
          <c:cat>
            <c:strRef>
              <c:f>Sheet1!$C$694:$C$696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Sheet1!$D$694:$D$696</c:f>
              <c:numCache>
                <c:formatCode>###0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BB-4E95-A232-3F7689161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25-45EE-B801-D2ED7431B21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725-45EE-B801-D2ED7431B216}"/>
              </c:ext>
            </c:extLst>
          </c:dPt>
          <c:cat>
            <c:strRef>
              <c:f>Sheet1!$C$694:$C$696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Sheet1!$D$694:$D$696</c:f>
              <c:numCache>
                <c:formatCode>###0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5-45EE-B801-D2ED7431B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A8-4881-8534-A2D2126CB8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A8-4881-8534-A2D2126CB8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A8-4881-8534-A2D2126CB88C}"/>
              </c:ext>
            </c:extLst>
          </c:dPt>
          <c:cat>
            <c:strRef>
              <c:f>Sheet1!$C$144:$C$146</c:f>
              <c:strCache>
                <c:ptCount val="3"/>
                <c:pt idx="0">
                  <c:v>Tõ</c:v>
                </c:pt>
                <c:pt idx="1">
                  <c:v>keye</c:v>
                </c:pt>
                <c:pt idx="2">
                  <c:v>;; ajh idudkHhs </c:v>
                </c:pt>
              </c:strCache>
            </c:strRef>
          </c:cat>
          <c:val>
            <c:numRef>
              <c:f>Sheet1!$D$144:$D$146</c:f>
              <c:numCache>
                <c:formatCode>###0</c:formatCode>
                <c:ptCount val="3"/>
                <c:pt idx="0">
                  <c:v>16</c:v>
                </c:pt>
                <c:pt idx="1">
                  <c:v>0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A8-4881-8534-A2D2126CB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BE-4BAF-9F1A-F915C6B17D7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BE-4BAF-9F1A-F915C6B17D73}"/>
              </c:ext>
            </c:extLst>
          </c:dPt>
          <c:cat>
            <c:strRef>
              <c:f>Sheet1!$C$247:$C$249</c:f>
              <c:strCache>
                <c:ptCount val="3"/>
                <c:pt idx="0">
                  <c:v>idudkHh</c:v>
                </c:pt>
                <c:pt idx="1">
                  <c:v>i;=gqodhlh</c:v>
                </c:pt>
                <c:pt idx="2">
                  <c:v>i;=gqodhl keye</c:v>
                </c:pt>
              </c:strCache>
            </c:strRef>
          </c:cat>
          <c:val>
            <c:numRef>
              <c:f>Sheet1!$D$247:$D$249</c:f>
              <c:numCache>
                <c:formatCode>###0</c:formatCode>
                <c:ptCount val="3"/>
                <c:pt idx="0">
                  <c:v>15</c:v>
                </c:pt>
                <c:pt idx="1">
                  <c:v>13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E-4BAF-9F1A-F915C6B17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5224"/>
        <c:axId val="559386208"/>
      </c:barChart>
      <c:catAx>
        <c:axId val="55938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86208"/>
        <c:crosses val="autoZero"/>
        <c:auto val="1"/>
        <c:lblAlgn val="ctr"/>
        <c:lblOffset val="100"/>
        <c:noMultiLvlLbl val="0"/>
      </c:catAx>
      <c:valAx>
        <c:axId val="5593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CFF-42D9-AEE4-1278BA5FC119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Sheet1!$C$69:$C$71</c:f>
              <c:strCache>
                <c:ptCount val="3"/>
                <c:pt idx="0">
                  <c:v>id' fm&lt; iu;</c:v>
                </c:pt>
                <c:pt idx="1">
                  <c:v>W' fm&lt; iu;</c:v>
                </c:pt>
                <c:pt idx="2">
                  <c:v>WmdêodÍ</c:v>
                </c:pt>
              </c:strCache>
            </c:strRef>
          </c:cat>
          <c:val>
            <c:numRef>
              <c:f>Sheet1!$D$69:$D$71</c:f>
              <c:numCache>
                <c:formatCode>###0</c:formatCode>
                <c:ptCount val="3"/>
                <c:pt idx="0">
                  <c:v>3</c:v>
                </c:pt>
                <c:pt idx="1">
                  <c:v>20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C-4F45-BA61-34CB86D0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50576"/>
        <c:axId val="564050248"/>
      </c:barChart>
      <c:catAx>
        <c:axId val="5640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50248"/>
        <c:crosses val="autoZero"/>
        <c:auto val="1"/>
        <c:lblAlgn val="ctr"/>
        <c:lblOffset val="100"/>
        <c:noMultiLvlLbl val="0"/>
      </c:catAx>
      <c:valAx>
        <c:axId val="56405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Sheet1!$C$49:$C$51</c:f>
              <c:strCache>
                <c:ptCount val="3"/>
                <c:pt idx="0">
                  <c:v>20;a 25;a w;r</c:v>
                </c:pt>
                <c:pt idx="1">
                  <c:v>25;a 35;a w;r</c:v>
                </c:pt>
                <c:pt idx="2">
                  <c:v>35g jeä</c:v>
                </c:pt>
              </c:strCache>
            </c:strRef>
          </c:cat>
          <c:val>
            <c:numRef>
              <c:f>Sheet1!$D$49:$D$51</c:f>
              <c:numCache>
                <c:formatCode>###0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B-4718-814D-335BDE36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41064"/>
        <c:axId val="564044344"/>
      </c:barChart>
      <c:catAx>
        <c:axId val="56404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44344"/>
        <c:crosses val="autoZero"/>
        <c:auto val="1"/>
        <c:lblAlgn val="ctr"/>
        <c:lblOffset val="100"/>
        <c:noMultiLvlLbl val="0"/>
      </c:catAx>
      <c:valAx>
        <c:axId val="5640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Sheet1!$C$25:$C$26</c:f>
              <c:strCache>
                <c:ptCount val="2"/>
                <c:pt idx="0">
                  <c:v>ia;%S</c:v>
                </c:pt>
                <c:pt idx="1">
                  <c:v>mqreI </c:v>
                </c:pt>
              </c:strCache>
            </c:strRef>
          </c:cat>
          <c:val>
            <c:numRef>
              <c:f>Sheet1!$D$25:$D$26</c:f>
              <c:numCache>
                <c:formatCode>###0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B-46C0-A668-143CCE381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37784"/>
        <c:axId val="564039096"/>
      </c:barChart>
      <c:catAx>
        <c:axId val="56403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39096"/>
        <c:crosses val="autoZero"/>
        <c:auto val="1"/>
        <c:lblAlgn val="ctr"/>
        <c:lblOffset val="100"/>
        <c:noMultiLvlLbl val="0"/>
      </c:catAx>
      <c:valAx>
        <c:axId val="5640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3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133-4025-B106-AB96D36F80AF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Sheet1!$C$5:$C$6</c:f>
              <c:strCache>
                <c:ptCount val="2"/>
                <c:pt idx="0">
                  <c:v>Y%oaOd udOH cd,h</c:v>
                </c:pt>
                <c:pt idx="1">
                  <c:v>cd;sl rEmjdysksh</c:v>
                </c:pt>
              </c:strCache>
            </c:strRef>
          </c:cat>
          <c:val>
            <c:numRef>
              <c:f>Sheet1!$D$5:$D$6</c:f>
              <c:numCache>
                <c:formatCode>###0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A-4D48-BBBC-ECC78E237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46968"/>
        <c:axId val="564043032"/>
      </c:barChart>
      <c:catAx>
        <c:axId val="56404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43032"/>
        <c:crosses val="autoZero"/>
        <c:auto val="1"/>
        <c:lblAlgn val="ctr"/>
        <c:lblOffset val="100"/>
        <c:noMultiLvlLbl val="0"/>
      </c:catAx>
      <c:valAx>
        <c:axId val="5640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106362</xdr:colOff>
      <xdr:row>228</xdr:row>
      <xdr:rowOff>182033</xdr:rowOff>
    </xdr:from>
    <xdr:to>
      <xdr:col>7</xdr:col>
      <xdr:colOff>1587</xdr:colOff>
      <xdr:row>242</xdr:row>
      <xdr:rowOff>124883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75804D2-4DD6-98B0-4D7C-8F0CFF59F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661987</xdr:colOff>
      <xdr:row>191</xdr:row>
      <xdr:rowOff>47625</xdr:rowOff>
    </xdr:from>
    <xdr:to>
      <xdr:col>7</xdr:col>
      <xdr:colOff>557212</xdr:colOff>
      <xdr:row>204</xdr:row>
      <xdr:rowOff>190500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99419C4-247A-7368-56AE-75C6B5EF3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338137</xdr:colOff>
      <xdr:row>168</xdr:row>
      <xdr:rowOff>19050</xdr:rowOff>
    </xdr:from>
    <xdr:to>
      <xdr:col>7</xdr:col>
      <xdr:colOff>233362</xdr:colOff>
      <xdr:row>181</xdr:row>
      <xdr:rowOff>161925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2F12765-A113-667D-76C8-ED087B039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271462</xdr:colOff>
      <xdr:row>124</xdr:row>
      <xdr:rowOff>28575</xdr:rowOff>
    </xdr:from>
    <xdr:to>
      <xdr:col>7</xdr:col>
      <xdr:colOff>166687</xdr:colOff>
      <xdr:row>137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765021C-1834-0B99-C01A-2F484F5E8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500062</xdr:colOff>
      <xdr:row>98</xdr:row>
      <xdr:rowOff>190500</xdr:rowOff>
    </xdr:from>
    <xdr:to>
      <xdr:col>7</xdr:col>
      <xdr:colOff>395287</xdr:colOff>
      <xdr:row>112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C5386E-F780-7385-34C2-258AD523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419629</xdr:colOff>
      <xdr:row>74</xdr:row>
      <xdr:rowOff>28575</xdr:rowOff>
    </xdr:from>
    <xdr:to>
      <xdr:col>7</xdr:col>
      <xdr:colOff>314854</xdr:colOff>
      <xdr:row>87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CF2B182-60EB-AB08-5D95-E3A9554DC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538162</xdr:colOff>
      <xdr:row>52</xdr:row>
      <xdr:rowOff>76200</xdr:rowOff>
    </xdr:from>
    <xdr:to>
      <xdr:col>7</xdr:col>
      <xdr:colOff>433387</xdr:colOff>
      <xdr:row>66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7ADB848-F15C-C716-744D-21F8FEA3D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385762</xdr:colOff>
      <xdr:row>29</xdr:row>
      <xdr:rowOff>9525</xdr:rowOff>
    </xdr:from>
    <xdr:to>
      <xdr:col>7</xdr:col>
      <xdr:colOff>280987</xdr:colOff>
      <xdr:row>42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172B804-C719-5B8E-9F9B-597511FF5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538162</xdr:colOff>
      <xdr:row>8</xdr:row>
      <xdr:rowOff>85725</xdr:rowOff>
    </xdr:from>
    <xdr:to>
      <xdr:col>7</xdr:col>
      <xdr:colOff>433387</xdr:colOff>
      <xdr:row>22</xdr:row>
      <xdr:rowOff>28575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207CA87-23BE-A8DC-4568-15A8B0A2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52387</xdr:colOff>
      <xdr:row>250</xdr:row>
      <xdr:rowOff>190500</xdr:rowOff>
    </xdr:from>
    <xdr:to>
      <xdr:col>15</xdr:col>
      <xdr:colOff>357187</xdr:colOff>
      <xdr:row>264</xdr:row>
      <xdr:rowOff>133350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2CDD0B7-BF5A-C589-F438-CFD359C09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452437</xdr:colOff>
      <xdr:row>227</xdr:row>
      <xdr:rowOff>180975</xdr:rowOff>
    </xdr:from>
    <xdr:to>
      <xdr:col>15</xdr:col>
      <xdr:colOff>147637</xdr:colOff>
      <xdr:row>241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9F4754A-BCBA-FC46-9466-30C97E0EF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71437</xdr:colOff>
      <xdr:row>191</xdr:row>
      <xdr:rowOff>47625</xdr:rowOff>
    </xdr:from>
    <xdr:to>
      <xdr:col>15</xdr:col>
      <xdr:colOff>376237</xdr:colOff>
      <xdr:row>204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C42CC19-FB73-67C8-B891-A5863A9C1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395287</xdr:colOff>
      <xdr:row>168</xdr:row>
      <xdr:rowOff>19050</xdr:rowOff>
    </xdr:from>
    <xdr:to>
      <xdr:col>15</xdr:col>
      <xdr:colOff>90487</xdr:colOff>
      <xdr:row>181</xdr:row>
      <xdr:rowOff>161925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4E16580-9CA4-CBAB-C522-6AC804714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319087</xdr:colOff>
      <xdr:row>124</xdr:row>
      <xdr:rowOff>47625</xdr:rowOff>
    </xdr:from>
    <xdr:to>
      <xdr:col>15</xdr:col>
      <xdr:colOff>14287</xdr:colOff>
      <xdr:row>137</xdr:row>
      <xdr:rowOff>190500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34B76370-F6D6-942F-1308-283B067F3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80962</xdr:colOff>
      <xdr:row>99</xdr:row>
      <xdr:rowOff>9525</xdr:rowOff>
    </xdr:from>
    <xdr:to>
      <xdr:col>15</xdr:col>
      <xdr:colOff>385762</xdr:colOff>
      <xdr:row>112</xdr:row>
      <xdr:rowOff>152400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E4C67394-AE4F-4406-A514-DFD2A60EA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57679</xdr:colOff>
      <xdr:row>74</xdr:row>
      <xdr:rowOff>57150</xdr:rowOff>
    </xdr:from>
    <xdr:to>
      <xdr:col>15</xdr:col>
      <xdr:colOff>362479</xdr:colOff>
      <xdr:row>88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6B9D3A3-19CF-29A3-03F1-86B283F29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595312</xdr:colOff>
      <xdr:row>52</xdr:row>
      <xdr:rowOff>47625</xdr:rowOff>
    </xdr:from>
    <xdr:to>
      <xdr:col>15</xdr:col>
      <xdr:colOff>290512</xdr:colOff>
      <xdr:row>65</xdr:row>
      <xdr:rowOff>190500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A8D78DB-699B-D6B7-1139-F5577013E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471487</xdr:colOff>
      <xdr:row>29</xdr:row>
      <xdr:rowOff>9525</xdr:rowOff>
    </xdr:from>
    <xdr:to>
      <xdr:col>15</xdr:col>
      <xdr:colOff>166687</xdr:colOff>
      <xdr:row>42</xdr:row>
      <xdr:rowOff>152400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C2DADF3-8AC4-CC3B-BAA6-17EF87BE0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90487</xdr:colOff>
      <xdr:row>8</xdr:row>
      <xdr:rowOff>76200</xdr:rowOff>
    </xdr:from>
    <xdr:to>
      <xdr:col>15</xdr:col>
      <xdr:colOff>395287</xdr:colOff>
      <xdr:row>22</xdr:row>
      <xdr:rowOff>19050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226D1B9B-45EB-9050-953F-3D6422D8C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438149</xdr:colOff>
      <xdr:row>141</xdr:row>
      <xdr:rowOff>47624</xdr:rowOff>
    </xdr:from>
    <xdr:to>
      <xdr:col>17</xdr:col>
      <xdr:colOff>180974</xdr:colOff>
      <xdr:row>154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24E5B-A9C4-B164-39B8-E0406F3F9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619125</xdr:colOff>
      <xdr:row>272</xdr:row>
      <xdr:rowOff>161925</xdr:rowOff>
    </xdr:from>
    <xdr:to>
      <xdr:col>7</xdr:col>
      <xdr:colOff>514350</xdr:colOff>
      <xdr:row>286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3B9A76-56CC-7C19-5A54-3D239AD76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200025</xdr:colOff>
      <xdr:row>273</xdr:row>
      <xdr:rowOff>180975</xdr:rowOff>
    </xdr:from>
    <xdr:to>
      <xdr:col>15</xdr:col>
      <xdr:colOff>504825</xdr:colOff>
      <xdr:row>287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7AAA5-2344-E3E1-9667-D9484DCC6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302</xdr:row>
      <xdr:rowOff>0</xdr:rowOff>
    </xdr:from>
    <xdr:to>
      <xdr:col>6</xdr:col>
      <xdr:colOff>625475</xdr:colOff>
      <xdr:row>315</xdr:row>
      <xdr:rowOff>143934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A3F568-B824-4877-A21F-8AC6503EB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302</xdr:row>
      <xdr:rowOff>0</xdr:rowOff>
    </xdr:from>
    <xdr:to>
      <xdr:col>16</xdr:col>
      <xdr:colOff>304801</xdr:colOff>
      <xdr:row>315</xdr:row>
      <xdr:rowOff>143933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D5C899-3088-4F0A-A76E-FC24D8824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31750</xdr:colOff>
      <xdr:row>328</xdr:row>
      <xdr:rowOff>0</xdr:rowOff>
    </xdr:from>
    <xdr:to>
      <xdr:col>6</xdr:col>
      <xdr:colOff>657225</xdr:colOff>
      <xdr:row>341</xdr:row>
      <xdr:rowOff>143934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673C9A9-FBAB-4ED3-BBA0-CF1FE067F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327</xdr:row>
      <xdr:rowOff>0</xdr:rowOff>
    </xdr:from>
    <xdr:to>
      <xdr:col>16</xdr:col>
      <xdr:colOff>304801</xdr:colOff>
      <xdr:row>340</xdr:row>
      <xdr:rowOff>143932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15085C-5F9D-4373-9990-2689E2B6E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350</xdr:row>
      <xdr:rowOff>0</xdr:rowOff>
    </xdr:from>
    <xdr:to>
      <xdr:col>6</xdr:col>
      <xdr:colOff>625475</xdr:colOff>
      <xdr:row>363</xdr:row>
      <xdr:rowOff>143933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3D9096-F36F-4BC4-8B9C-DE1BA166D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304801</xdr:colOff>
      <xdr:row>363</xdr:row>
      <xdr:rowOff>143932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33D4C4-079E-4276-8546-6FE82D76D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376</xdr:row>
      <xdr:rowOff>0</xdr:rowOff>
    </xdr:from>
    <xdr:to>
      <xdr:col>6</xdr:col>
      <xdr:colOff>625475</xdr:colOff>
      <xdr:row>389</xdr:row>
      <xdr:rowOff>143933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9F216-E2CD-4BEC-AD62-2FC7DFFC6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376</xdr:row>
      <xdr:rowOff>0</xdr:rowOff>
    </xdr:from>
    <xdr:to>
      <xdr:col>16</xdr:col>
      <xdr:colOff>304801</xdr:colOff>
      <xdr:row>389</xdr:row>
      <xdr:rowOff>143932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3A4100D-2863-4D86-A9BD-80C4403A1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408</xdr:row>
      <xdr:rowOff>0</xdr:rowOff>
    </xdr:from>
    <xdr:to>
      <xdr:col>6</xdr:col>
      <xdr:colOff>625475</xdr:colOff>
      <xdr:row>421</xdr:row>
      <xdr:rowOff>143933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EA5340E-5825-4A28-AD89-2959F9EC2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408</xdr:row>
      <xdr:rowOff>0</xdr:rowOff>
    </xdr:from>
    <xdr:to>
      <xdr:col>17</xdr:col>
      <xdr:colOff>304801</xdr:colOff>
      <xdr:row>421</xdr:row>
      <xdr:rowOff>143932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439C25-17C6-45BA-A04E-E9D68063E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436</xdr:row>
      <xdr:rowOff>0</xdr:rowOff>
    </xdr:from>
    <xdr:to>
      <xdr:col>6</xdr:col>
      <xdr:colOff>625475</xdr:colOff>
      <xdr:row>449</xdr:row>
      <xdr:rowOff>143934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D6AD196-AF46-4116-B440-1599AFDE0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436</xdr:row>
      <xdr:rowOff>0</xdr:rowOff>
    </xdr:from>
    <xdr:to>
      <xdr:col>17</xdr:col>
      <xdr:colOff>304801</xdr:colOff>
      <xdr:row>449</xdr:row>
      <xdr:rowOff>143933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22E56C1-C5A8-4567-A2D0-5BDA16A25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465</xdr:row>
      <xdr:rowOff>0</xdr:rowOff>
    </xdr:from>
    <xdr:to>
      <xdr:col>6</xdr:col>
      <xdr:colOff>625475</xdr:colOff>
      <xdr:row>478</xdr:row>
      <xdr:rowOff>143934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0D4E3D1-11A9-4664-9515-A3BE40F7D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465</xdr:row>
      <xdr:rowOff>0</xdr:rowOff>
    </xdr:from>
    <xdr:to>
      <xdr:col>17</xdr:col>
      <xdr:colOff>304801</xdr:colOff>
      <xdr:row>478</xdr:row>
      <xdr:rowOff>143933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8EFEDA8-B80A-46E5-A556-1460DC14A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476250</xdr:colOff>
      <xdr:row>494</xdr:row>
      <xdr:rowOff>95249</xdr:rowOff>
    </xdr:from>
    <xdr:to>
      <xdr:col>16</xdr:col>
      <xdr:colOff>167217</xdr:colOff>
      <xdr:row>508</xdr:row>
      <xdr:rowOff>38098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846CB559-C663-445C-B124-1E688B5FC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495</xdr:row>
      <xdr:rowOff>0</xdr:rowOff>
    </xdr:from>
    <xdr:to>
      <xdr:col>6</xdr:col>
      <xdr:colOff>625475</xdr:colOff>
      <xdr:row>508</xdr:row>
      <xdr:rowOff>143933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FA04323D-77E5-4895-B0BA-B83118B62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476250</xdr:colOff>
      <xdr:row>522</xdr:row>
      <xdr:rowOff>0</xdr:rowOff>
    </xdr:from>
    <xdr:to>
      <xdr:col>16</xdr:col>
      <xdr:colOff>167217</xdr:colOff>
      <xdr:row>535</xdr:row>
      <xdr:rowOff>143933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264D2DC5-65E2-468B-A675-CA3D97E89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522</xdr:row>
      <xdr:rowOff>105834</xdr:rowOff>
    </xdr:from>
    <xdr:to>
      <xdr:col>6</xdr:col>
      <xdr:colOff>625475</xdr:colOff>
      <xdr:row>536</xdr:row>
      <xdr:rowOff>48685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EAC50A0-85F9-4268-AF3A-386CBD982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476250</xdr:colOff>
      <xdr:row>549</xdr:row>
      <xdr:rowOff>0</xdr:rowOff>
    </xdr:from>
    <xdr:to>
      <xdr:col>16</xdr:col>
      <xdr:colOff>167217</xdr:colOff>
      <xdr:row>562</xdr:row>
      <xdr:rowOff>143933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EB8D2E34-9CEB-44FB-AC02-2806DB813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549</xdr:row>
      <xdr:rowOff>105834</xdr:rowOff>
    </xdr:from>
    <xdr:to>
      <xdr:col>6</xdr:col>
      <xdr:colOff>625475</xdr:colOff>
      <xdr:row>563</xdr:row>
      <xdr:rowOff>48684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0DE67AD-FADF-49A5-BC6D-1A6848FD7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476250</xdr:colOff>
      <xdr:row>581</xdr:row>
      <xdr:rowOff>0</xdr:rowOff>
    </xdr:from>
    <xdr:to>
      <xdr:col>16</xdr:col>
      <xdr:colOff>167217</xdr:colOff>
      <xdr:row>594</xdr:row>
      <xdr:rowOff>143933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1DB821CA-6A27-4C87-AF54-0F5D27EC9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581</xdr:row>
      <xdr:rowOff>105834</xdr:rowOff>
    </xdr:from>
    <xdr:to>
      <xdr:col>6</xdr:col>
      <xdr:colOff>625475</xdr:colOff>
      <xdr:row>595</xdr:row>
      <xdr:rowOff>48684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06634DB-0666-43AF-A341-D6018D1D0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476250</xdr:colOff>
      <xdr:row>612</xdr:row>
      <xdr:rowOff>0</xdr:rowOff>
    </xdr:from>
    <xdr:to>
      <xdr:col>16</xdr:col>
      <xdr:colOff>167217</xdr:colOff>
      <xdr:row>625</xdr:row>
      <xdr:rowOff>143933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356D7307-0145-4717-A308-14CE5E3A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612</xdr:row>
      <xdr:rowOff>105834</xdr:rowOff>
    </xdr:from>
    <xdr:to>
      <xdr:col>6</xdr:col>
      <xdr:colOff>625475</xdr:colOff>
      <xdr:row>626</xdr:row>
      <xdr:rowOff>48685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978F7590-23CC-47EF-A50F-CEBBA8220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476250</xdr:colOff>
      <xdr:row>640</xdr:row>
      <xdr:rowOff>0</xdr:rowOff>
    </xdr:from>
    <xdr:to>
      <xdr:col>16</xdr:col>
      <xdr:colOff>167217</xdr:colOff>
      <xdr:row>653</xdr:row>
      <xdr:rowOff>143932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20A85C77-8692-449C-A233-A0E0CA914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640</xdr:row>
      <xdr:rowOff>105834</xdr:rowOff>
    </xdr:from>
    <xdr:to>
      <xdr:col>6</xdr:col>
      <xdr:colOff>625475</xdr:colOff>
      <xdr:row>654</xdr:row>
      <xdr:rowOff>48684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E5359D6B-898F-411F-9621-E7966B297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476250</xdr:colOff>
      <xdr:row>671</xdr:row>
      <xdr:rowOff>0</xdr:rowOff>
    </xdr:from>
    <xdr:to>
      <xdr:col>16</xdr:col>
      <xdr:colOff>167217</xdr:colOff>
      <xdr:row>684</xdr:row>
      <xdr:rowOff>143933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C2D4586-D375-4D0F-A28B-E3AB5CB5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671</xdr:row>
      <xdr:rowOff>105834</xdr:rowOff>
    </xdr:from>
    <xdr:to>
      <xdr:col>6</xdr:col>
      <xdr:colOff>625475</xdr:colOff>
      <xdr:row>685</xdr:row>
      <xdr:rowOff>48684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D92DC5A8-969A-4B8E-923F-4C599717A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476250</xdr:colOff>
      <xdr:row>700</xdr:row>
      <xdr:rowOff>0</xdr:rowOff>
    </xdr:from>
    <xdr:to>
      <xdr:col>16</xdr:col>
      <xdr:colOff>167217</xdr:colOff>
      <xdr:row>713</xdr:row>
      <xdr:rowOff>143933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90790E5D-66BF-44AA-BC81-D479C08F9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700</xdr:row>
      <xdr:rowOff>105834</xdr:rowOff>
    </xdr:from>
    <xdr:to>
      <xdr:col>6</xdr:col>
      <xdr:colOff>625475</xdr:colOff>
      <xdr:row>714</xdr:row>
      <xdr:rowOff>48684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94B82E5C-2DFE-4ADD-82AE-DC57B082C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18</xdr:col>
      <xdr:colOff>0</xdr:colOff>
      <xdr:row>142</xdr:row>
      <xdr:rowOff>0</xdr:rowOff>
    </xdr:from>
    <xdr:to>
      <xdr:col>25</xdr:col>
      <xdr:colOff>309034</xdr:colOff>
      <xdr:row>153</xdr:row>
      <xdr:rowOff>185209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1362E24A-4B58-4BA9-B64F-AF3F6F96E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84667</xdr:colOff>
      <xdr:row>251</xdr:row>
      <xdr:rowOff>21167</xdr:rowOff>
    </xdr:from>
    <xdr:to>
      <xdr:col>6</xdr:col>
      <xdr:colOff>710142</xdr:colOff>
      <xdr:row>264</xdr:row>
      <xdr:rowOff>165100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F37E87D-8B6C-437F-9DC4-9A398E215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43E1-D195-4F8B-8543-26EF2CF8A320}">
  <dimension ref="B2:H697"/>
  <sheetViews>
    <sheetView tabSelected="1" topLeftCell="A698" zoomScale="90" zoomScaleNormal="90" workbookViewId="0">
      <selection activeCell="I698" sqref="I698"/>
    </sheetView>
  </sheetViews>
  <sheetFormatPr defaultRowHeight="15.75" x14ac:dyDescent="0.25"/>
  <cols>
    <col min="1" max="2" width="9.140625" style="8"/>
    <col min="3" max="3" width="33.5703125" style="2" customWidth="1"/>
    <col min="4" max="4" width="15.7109375" style="8" customWidth="1"/>
    <col min="5" max="6" width="9.140625" style="8"/>
    <col min="7" max="7" width="11" style="8" customWidth="1"/>
    <col min="8" max="16384" width="9.140625" style="8"/>
  </cols>
  <sheetData>
    <row r="2" spans="2:7" x14ac:dyDescent="0.25">
      <c r="B2" s="8">
        <v>1</v>
      </c>
    </row>
    <row r="4" spans="2:7" ht="31.5" x14ac:dyDescent="0.25">
      <c r="C4" s="3"/>
      <c r="D4" s="9" t="s">
        <v>0</v>
      </c>
      <c r="E4" s="10" t="s">
        <v>1</v>
      </c>
      <c r="F4" s="10" t="s">
        <v>2</v>
      </c>
      <c r="G4" s="11" t="s">
        <v>3</v>
      </c>
    </row>
    <row r="5" spans="2:7" ht="20.25" x14ac:dyDescent="0.3">
      <c r="C5" s="41" t="s">
        <v>7</v>
      </c>
      <c r="D5" s="12">
        <v>15</v>
      </c>
      <c r="E5" s="13">
        <f>D5/30*100</f>
        <v>50</v>
      </c>
      <c r="F5" s="13">
        <f>E5</f>
        <v>50</v>
      </c>
      <c r="G5" s="14">
        <f>F5</f>
        <v>50</v>
      </c>
    </row>
    <row r="6" spans="2:7" ht="20.25" x14ac:dyDescent="0.3">
      <c r="C6" s="41" t="s">
        <v>8</v>
      </c>
      <c r="D6" s="15">
        <v>15</v>
      </c>
      <c r="E6" s="16">
        <f>D6/30*100</f>
        <v>50</v>
      </c>
      <c r="F6" s="16">
        <f>E6</f>
        <v>50</v>
      </c>
      <c r="G6" s="17">
        <f>F6+G5</f>
        <v>100</v>
      </c>
    </row>
    <row r="7" spans="2:7" x14ac:dyDescent="0.25">
      <c r="C7" s="6" t="s">
        <v>5</v>
      </c>
      <c r="D7" s="18">
        <f>SUM(D5:D6)</f>
        <v>30</v>
      </c>
      <c r="E7" s="19">
        <f>D7/30*100</f>
        <v>100</v>
      </c>
      <c r="F7" s="19">
        <f>E7</f>
        <v>100</v>
      </c>
      <c r="G7" s="20"/>
    </row>
    <row r="22" spans="2:7" x14ac:dyDescent="0.25">
      <c r="B22" s="8">
        <v>2</v>
      </c>
    </row>
    <row r="24" spans="2:7" ht="31.5" x14ac:dyDescent="0.25">
      <c r="B24" s="21"/>
      <c r="C24" s="4"/>
      <c r="D24" s="9" t="s">
        <v>0</v>
      </c>
      <c r="E24" s="10" t="s">
        <v>1</v>
      </c>
      <c r="F24" s="10" t="s">
        <v>2</v>
      </c>
      <c r="G24" s="11" t="s">
        <v>3</v>
      </c>
    </row>
    <row r="25" spans="2:7" ht="20.25" x14ac:dyDescent="0.3">
      <c r="B25" s="22"/>
      <c r="C25" s="41" t="s">
        <v>9</v>
      </c>
      <c r="D25" s="23">
        <v>10</v>
      </c>
      <c r="E25" s="13">
        <f>D25/30*100</f>
        <v>33.333333333333329</v>
      </c>
      <c r="F25" s="13">
        <f>E25</f>
        <v>33.333333333333329</v>
      </c>
      <c r="G25" s="24">
        <f>F25</f>
        <v>33.333333333333329</v>
      </c>
    </row>
    <row r="26" spans="2:7" ht="20.25" x14ac:dyDescent="0.3">
      <c r="B26" s="22"/>
      <c r="C26" s="41" t="s">
        <v>6</v>
      </c>
      <c r="D26" s="25">
        <v>20</v>
      </c>
      <c r="E26" s="16">
        <f>D26/30*100</f>
        <v>66.666666666666657</v>
      </c>
      <c r="F26" s="16">
        <f>E26</f>
        <v>66.666666666666657</v>
      </c>
      <c r="G26" s="16">
        <f>F26+G25</f>
        <v>99.999999999999986</v>
      </c>
    </row>
    <row r="27" spans="2:7" x14ac:dyDescent="0.25">
      <c r="B27" s="22"/>
      <c r="C27" s="1" t="s">
        <v>5</v>
      </c>
      <c r="D27" s="26">
        <f>SUM(D25:D26)</f>
        <v>30</v>
      </c>
      <c r="E27" s="27">
        <v>100</v>
      </c>
      <c r="F27" s="27">
        <v>100</v>
      </c>
      <c r="G27" s="28"/>
    </row>
    <row r="46" spans="2:7" x14ac:dyDescent="0.25">
      <c r="B46" s="8">
        <v>3</v>
      </c>
    </row>
    <row r="48" spans="2:7" ht="31.5" x14ac:dyDescent="0.25">
      <c r="C48" s="7"/>
      <c r="D48" s="9" t="s">
        <v>0</v>
      </c>
      <c r="E48" s="10" t="s">
        <v>1</v>
      </c>
      <c r="F48" s="10" t="s">
        <v>2</v>
      </c>
      <c r="G48" s="11" t="s">
        <v>3</v>
      </c>
    </row>
    <row r="49" spans="3:7" ht="20.25" x14ac:dyDescent="0.3">
      <c r="C49" s="41" t="s">
        <v>10</v>
      </c>
      <c r="D49" s="12">
        <v>10</v>
      </c>
      <c r="E49" s="13">
        <f>D49/30*100</f>
        <v>33.333333333333329</v>
      </c>
      <c r="F49" s="13">
        <f>E49</f>
        <v>33.333333333333329</v>
      </c>
      <c r="G49" s="14">
        <f>F49</f>
        <v>33.333333333333329</v>
      </c>
    </row>
    <row r="50" spans="3:7" ht="20.25" x14ac:dyDescent="0.3">
      <c r="C50" s="41" t="s">
        <v>11</v>
      </c>
      <c r="D50" s="29">
        <v>10</v>
      </c>
      <c r="E50" s="16">
        <f>D50/30*100</f>
        <v>33.333333333333329</v>
      </c>
      <c r="F50" s="16">
        <f>E50</f>
        <v>33.333333333333329</v>
      </c>
      <c r="G50" s="30">
        <f>F50+G49</f>
        <v>66.666666666666657</v>
      </c>
    </row>
    <row r="51" spans="3:7" ht="20.25" x14ac:dyDescent="0.3">
      <c r="C51" s="41" t="s">
        <v>12</v>
      </c>
      <c r="D51" s="31">
        <v>10</v>
      </c>
      <c r="E51" s="32">
        <f>D51/30*100</f>
        <v>33.333333333333329</v>
      </c>
      <c r="F51" s="32">
        <f>E51</f>
        <v>33.333333333333329</v>
      </c>
      <c r="G51" s="33">
        <f>F51+G50</f>
        <v>99.999999999999986</v>
      </c>
    </row>
    <row r="52" spans="3:7" x14ac:dyDescent="0.25">
      <c r="C52" s="6" t="s">
        <v>5</v>
      </c>
      <c r="D52" s="34">
        <f>SUM(D49:D51)</f>
        <v>30</v>
      </c>
      <c r="E52" s="35">
        <v>100</v>
      </c>
      <c r="F52" s="35">
        <v>100</v>
      </c>
      <c r="G52" s="36"/>
    </row>
    <row r="67" spans="2:7" x14ac:dyDescent="0.25">
      <c r="B67" s="8">
        <v>4</v>
      </c>
    </row>
    <row r="68" spans="2:7" ht="31.5" x14ac:dyDescent="0.25">
      <c r="B68" s="21"/>
      <c r="C68" s="4"/>
      <c r="D68" s="9" t="s">
        <v>0</v>
      </c>
      <c r="E68" s="10" t="s">
        <v>1</v>
      </c>
      <c r="F68" s="10" t="s">
        <v>2</v>
      </c>
      <c r="G68" s="11" t="s">
        <v>3</v>
      </c>
    </row>
    <row r="69" spans="2:7" ht="20.25" x14ac:dyDescent="0.3">
      <c r="B69" s="22"/>
      <c r="C69" s="41" t="s">
        <v>13</v>
      </c>
      <c r="D69" s="37">
        <v>3</v>
      </c>
      <c r="E69" s="13">
        <f>D69/30*100</f>
        <v>10</v>
      </c>
      <c r="F69" s="13">
        <f>E69</f>
        <v>10</v>
      </c>
      <c r="G69" s="14">
        <f>F69</f>
        <v>10</v>
      </c>
    </row>
    <row r="70" spans="2:7" ht="20.25" x14ac:dyDescent="0.3">
      <c r="B70" s="22"/>
      <c r="C70" s="41" t="s">
        <v>14</v>
      </c>
      <c r="D70" s="37">
        <v>20</v>
      </c>
      <c r="E70" s="16">
        <f>D70/30*100</f>
        <v>66.666666666666657</v>
      </c>
      <c r="F70" s="16">
        <f>E70</f>
        <v>66.666666666666657</v>
      </c>
      <c r="G70" s="30">
        <f>F70+G69</f>
        <v>76.666666666666657</v>
      </c>
    </row>
    <row r="71" spans="2:7" ht="20.25" x14ac:dyDescent="0.3">
      <c r="B71" s="22"/>
      <c r="C71" s="41" t="s">
        <v>15</v>
      </c>
      <c r="D71" s="37">
        <v>7</v>
      </c>
      <c r="E71" s="16">
        <f>D71/30*100</f>
        <v>23.333333333333332</v>
      </c>
      <c r="F71" s="16">
        <f t="shared" ref="F71" si="0">E71</f>
        <v>23.333333333333332</v>
      </c>
      <c r="G71" s="30">
        <f t="shared" ref="G71" si="1">F71+G70</f>
        <v>99.999999999999986</v>
      </c>
    </row>
    <row r="72" spans="2:7" x14ac:dyDescent="0.25">
      <c r="B72" s="22"/>
      <c r="C72" s="1" t="s">
        <v>5</v>
      </c>
      <c r="D72" s="26">
        <f>SUM(D69:D71)</f>
        <v>30</v>
      </c>
      <c r="E72" s="27">
        <v>100</v>
      </c>
      <c r="F72" s="27">
        <v>100</v>
      </c>
      <c r="G72" s="28"/>
    </row>
    <row r="92" spans="2:7" x14ac:dyDescent="0.25">
      <c r="B92" s="8">
        <v>5</v>
      </c>
    </row>
    <row r="93" spans="2:7" ht="31.5" x14ac:dyDescent="0.25">
      <c r="B93" s="21"/>
      <c r="C93" s="4"/>
      <c r="D93" s="9" t="s">
        <v>0</v>
      </c>
      <c r="E93" s="10" t="s">
        <v>1</v>
      </c>
      <c r="F93" s="10" t="s">
        <v>2</v>
      </c>
      <c r="G93" s="11" t="s">
        <v>3</v>
      </c>
    </row>
    <row r="94" spans="2:7" ht="27" customHeight="1" x14ac:dyDescent="0.3">
      <c r="B94" s="22"/>
      <c r="C94" s="41" t="s">
        <v>16</v>
      </c>
      <c r="D94" s="37">
        <v>5</v>
      </c>
      <c r="E94" s="13">
        <f>D94/30*100</f>
        <v>16.666666666666664</v>
      </c>
      <c r="F94" s="13">
        <f>E94</f>
        <v>16.666666666666664</v>
      </c>
      <c r="G94" s="14">
        <f>F94</f>
        <v>16.666666666666664</v>
      </c>
    </row>
    <row r="95" spans="2:7" ht="25.5" customHeight="1" x14ac:dyDescent="0.3">
      <c r="B95" s="22"/>
      <c r="C95" s="41" t="s">
        <v>17</v>
      </c>
      <c r="D95" s="29">
        <v>20</v>
      </c>
      <c r="E95" s="16">
        <f>D95/30*100</f>
        <v>66.666666666666657</v>
      </c>
      <c r="F95" s="16">
        <f>E95</f>
        <v>66.666666666666657</v>
      </c>
      <c r="G95" s="30">
        <f>F95+G94</f>
        <v>83.333333333333314</v>
      </c>
    </row>
    <row r="96" spans="2:7" ht="25.5" customHeight="1" x14ac:dyDescent="0.3">
      <c r="B96" s="22"/>
      <c r="C96" s="41" t="s">
        <v>18</v>
      </c>
      <c r="D96" s="29">
        <v>5</v>
      </c>
      <c r="E96" s="16">
        <f>D96/30*100</f>
        <v>16.666666666666664</v>
      </c>
      <c r="F96" s="16">
        <f t="shared" ref="F96" si="2">E96</f>
        <v>16.666666666666664</v>
      </c>
      <c r="G96" s="30">
        <f t="shared" ref="G96" si="3">F96+G95</f>
        <v>99.999999999999972</v>
      </c>
    </row>
    <row r="97" spans="2:7" x14ac:dyDescent="0.25">
      <c r="B97" s="22"/>
      <c r="C97" s="1" t="s">
        <v>5</v>
      </c>
      <c r="D97" s="26">
        <f>SUM(D94:D96)</f>
        <v>30</v>
      </c>
      <c r="E97" s="27">
        <v>100</v>
      </c>
      <c r="F97" s="27">
        <v>100</v>
      </c>
      <c r="G97" s="28"/>
    </row>
    <row r="118" spans="2:7" x14ac:dyDescent="0.25">
      <c r="B118" s="8">
        <v>6</v>
      </c>
    </row>
    <row r="119" spans="2:7" ht="31.5" x14ac:dyDescent="0.25">
      <c r="B119" s="21"/>
      <c r="C119" s="4"/>
      <c r="D119" s="9" t="s">
        <v>0</v>
      </c>
      <c r="E119" s="10" t="s">
        <v>1</v>
      </c>
      <c r="F119" s="10" t="s">
        <v>2</v>
      </c>
      <c r="G119" s="11" t="s">
        <v>3</v>
      </c>
    </row>
    <row r="120" spans="2:7" ht="20.25" x14ac:dyDescent="0.3">
      <c r="B120" s="22"/>
      <c r="C120" s="41" t="s">
        <v>20</v>
      </c>
      <c r="D120" s="37">
        <v>5</v>
      </c>
      <c r="E120" s="13">
        <f>D120/30*100</f>
        <v>16.666666666666664</v>
      </c>
      <c r="F120" s="13">
        <f>E120</f>
        <v>16.666666666666664</v>
      </c>
      <c r="G120" s="14">
        <f>F120</f>
        <v>16.666666666666664</v>
      </c>
    </row>
    <row r="121" spans="2:7" ht="20.25" x14ac:dyDescent="0.3">
      <c r="B121" s="22"/>
      <c r="C121" s="41" t="s">
        <v>19</v>
      </c>
      <c r="D121" s="29">
        <v>22</v>
      </c>
      <c r="E121" s="16">
        <f>D121/30*100</f>
        <v>73.333333333333329</v>
      </c>
      <c r="F121" s="16">
        <f>E121</f>
        <v>73.333333333333329</v>
      </c>
      <c r="G121" s="30">
        <f>F121+G120</f>
        <v>90</v>
      </c>
    </row>
    <row r="122" spans="2:7" ht="20.25" x14ac:dyDescent="0.3">
      <c r="B122" s="22"/>
      <c r="C122" s="41" t="s">
        <v>21</v>
      </c>
      <c r="D122" s="29">
        <v>3</v>
      </c>
      <c r="E122" s="16">
        <f>D122/30*100</f>
        <v>10</v>
      </c>
      <c r="F122" s="16">
        <f t="shared" ref="F122" si="4">E122</f>
        <v>10</v>
      </c>
      <c r="G122" s="30">
        <f t="shared" ref="G122" si="5">F122+G121</f>
        <v>100</v>
      </c>
    </row>
    <row r="123" spans="2:7" x14ac:dyDescent="0.25">
      <c r="B123" s="22"/>
      <c r="C123" s="1" t="s">
        <v>5</v>
      </c>
      <c r="D123" s="26">
        <f>SUM(D120:D122)</f>
        <v>30</v>
      </c>
      <c r="E123" s="27">
        <v>100</v>
      </c>
      <c r="F123" s="27">
        <v>100</v>
      </c>
      <c r="G123" s="28"/>
    </row>
    <row r="142" spans="2:8" x14ac:dyDescent="0.25">
      <c r="B142" s="8">
        <v>7</v>
      </c>
    </row>
    <row r="143" spans="2:8" ht="31.5" x14ac:dyDescent="0.25">
      <c r="B143" s="21"/>
      <c r="C143" s="4"/>
      <c r="D143" s="9" t="s">
        <v>0</v>
      </c>
      <c r="E143" s="10" t="s">
        <v>1</v>
      </c>
      <c r="F143" s="10" t="s">
        <v>2</v>
      </c>
      <c r="G143" s="11" t="s">
        <v>3</v>
      </c>
      <c r="H143" s="42"/>
    </row>
    <row r="144" spans="2:8" ht="20.25" x14ac:dyDescent="0.3">
      <c r="B144" s="22"/>
      <c r="C144" s="41" t="s">
        <v>4</v>
      </c>
      <c r="D144" s="37">
        <v>16</v>
      </c>
      <c r="E144" s="13">
        <f>D144/30*100</f>
        <v>53.333333333333336</v>
      </c>
      <c r="F144" s="13">
        <f>E144</f>
        <v>53.333333333333336</v>
      </c>
      <c r="G144" s="14">
        <f>F144</f>
        <v>53.333333333333336</v>
      </c>
      <c r="H144" s="43"/>
    </row>
    <row r="145" spans="2:8" ht="20.25" x14ac:dyDescent="0.3">
      <c r="B145" s="22"/>
      <c r="C145" s="41" t="s">
        <v>22</v>
      </c>
      <c r="D145" s="29">
        <v>0</v>
      </c>
      <c r="E145" s="16">
        <f>D145/30*100</f>
        <v>0</v>
      </c>
      <c r="F145" s="16">
        <f>E145</f>
        <v>0</v>
      </c>
      <c r="G145" s="30">
        <f>F145+G144</f>
        <v>53.333333333333336</v>
      </c>
      <c r="H145" s="43"/>
    </row>
    <row r="146" spans="2:8" ht="20.25" x14ac:dyDescent="0.3">
      <c r="B146" s="22"/>
      <c r="C146" s="41" t="s">
        <v>23</v>
      </c>
      <c r="D146" s="29">
        <v>14</v>
      </c>
      <c r="E146" s="16">
        <f>D146/30*100</f>
        <v>46.666666666666664</v>
      </c>
      <c r="F146" s="16">
        <f t="shared" ref="F146" si="6">E146</f>
        <v>46.666666666666664</v>
      </c>
      <c r="G146" s="30">
        <f t="shared" ref="G146" si="7">F146+G145</f>
        <v>100</v>
      </c>
      <c r="H146" s="43"/>
    </row>
    <row r="147" spans="2:8" x14ac:dyDescent="0.25">
      <c r="B147" s="22"/>
      <c r="C147" s="1" t="s">
        <v>5</v>
      </c>
      <c r="D147" s="26">
        <f>SUM(D144:D146)</f>
        <v>30</v>
      </c>
      <c r="E147" s="27">
        <v>100</v>
      </c>
      <c r="F147" s="27">
        <v>100</v>
      </c>
      <c r="G147" s="28"/>
      <c r="H147" s="44"/>
    </row>
    <row r="161" spans="2:7" x14ac:dyDescent="0.25">
      <c r="B161" s="8">
        <v>8</v>
      </c>
    </row>
    <row r="162" spans="2:7" ht="31.5" x14ac:dyDescent="0.25">
      <c r="B162" s="21"/>
      <c r="C162" s="4"/>
      <c r="D162" s="9" t="s">
        <v>0</v>
      </c>
      <c r="E162" s="10" t="s">
        <v>1</v>
      </c>
      <c r="F162" s="10" t="s">
        <v>2</v>
      </c>
      <c r="G162" s="11" t="s">
        <v>3</v>
      </c>
    </row>
    <row r="163" spans="2:7" ht="20.25" x14ac:dyDescent="0.3">
      <c r="B163" s="22"/>
      <c r="C163" s="41" t="s">
        <v>24</v>
      </c>
      <c r="D163" s="37">
        <v>20</v>
      </c>
      <c r="E163" s="13">
        <f>D163/30*100</f>
        <v>66.666666666666657</v>
      </c>
      <c r="F163" s="13">
        <f>E163</f>
        <v>66.666666666666657</v>
      </c>
      <c r="G163" s="14">
        <f>F163</f>
        <v>66.666666666666657</v>
      </c>
    </row>
    <row r="164" spans="2:7" ht="20.25" x14ac:dyDescent="0.3">
      <c r="B164" s="22"/>
      <c r="C164" s="41" t="s">
        <v>25</v>
      </c>
      <c r="D164" s="29">
        <v>9</v>
      </c>
      <c r="E164" s="16">
        <f>D164/30*100</f>
        <v>30</v>
      </c>
      <c r="F164" s="16">
        <f>E164</f>
        <v>30</v>
      </c>
      <c r="G164" s="30">
        <f>F164+G163</f>
        <v>96.666666666666657</v>
      </c>
    </row>
    <row r="165" spans="2:7" ht="20.25" x14ac:dyDescent="0.3">
      <c r="B165" s="22"/>
      <c r="C165" s="41" t="s">
        <v>26</v>
      </c>
      <c r="D165" s="38">
        <v>1</v>
      </c>
      <c r="E165" s="39">
        <f>D165/30*100</f>
        <v>3.3333333333333335</v>
      </c>
      <c r="F165" s="39">
        <f>E165</f>
        <v>3.3333333333333335</v>
      </c>
      <c r="G165" s="40">
        <f>F165+G164</f>
        <v>99.999999999999986</v>
      </c>
    </row>
    <row r="166" spans="2:7" x14ac:dyDescent="0.25">
      <c r="B166" s="22"/>
      <c r="C166" s="1" t="s">
        <v>5</v>
      </c>
      <c r="D166" s="26">
        <f>SUM(D163:D165)</f>
        <v>30</v>
      </c>
      <c r="E166" s="27">
        <f>SUM(E163:E165)</f>
        <v>99.999999999999986</v>
      </c>
      <c r="F166" s="27">
        <f>SUM(F163:F165)</f>
        <v>99.999999999999986</v>
      </c>
      <c r="G166" s="28"/>
    </row>
    <row r="184" spans="2:7" x14ac:dyDescent="0.25">
      <c r="B184" s="8">
        <v>9</v>
      </c>
    </row>
    <row r="185" spans="2:7" ht="31.5" x14ac:dyDescent="0.25">
      <c r="B185" s="21"/>
      <c r="C185" s="4"/>
      <c r="D185" s="9" t="s">
        <v>0</v>
      </c>
      <c r="E185" s="10" t="s">
        <v>1</v>
      </c>
      <c r="F185" s="10" t="s">
        <v>2</v>
      </c>
      <c r="G185" s="11" t="s">
        <v>3</v>
      </c>
    </row>
    <row r="186" spans="2:7" ht="20.25" x14ac:dyDescent="0.3">
      <c r="B186" s="22"/>
      <c r="C186" s="41" t="s">
        <v>24</v>
      </c>
      <c r="D186" s="37">
        <v>17</v>
      </c>
      <c r="E186" s="13">
        <f>D186/30*100</f>
        <v>56.666666666666664</v>
      </c>
      <c r="F186" s="13">
        <f>E186</f>
        <v>56.666666666666664</v>
      </c>
      <c r="G186" s="24">
        <f>F186</f>
        <v>56.666666666666664</v>
      </c>
    </row>
    <row r="187" spans="2:7" ht="20.25" x14ac:dyDescent="0.3">
      <c r="B187" s="22"/>
      <c r="C187" s="41" t="s">
        <v>25</v>
      </c>
      <c r="D187" s="37">
        <v>3</v>
      </c>
      <c r="E187" s="16">
        <f>D187/30*100</f>
        <v>10</v>
      </c>
      <c r="F187" s="16">
        <f>E187</f>
        <v>10</v>
      </c>
      <c r="G187" s="16">
        <f>F187+G186</f>
        <v>66.666666666666657</v>
      </c>
    </row>
    <row r="188" spans="2:7" ht="20.25" x14ac:dyDescent="0.3">
      <c r="B188" s="22"/>
      <c r="C188" s="41" t="s">
        <v>26</v>
      </c>
      <c r="D188" s="37">
        <v>10</v>
      </c>
      <c r="E188" s="16">
        <f>D188/30*100</f>
        <v>33.333333333333329</v>
      </c>
      <c r="F188" s="16">
        <f t="shared" ref="F188" si="8">E188</f>
        <v>33.333333333333329</v>
      </c>
      <c r="G188" s="16">
        <f t="shared" ref="G188" si="9">F188+G187</f>
        <v>99.999999999999986</v>
      </c>
    </row>
    <row r="189" spans="2:7" x14ac:dyDescent="0.25">
      <c r="B189" s="22"/>
      <c r="C189" s="1" t="s">
        <v>5</v>
      </c>
      <c r="D189" s="26">
        <f>SUM(D186:D188)</f>
        <v>30</v>
      </c>
      <c r="E189" s="27">
        <v>100</v>
      </c>
      <c r="F189" s="27">
        <v>100</v>
      </c>
      <c r="G189" s="28"/>
    </row>
    <row r="222" spans="2:7" x14ac:dyDescent="0.25">
      <c r="B222" s="8">
        <v>10</v>
      </c>
    </row>
    <row r="223" spans="2:7" ht="31.5" x14ac:dyDescent="0.25">
      <c r="B223" s="21"/>
      <c r="C223" s="4"/>
      <c r="D223" s="9" t="s">
        <v>0</v>
      </c>
      <c r="E223" s="10" t="s">
        <v>1</v>
      </c>
      <c r="F223" s="10" t="s">
        <v>2</v>
      </c>
      <c r="G223" s="11" t="s">
        <v>3</v>
      </c>
    </row>
    <row r="224" spans="2:7" ht="20.25" x14ac:dyDescent="0.3">
      <c r="B224" s="22"/>
      <c r="C224" s="41" t="s">
        <v>24</v>
      </c>
      <c r="D224" s="37">
        <v>10</v>
      </c>
      <c r="E224" s="13">
        <f>D224/30*100</f>
        <v>33.333333333333329</v>
      </c>
      <c r="F224" s="13">
        <f>E224</f>
        <v>33.333333333333329</v>
      </c>
      <c r="G224" s="24">
        <f>F224</f>
        <v>33.333333333333329</v>
      </c>
    </row>
    <row r="225" spans="2:7" ht="20.25" x14ac:dyDescent="0.3">
      <c r="B225" s="22"/>
      <c r="C225" s="41" t="s">
        <v>25</v>
      </c>
      <c r="D225" s="37">
        <v>2</v>
      </c>
      <c r="E225" s="16">
        <f>D225/30*100</f>
        <v>6.666666666666667</v>
      </c>
      <c r="F225" s="16">
        <f>E225</f>
        <v>6.666666666666667</v>
      </c>
      <c r="G225" s="16">
        <f>F225+G224</f>
        <v>39.999999999999993</v>
      </c>
    </row>
    <row r="226" spans="2:7" ht="20.25" x14ac:dyDescent="0.3">
      <c r="B226" s="22"/>
      <c r="C226" s="41" t="s">
        <v>26</v>
      </c>
      <c r="D226" s="37">
        <v>18</v>
      </c>
      <c r="E226" s="16">
        <f>D226/30*100</f>
        <v>60</v>
      </c>
      <c r="F226" s="16">
        <f t="shared" ref="F226" si="10">E226</f>
        <v>60</v>
      </c>
      <c r="G226" s="16">
        <f t="shared" ref="G226" si="11">F226+G225</f>
        <v>100</v>
      </c>
    </row>
    <row r="227" spans="2:7" x14ac:dyDescent="0.25">
      <c r="C227" s="1" t="s">
        <v>5</v>
      </c>
      <c r="D227" s="26">
        <f>SUM(D224:D226)</f>
        <v>30</v>
      </c>
      <c r="E227" s="27">
        <v>100</v>
      </c>
      <c r="F227" s="27">
        <v>100</v>
      </c>
      <c r="G227" s="28"/>
    </row>
    <row r="245" spans="2:7" x14ac:dyDescent="0.25">
      <c r="B245" s="8">
        <v>11</v>
      </c>
    </row>
    <row r="246" spans="2:7" ht="31.5" x14ac:dyDescent="0.25">
      <c r="B246" s="21"/>
      <c r="C246" s="4"/>
      <c r="D246" s="9" t="s">
        <v>0</v>
      </c>
      <c r="E246" s="10" t="s">
        <v>1</v>
      </c>
      <c r="F246" s="10" t="s">
        <v>2</v>
      </c>
      <c r="G246" s="11" t="s">
        <v>3</v>
      </c>
    </row>
    <row r="247" spans="2:7" ht="20.25" x14ac:dyDescent="0.3">
      <c r="B247" s="22"/>
      <c r="C247" s="41" t="s">
        <v>24</v>
      </c>
      <c r="D247" s="23">
        <v>15</v>
      </c>
      <c r="E247" s="13">
        <f>D247/30*100</f>
        <v>50</v>
      </c>
      <c r="F247" s="13">
        <f>E247</f>
        <v>50</v>
      </c>
      <c r="G247" s="24">
        <f>F247</f>
        <v>50</v>
      </c>
    </row>
    <row r="248" spans="2:7" ht="20.25" x14ac:dyDescent="0.3">
      <c r="B248" s="22"/>
      <c r="C248" s="41" t="s">
        <v>25</v>
      </c>
      <c r="D248" s="25">
        <v>13</v>
      </c>
      <c r="E248" s="16">
        <f>D248/30*100</f>
        <v>43.333333333333336</v>
      </c>
      <c r="F248" s="16">
        <f>E248</f>
        <v>43.333333333333336</v>
      </c>
      <c r="G248" s="16">
        <f>F248+G247</f>
        <v>93.333333333333343</v>
      </c>
    </row>
    <row r="249" spans="2:7" ht="20.25" x14ac:dyDescent="0.3">
      <c r="B249" s="22"/>
      <c r="C249" s="41" t="s">
        <v>26</v>
      </c>
      <c r="D249" s="25">
        <v>2</v>
      </c>
      <c r="E249" s="16">
        <f>D249/30*100</f>
        <v>6.666666666666667</v>
      </c>
      <c r="F249" s="16">
        <f t="shared" ref="F249" si="12">E249</f>
        <v>6.666666666666667</v>
      </c>
      <c r="G249" s="16">
        <f t="shared" ref="G249" si="13">F249+G248</f>
        <v>100.00000000000001</v>
      </c>
    </row>
    <row r="250" spans="2:7" x14ac:dyDescent="0.25">
      <c r="B250" s="22"/>
      <c r="C250" s="5" t="s">
        <v>5</v>
      </c>
      <c r="D250" s="26">
        <f>SUM(D247:D249)</f>
        <v>30</v>
      </c>
      <c r="E250" s="27">
        <v>100</v>
      </c>
      <c r="F250" s="27">
        <v>100</v>
      </c>
      <c r="G250" s="28"/>
    </row>
    <row r="267" spans="2:7" x14ac:dyDescent="0.25">
      <c r="B267" s="8">
        <v>12</v>
      </c>
    </row>
    <row r="268" spans="2:7" ht="31.5" x14ac:dyDescent="0.25">
      <c r="B268" s="21"/>
      <c r="C268" s="4"/>
      <c r="D268" s="9" t="s">
        <v>0</v>
      </c>
      <c r="E268" s="10" t="s">
        <v>1</v>
      </c>
      <c r="F268" s="10" t="s">
        <v>2</v>
      </c>
      <c r="G268" s="11" t="s">
        <v>3</v>
      </c>
    </row>
    <row r="269" spans="2:7" ht="20.25" x14ac:dyDescent="0.3">
      <c r="B269" s="22"/>
      <c r="C269" s="41" t="s">
        <v>24</v>
      </c>
      <c r="D269" s="23">
        <v>15</v>
      </c>
      <c r="E269" s="13">
        <f>D269/30*100</f>
        <v>50</v>
      </c>
      <c r="F269" s="13">
        <f>E269</f>
        <v>50</v>
      </c>
      <c r="G269" s="14">
        <f>F269</f>
        <v>50</v>
      </c>
    </row>
    <row r="270" spans="2:7" ht="20.25" x14ac:dyDescent="0.3">
      <c r="B270" s="22"/>
      <c r="C270" s="41" t="s">
        <v>25</v>
      </c>
      <c r="D270" s="25">
        <v>13</v>
      </c>
      <c r="E270" s="16">
        <f>D270/30*100</f>
        <v>43.333333333333336</v>
      </c>
      <c r="F270" s="16">
        <f>E270</f>
        <v>43.333333333333336</v>
      </c>
      <c r="G270" s="30">
        <f>F270+G269</f>
        <v>93.333333333333343</v>
      </c>
    </row>
    <row r="271" spans="2:7" ht="20.25" x14ac:dyDescent="0.3">
      <c r="B271" s="22"/>
      <c r="C271" s="41" t="s">
        <v>26</v>
      </c>
      <c r="D271" s="25">
        <v>2</v>
      </c>
      <c r="E271" s="16">
        <f>D271/30*100</f>
        <v>6.666666666666667</v>
      </c>
      <c r="F271" s="16">
        <f t="shared" ref="F271" si="14">E271</f>
        <v>6.666666666666667</v>
      </c>
      <c r="G271" s="30">
        <f t="shared" ref="G271" si="15">F271+G270</f>
        <v>100.00000000000001</v>
      </c>
    </row>
    <row r="272" spans="2:7" x14ac:dyDescent="0.25">
      <c r="B272" s="22"/>
      <c r="C272" s="5" t="s">
        <v>5</v>
      </c>
      <c r="D272" s="26">
        <f>SUM(D269:D271)</f>
        <v>30</v>
      </c>
      <c r="E272" s="27">
        <v>100</v>
      </c>
      <c r="F272" s="27">
        <v>100</v>
      </c>
      <c r="G272" s="28"/>
    </row>
    <row r="294" spans="2:7" x14ac:dyDescent="0.25">
      <c r="B294" s="8">
        <v>13</v>
      </c>
    </row>
    <row r="295" spans="2:7" ht="31.5" x14ac:dyDescent="0.25">
      <c r="B295" s="21"/>
      <c r="C295" s="4"/>
      <c r="D295" s="9" t="s">
        <v>0</v>
      </c>
      <c r="E295" s="10" t="s">
        <v>1</v>
      </c>
      <c r="F295" s="10" t="s">
        <v>2</v>
      </c>
      <c r="G295" s="11" t="s">
        <v>3</v>
      </c>
    </row>
    <row r="296" spans="2:7" ht="20.25" x14ac:dyDescent="0.3">
      <c r="B296" s="22"/>
      <c r="C296" s="41" t="s">
        <v>24</v>
      </c>
      <c r="D296" s="23">
        <v>10</v>
      </c>
      <c r="E296" s="13">
        <f>D296/30*100</f>
        <v>33.333333333333329</v>
      </c>
      <c r="F296" s="13">
        <f>E296</f>
        <v>33.333333333333329</v>
      </c>
      <c r="G296" s="14">
        <f>F296</f>
        <v>33.333333333333329</v>
      </c>
    </row>
    <row r="297" spans="2:7" ht="20.25" x14ac:dyDescent="0.3">
      <c r="B297" s="22"/>
      <c r="C297" s="41" t="s">
        <v>25</v>
      </c>
      <c r="D297" s="25">
        <v>15</v>
      </c>
      <c r="E297" s="16">
        <f>D297/30*100</f>
        <v>50</v>
      </c>
      <c r="F297" s="16">
        <f>E297</f>
        <v>50</v>
      </c>
      <c r="G297" s="30">
        <f>F297+G296</f>
        <v>83.333333333333329</v>
      </c>
    </row>
    <row r="298" spans="2:7" ht="20.25" x14ac:dyDescent="0.3">
      <c r="B298" s="22"/>
      <c r="C298" s="41" t="s">
        <v>26</v>
      </c>
      <c r="D298" s="25">
        <v>5</v>
      </c>
      <c r="E298" s="16">
        <f>D298/30*100</f>
        <v>16.666666666666664</v>
      </c>
      <c r="F298" s="16">
        <f t="shared" ref="F298" si="16">E298</f>
        <v>16.666666666666664</v>
      </c>
      <c r="G298" s="30">
        <f t="shared" ref="G298" si="17">F298+G297</f>
        <v>100</v>
      </c>
    </row>
    <row r="299" spans="2:7" x14ac:dyDescent="0.25">
      <c r="B299" s="22"/>
      <c r="C299" s="5" t="s">
        <v>5</v>
      </c>
      <c r="D299" s="26">
        <f>SUM(D296:D298)</f>
        <v>30</v>
      </c>
      <c r="E299" s="27">
        <v>100</v>
      </c>
      <c r="F299" s="27">
        <v>100</v>
      </c>
      <c r="G299" s="28"/>
    </row>
    <row r="319" spans="2:7" x14ac:dyDescent="0.25">
      <c r="B319" s="8">
        <v>14</v>
      </c>
    </row>
    <row r="320" spans="2:7" ht="31.5" x14ac:dyDescent="0.25">
      <c r="B320" s="21"/>
      <c r="C320" s="4"/>
      <c r="D320" s="9" t="s">
        <v>0</v>
      </c>
      <c r="E320" s="10" t="s">
        <v>1</v>
      </c>
      <c r="F320" s="10" t="s">
        <v>2</v>
      </c>
      <c r="G320" s="11" t="s">
        <v>3</v>
      </c>
    </row>
    <row r="321" spans="2:7" ht="20.25" x14ac:dyDescent="0.3">
      <c r="B321" s="22"/>
      <c r="C321" s="41" t="s">
        <v>24</v>
      </c>
      <c r="D321" s="23">
        <v>18</v>
      </c>
      <c r="E321" s="13">
        <f>D321/30*100</f>
        <v>60</v>
      </c>
      <c r="F321" s="13">
        <f>E321</f>
        <v>60</v>
      </c>
      <c r="G321" s="14">
        <f>F321</f>
        <v>60</v>
      </c>
    </row>
    <row r="322" spans="2:7" ht="20.25" x14ac:dyDescent="0.3">
      <c r="B322" s="22"/>
      <c r="C322" s="41" t="s">
        <v>25</v>
      </c>
      <c r="D322" s="25">
        <v>12</v>
      </c>
      <c r="E322" s="16">
        <f>D322/30*100</f>
        <v>40</v>
      </c>
      <c r="F322" s="16">
        <f>E322</f>
        <v>40</v>
      </c>
      <c r="G322" s="30">
        <f>F322+G321</f>
        <v>100</v>
      </c>
    </row>
    <row r="323" spans="2:7" ht="20.25" x14ac:dyDescent="0.3">
      <c r="B323" s="22"/>
      <c r="C323" s="41" t="s">
        <v>26</v>
      </c>
      <c r="D323" s="25">
        <v>0</v>
      </c>
      <c r="E323" s="16">
        <f>D323/30*100</f>
        <v>0</v>
      </c>
      <c r="F323" s="16">
        <f t="shared" ref="F323" si="18">E323</f>
        <v>0</v>
      </c>
      <c r="G323" s="30">
        <f t="shared" ref="G323" si="19">F323+G322</f>
        <v>100</v>
      </c>
    </row>
    <row r="324" spans="2:7" x14ac:dyDescent="0.25">
      <c r="B324" s="22"/>
      <c r="C324" s="5" t="s">
        <v>5</v>
      </c>
      <c r="D324" s="26">
        <f>SUM(D321:D323)</f>
        <v>30</v>
      </c>
      <c r="E324" s="27">
        <v>100</v>
      </c>
      <c r="F324" s="27">
        <v>100</v>
      </c>
      <c r="G324" s="28"/>
    </row>
    <row r="343" spans="2:7" x14ac:dyDescent="0.25">
      <c r="B343" s="8">
        <v>15</v>
      </c>
    </row>
    <row r="344" spans="2:7" ht="31.5" x14ac:dyDescent="0.25">
      <c r="B344" s="21"/>
      <c r="C344" s="4"/>
      <c r="D344" s="9" t="s">
        <v>0</v>
      </c>
      <c r="E344" s="10" t="s">
        <v>1</v>
      </c>
      <c r="F344" s="10" t="s">
        <v>2</v>
      </c>
      <c r="G344" s="11" t="s">
        <v>3</v>
      </c>
    </row>
    <row r="345" spans="2:7" ht="20.25" x14ac:dyDescent="0.3">
      <c r="B345" s="22"/>
      <c r="C345" s="41" t="s">
        <v>24</v>
      </c>
      <c r="D345" s="23">
        <v>15</v>
      </c>
      <c r="E345" s="13">
        <f>D345/30*100</f>
        <v>50</v>
      </c>
      <c r="F345" s="13">
        <f>E345</f>
        <v>50</v>
      </c>
      <c r="G345" s="14">
        <f>F345</f>
        <v>50</v>
      </c>
    </row>
    <row r="346" spans="2:7" ht="20.25" x14ac:dyDescent="0.3">
      <c r="B346" s="22"/>
      <c r="C346" s="41" t="s">
        <v>25</v>
      </c>
      <c r="D346" s="25">
        <v>15</v>
      </c>
      <c r="E346" s="16">
        <f>D346/30*100</f>
        <v>50</v>
      </c>
      <c r="F346" s="16">
        <f>E346</f>
        <v>50</v>
      </c>
      <c r="G346" s="30">
        <f>F346+G345</f>
        <v>100</v>
      </c>
    </row>
    <row r="347" spans="2:7" ht="20.25" x14ac:dyDescent="0.3">
      <c r="B347" s="22"/>
      <c r="C347" s="41" t="s">
        <v>26</v>
      </c>
      <c r="D347" s="25">
        <v>0</v>
      </c>
      <c r="E347" s="16">
        <f>D347/30*100</f>
        <v>0</v>
      </c>
      <c r="F347" s="16">
        <f t="shared" ref="F347" si="20">E347</f>
        <v>0</v>
      </c>
      <c r="G347" s="30">
        <f t="shared" ref="G347" si="21">F347+G346</f>
        <v>100</v>
      </c>
    </row>
    <row r="348" spans="2:7" x14ac:dyDescent="0.25">
      <c r="B348" s="22"/>
      <c r="C348" s="5" t="s">
        <v>5</v>
      </c>
      <c r="D348" s="26">
        <f>SUM(D345:D347)</f>
        <v>30</v>
      </c>
      <c r="E348" s="27">
        <v>100</v>
      </c>
      <c r="F348" s="27">
        <v>100</v>
      </c>
      <c r="G348" s="28"/>
    </row>
    <row r="369" spans="2:7" x14ac:dyDescent="0.25">
      <c r="B369" s="8">
        <v>16</v>
      </c>
    </row>
    <row r="370" spans="2:7" ht="31.5" x14ac:dyDescent="0.25">
      <c r="B370" s="21"/>
      <c r="C370" s="4"/>
      <c r="D370" s="9" t="s">
        <v>0</v>
      </c>
      <c r="E370" s="10" t="s">
        <v>1</v>
      </c>
      <c r="F370" s="10" t="s">
        <v>2</v>
      </c>
      <c r="G370" s="11" t="s">
        <v>3</v>
      </c>
    </row>
    <row r="371" spans="2:7" ht="20.25" x14ac:dyDescent="0.3">
      <c r="B371" s="22"/>
      <c r="C371" s="41" t="s">
        <v>24</v>
      </c>
      <c r="D371" s="23">
        <v>12</v>
      </c>
      <c r="E371" s="13">
        <f>D371/30*100</f>
        <v>40</v>
      </c>
      <c r="F371" s="13">
        <f>E371</f>
        <v>40</v>
      </c>
      <c r="G371" s="14">
        <f>F371</f>
        <v>40</v>
      </c>
    </row>
    <row r="372" spans="2:7" ht="20.25" x14ac:dyDescent="0.3">
      <c r="B372" s="22"/>
      <c r="C372" s="41" t="s">
        <v>25</v>
      </c>
      <c r="D372" s="25">
        <v>15</v>
      </c>
      <c r="E372" s="16">
        <f>D372/30*100</f>
        <v>50</v>
      </c>
      <c r="F372" s="16">
        <f>E372</f>
        <v>50</v>
      </c>
      <c r="G372" s="30">
        <f>F372+G371</f>
        <v>90</v>
      </c>
    </row>
    <row r="373" spans="2:7" ht="20.25" x14ac:dyDescent="0.3">
      <c r="B373" s="22"/>
      <c r="C373" s="41" t="s">
        <v>26</v>
      </c>
      <c r="D373" s="25">
        <v>3</v>
      </c>
      <c r="E373" s="16">
        <f>D373/30*100</f>
        <v>10</v>
      </c>
      <c r="F373" s="16">
        <f t="shared" ref="F373" si="22">E373</f>
        <v>10</v>
      </c>
      <c r="G373" s="30">
        <f t="shared" ref="G373" si="23">F373+G372</f>
        <v>100</v>
      </c>
    </row>
    <row r="374" spans="2:7" x14ac:dyDescent="0.25">
      <c r="B374" s="22"/>
      <c r="C374" s="5" t="s">
        <v>5</v>
      </c>
      <c r="D374" s="26">
        <f>SUM(D371:D373)</f>
        <v>30</v>
      </c>
      <c r="E374" s="27">
        <v>100</v>
      </c>
      <c r="F374" s="27">
        <v>100</v>
      </c>
      <c r="G374" s="28"/>
    </row>
    <row r="401" spans="2:7" x14ac:dyDescent="0.25">
      <c r="B401" s="8">
        <v>17</v>
      </c>
    </row>
    <row r="402" spans="2:7" ht="31.5" x14ac:dyDescent="0.25">
      <c r="B402" s="21"/>
      <c r="C402" s="4"/>
      <c r="D402" s="9" t="s">
        <v>0</v>
      </c>
      <c r="E402" s="10" t="s">
        <v>1</v>
      </c>
      <c r="F402" s="10" t="s">
        <v>2</v>
      </c>
      <c r="G402" s="11" t="s">
        <v>3</v>
      </c>
    </row>
    <row r="403" spans="2:7" ht="20.25" x14ac:dyDescent="0.3">
      <c r="B403" s="22"/>
      <c r="C403" s="41" t="s">
        <v>24</v>
      </c>
      <c r="D403" s="23">
        <v>20</v>
      </c>
      <c r="E403" s="13">
        <f>D403/30*100</f>
        <v>66.666666666666657</v>
      </c>
      <c r="F403" s="13">
        <f>E403</f>
        <v>66.666666666666657</v>
      </c>
      <c r="G403" s="14">
        <f>F403</f>
        <v>66.666666666666657</v>
      </c>
    </row>
    <row r="404" spans="2:7" ht="20.25" x14ac:dyDescent="0.3">
      <c r="B404" s="22"/>
      <c r="C404" s="41" t="s">
        <v>25</v>
      </c>
      <c r="D404" s="25">
        <v>9</v>
      </c>
      <c r="E404" s="16">
        <f>D404/30*100</f>
        <v>30</v>
      </c>
      <c r="F404" s="16">
        <f>E404</f>
        <v>30</v>
      </c>
      <c r="G404" s="30">
        <f>F404+G403</f>
        <v>96.666666666666657</v>
      </c>
    </row>
    <row r="405" spans="2:7" ht="20.25" x14ac:dyDescent="0.3">
      <c r="B405" s="22"/>
      <c r="C405" s="41" t="s">
        <v>26</v>
      </c>
      <c r="D405" s="25">
        <v>1</v>
      </c>
      <c r="E405" s="16">
        <f>D405/30*100</f>
        <v>3.3333333333333335</v>
      </c>
      <c r="F405" s="16">
        <f t="shared" ref="F405" si="24">E405</f>
        <v>3.3333333333333335</v>
      </c>
      <c r="G405" s="30">
        <f t="shared" ref="G405" si="25">F405+G404</f>
        <v>99.999999999999986</v>
      </c>
    </row>
    <row r="406" spans="2:7" x14ac:dyDescent="0.25">
      <c r="B406" s="22"/>
      <c r="C406" s="5" t="s">
        <v>5</v>
      </c>
      <c r="D406" s="26">
        <f>SUM(D403:D405)</f>
        <v>30</v>
      </c>
      <c r="E406" s="27">
        <v>100</v>
      </c>
      <c r="F406" s="27">
        <v>100</v>
      </c>
      <c r="G406" s="28"/>
    </row>
    <row r="429" spans="2:7" x14ac:dyDescent="0.25">
      <c r="B429" s="8">
        <v>18</v>
      </c>
    </row>
    <row r="430" spans="2:7" ht="31.5" x14ac:dyDescent="0.25">
      <c r="B430" s="21"/>
      <c r="C430" s="4"/>
      <c r="D430" s="9" t="s">
        <v>0</v>
      </c>
      <c r="E430" s="10" t="s">
        <v>1</v>
      </c>
      <c r="F430" s="10" t="s">
        <v>2</v>
      </c>
      <c r="G430" s="11" t="s">
        <v>3</v>
      </c>
    </row>
    <row r="431" spans="2:7" ht="20.25" x14ac:dyDescent="0.3">
      <c r="B431" s="22"/>
      <c r="C431" s="41" t="s">
        <v>24</v>
      </c>
      <c r="D431" s="23">
        <v>17</v>
      </c>
      <c r="E431" s="13">
        <f>D431/30*100</f>
        <v>56.666666666666664</v>
      </c>
      <c r="F431" s="13">
        <f>E431</f>
        <v>56.666666666666664</v>
      </c>
      <c r="G431" s="14">
        <f>F431</f>
        <v>56.666666666666664</v>
      </c>
    </row>
    <row r="432" spans="2:7" ht="20.25" x14ac:dyDescent="0.3">
      <c r="B432" s="22"/>
      <c r="C432" s="41" t="s">
        <v>25</v>
      </c>
      <c r="D432" s="25">
        <v>13</v>
      </c>
      <c r="E432" s="16">
        <f>D432/30*100</f>
        <v>43.333333333333336</v>
      </c>
      <c r="F432" s="16">
        <f>E432</f>
        <v>43.333333333333336</v>
      </c>
      <c r="G432" s="30">
        <f>F432+G431</f>
        <v>100</v>
      </c>
    </row>
    <row r="433" spans="2:7" ht="20.25" x14ac:dyDescent="0.3">
      <c r="B433" s="22"/>
      <c r="C433" s="41" t="s">
        <v>26</v>
      </c>
      <c r="D433" s="25">
        <v>0</v>
      </c>
      <c r="E433" s="16">
        <f>D433/30*100</f>
        <v>0</v>
      </c>
      <c r="F433" s="16">
        <f t="shared" ref="F433" si="26">E433</f>
        <v>0</v>
      </c>
      <c r="G433" s="30">
        <f t="shared" ref="G433" si="27">F433+G432</f>
        <v>100</v>
      </c>
    </row>
    <row r="434" spans="2:7" x14ac:dyDescent="0.25">
      <c r="B434" s="22"/>
      <c r="C434" s="5" t="s">
        <v>5</v>
      </c>
      <c r="D434" s="26">
        <f>SUM(D431:D433)</f>
        <v>30</v>
      </c>
      <c r="E434" s="27">
        <v>100</v>
      </c>
      <c r="F434" s="27">
        <v>100</v>
      </c>
      <c r="G434" s="28"/>
    </row>
    <row r="457" spans="2:7" x14ac:dyDescent="0.25">
      <c r="B457" s="8">
        <v>19</v>
      </c>
    </row>
    <row r="458" spans="2:7" ht="31.5" x14ac:dyDescent="0.25">
      <c r="B458" s="21"/>
      <c r="C458" s="4"/>
      <c r="D458" s="9" t="s">
        <v>0</v>
      </c>
      <c r="E458" s="10" t="s">
        <v>1</v>
      </c>
      <c r="F458" s="10" t="s">
        <v>2</v>
      </c>
      <c r="G458" s="11" t="s">
        <v>3</v>
      </c>
    </row>
    <row r="459" spans="2:7" ht="20.25" x14ac:dyDescent="0.3">
      <c r="B459" s="22"/>
      <c r="C459" s="41" t="s">
        <v>24</v>
      </c>
      <c r="D459" s="23">
        <v>15</v>
      </c>
      <c r="E459" s="13">
        <f>D459/30*100</f>
        <v>50</v>
      </c>
      <c r="F459" s="13">
        <f>E459</f>
        <v>50</v>
      </c>
      <c r="G459" s="14">
        <f>F459</f>
        <v>50</v>
      </c>
    </row>
    <row r="460" spans="2:7" ht="20.25" x14ac:dyDescent="0.3">
      <c r="B460" s="22"/>
      <c r="C460" s="41" t="s">
        <v>25</v>
      </c>
      <c r="D460" s="25">
        <v>10</v>
      </c>
      <c r="E460" s="16">
        <f>D460/30*100</f>
        <v>33.333333333333329</v>
      </c>
      <c r="F460" s="16">
        <f>E460</f>
        <v>33.333333333333329</v>
      </c>
      <c r="G460" s="30">
        <f>F460+G459</f>
        <v>83.333333333333329</v>
      </c>
    </row>
    <row r="461" spans="2:7" ht="20.25" x14ac:dyDescent="0.3">
      <c r="B461" s="22"/>
      <c r="C461" s="41" t="s">
        <v>26</v>
      </c>
      <c r="D461" s="25">
        <v>5</v>
      </c>
      <c r="E461" s="16">
        <f>D461/30*100</f>
        <v>16.666666666666664</v>
      </c>
      <c r="F461" s="16">
        <f t="shared" ref="F461" si="28">E461</f>
        <v>16.666666666666664</v>
      </c>
      <c r="G461" s="30">
        <f t="shared" ref="G461" si="29">F461+G460</f>
        <v>100</v>
      </c>
    </row>
    <row r="462" spans="2:7" x14ac:dyDescent="0.25">
      <c r="B462" s="22"/>
      <c r="C462" s="5" t="s">
        <v>5</v>
      </c>
      <c r="D462" s="26">
        <f>SUM(D459:D461)</f>
        <v>30</v>
      </c>
      <c r="E462" s="27">
        <v>100</v>
      </c>
      <c r="F462" s="27">
        <v>100</v>
      </c>
      <c r="G462" s="28"/>
    </row>
    <row r="485" spans="2:7" x14ac:dyDescent="0.25">
      <c r="B485" s="8">
        <v>20</v>
      </c>
    </row>
    <row r="486" spans="2:7" ht="31.5" x14ac:dyDescent="0.25">
      <c r="B486" s="21"/>
      <c r="C486" s="4"/>
      <c r="D486" s="9" t="s">
        <v>0</v>
      </c>
      <c r="E486" s="10" t="s">
        <v>1</v>
      </c>
      <c r="F486" s="10" t="s">
        <v>2</v>
      </c>
      <c r="G486" s="11" t="s">
        <v>3</v>
      </c>
    </row>
    <row r="487" spans="2:7" ht="20.25" x14ac:dyDescent="0.3">
      <c r="B487" s="22"/>
      <c r="C487" s="41" t="s">
        <v>24</v>
      </c>
      <c r="D487" s="23">
        <v>20</v>
      </c>
      <c r="E487" s="13">
        <f>D487/30*100</f>
        <v>66.666666666666657</v>
      </c>
      <c r="F487" s="13">
        <f>E487</f>
        <v>66.666666666666657</v>
      </c>
      <c r="G487" s="14">
        <f>F487</f>
        <v>66.666666666666657</v>
      </c>
    </row>
    <row r="488" spans="2:7" ht="20.25" x14ac:dyDescent="0.3">
      <c r="B488" s="22"/>
      <c r="C488" s="41" t="s">
        <v>25</v>
      </c>
      <c r="D488" s="25">
        <v>7</v>
      </c>
      <c r="E488" s="16">
        <f>D488/30*100</f>
        <v>23.333333333333332</v>
      </c>
      <c r="F488" s="16">
        <f>E488</f>
        <v>23.333333333333332</v>
      </c>
      <c r="G488" s="30">
        <f>F488+G487</f>
        <v>89.999999999999986</v>
      </c>
    </row>
    <row r="489" spans="2:7" ht="20.25" x14ac:dyDescent="0.3">
      <c r="B489" s="22"/>
      <c r="C489" s="41" t="s">
        <v>26</v>
      </c>
      <c r="D489" s="25">
        <v>3</v>
      </c>
      <c r="E489" s="16">
        <f>D489/30*100</f>
        <v>10</v>
      </c>
      <c r="F489" s="16">
        <f t="shared" ref="F489" si="30">E489</f>
        <v>10</v>
      </c>
      <c r="G489" s="30">
        <f t="shared" ref="G489" si="31">F489+G488</f>
        <v>99.999999999999986</v>
      </c>
    </row>
    <row r="490" spans="2:7" x14ac:dyDescent="0.25">
      <c r="B490" s="22"/>
      <c r="C490" s="5" t="s">
        <v>5</v>
      </c>
      <c r="D490" s="26">
        <f>SUM(D487:D489)</f>
        <v>30</v>
      </c>
      <c r="E490" s="27">
        <v>100</v>
      </c>
      <c r="F490" s="27">
        <v>100</v>
      </c>
      <c r="G490" s="28"/>
    </row>
    <row r="515" spans="2:7" x14ac:dyDescent="0.25">
      <c r="B515" s="8">
        <v>21</v>
      </c>
    </row>
    <row r="516" spans="2:7" ht="31.5" x14ac:dyDescent="0.25">
      <c r="B516" s="21"/>
      <c r="C516" s="4"/>
      <c r="D516" s="9" t="s">
        <v>0</v>
      </c>
      <c r="E516" s="10" t="s">
        <v>1</v>
      </c>
      <c r="F516" s="10" t="s">
        <v>2</v>
      </c>
      <c r="G516" s="11" t="s">
        <v>3</v>
      </c>
    </row>
    <row r="517" spans="2:7" ht="20.25" x14ac:dyDescent="0.3">
      <c r="B517" s="22"/>
      <c r="C517" s="41" t="s">
        <v>24</v>
      </c>
      <c r="D517" s="23">
        <v>19</v>
      </c>
      <c r="E517" s="13">
        <f>D517/30*100</f>
        <v>63.333333333333329</v>
      </c>
      <c r="F517" s="13">
        <f>E517</f>
        <v>63.333333333333329</v>
      </c>
      <c r="G517" s="14">
        <f>F517</f>
        <v>63.333333333333329</v>
      </c>
    </row>
    <row r="518" spans="2:7" ht="20.25" x14ac:dyDescent="0.3">
      <c r="B518" s="22"/>
      <c r="C518" s="41" t="s">
        <v>25</v>
      </c>
      <c r="D518" s="25">
        <v>8</v>
      </c>
      <c r="E518" s="16">
        <f>D518/30*100</f>
        <v>26.666666666666668</v>
      </c>
      <c r="F518" s="16">
        <f>E518</f>
        <v>26.666666666666668</v>
      </c>
      <c r="G518" s="30">
        <f>F518+G517</f>
        <v>90</v>
      </c>
    </row>
    <row r="519" spans="2:7" ht="20.25" x14ac:dyDescent="0.3">
      <c r="B519" s="22"/>
      <c r="C519" s="41" t="s">
        <v>26</v>
      </c>
      <c r="D519" s="25">
        <v>3</v>
      </c>
      <c r="E519" s="16">
        <f>D519/30*100</f>
        <v>10</v>
      </c>
      <c r="F519" s="16">
        <f t="shared" ref="F519" si="32">E519</f>
        <v>10</v>
      </c>
      <c r="G519" s="30">
        <f t="shared" ref="G519" si="33">F519+G518</f>
        <v>100</v>
      </c>
    </row>
    <row r="520" spans="2:7" x14ac:dyDescent="0.25">
      <c r="B520" s="22"/>
      <c r="C520" s="5" t="s">
        <v>5</v>
      </c>
      <c r="D520" s="26">
        <f>SUM(D517:D519)</f>
        <v>30</v>
      </c>
      <c r="E520" s="27">
        <v>100</v>
      </c>
      <c r="F520" s="27">
        <v>100</v>
      </c>
      <c r="G520" s="28"/>
    </row>
    <row r="541" spans="2:7" x14ac:dyDescent="0.25">
      <c r="B541" s="8">
        <v>22</v>
      </c>
    </row>
    <row r="542" spans="2:7" ht="31.5" x14ac:dyDescent="0.25">
      <c r="B542" s="21"/>
      <c r="C542" s="4"/>
      <c r="D542" s="9" t="s">
        <v>0</v>
      </c>
      <c r="E542" s="10" t="s">
        <v>1</v>
      </c>
      <c r="F542" s="10" t="s">
        <v>2</v>
      </c>
      <c r="G542" s="11" t="s">
        <v>3</v>
      </c>
    </row>
    <row r="543" spans="2:7" ht="20.25" x14ac:dyDescent="0.3">
      <c r="B543" s="22"/>
      <c r="C543" s="41" t="s">
        <v>24</v>
      </c>
      <c r="D543" s="23">
        <v>17</v>
      </c>
      <c r="E543" s="13">
        <f>D543/30*100</f>
        <v>56.666666666666664</v>
      </c>
      <c r="F543" s="13">
        <f>E543</f>
        <v>56.666666666666664</v>
      </c>
      <c r="G543" s="14">
        <f>F543</f>
        <v>56.666666666666664</v>
      </c>
    </row>
    <row r="544" spans="2:7" ht="20.25" x14ac:dyDescent="0.3">
      <c r="B544" s="22"/>
      <c r="C544" s="41" t="s">
        <v>25</v>
      </c>
      <c r="D544" s="25">
        <v>10</v>
      </c>
      <c r="E544" s="16">
        <f>D544/30*100</f>
        <v>33.333333333333329</v>
      </c>
      <c r="F544" s="16">
        <f>E544</f>
        <v>33.333333333333329</v>
      </c>
      <c r="G544" s="30">
        <f>F544+G543</f>
        <v>90</v>
      </c>
    </row>
    <row r="545" spans="2:7" ht="20.25" x14ac:dyDescent="0.3">
      <c r="B545" s="22"/>
      <c r="C545" s="41" t="s">
        <v>26</v>
      </c>
      <c r="D545" s="25">
        <v>3</v>
      </c>
      <c r="E545" s="16">
        <f>D545/30*100</f>
        <v>10</v>
      </c>
      <c r="F545" s="16">
        <f t="shared" ref="F545" si="34">E545</f>
        <v>10</v>
      </c>
      <c r="G545" s="30">
        <f t="shared" ref="G545" si="35">F545+G544</f>
        <v>100</v>
      </c>
    </row>
    <row r="546" spans="2:7" x14ac:dyDescent="0.25">
      <c r="B546" s="22"/>
      <c r="C546" s="5" t="s">
        <v>5</v>
      </c>
      <c r="D546" s="26">
        <f>SUM(D543:D545)</f>
        <v>30</v>
      </c>
      <c r="E546" s="27">
        <v>100</v>
      </c>
      <c r="F546" s="27">
        <v>100</v>
      </c>
      <c r="G546" s="28"/>
    </row>
    <row r="574" spans="2:7" x14ac:dyDescent="0.25">
      <c r="B574" s="8">
        <v>23</v>
      </c>
    </row>
    <row r="575" spans="2:7" ht="31.5" x14ac:dyDescent="0.25">
      <c r="B575" s="21"/>
      <c r="C575" s="4"/>
      <c r="D575" s="9" t="s">
        <v>0</v>
      </c>
      <c r="E575" s="10" t="s">
        <v>1</v>
      </c>
      <c r="F575" s="10" t="s">
        <v>2</v>
      </c>
      <c r="G575" s="11" t="s">
        <v>3</v>
      </c>
    </row>
    <row r="576" spans="2:7" ht="20.25" x14ac:dyDescent="0.3">
      <c r="B576" s="22"/>
      <c r="C576" s="41" t="s">
        <v>24</v>
      </c>
      <c r="D576" s="23">
        <v>13</v>
      </c>
      <c r="E576" s="13">
        <f>D576/30*100</f>
        <v>43.333333333333336</v>
      </c>
      <c r="F576" s="13">
        <f>E576</f>
        <v>43.333333333333336</v>
      </c>
      <c r="G576" s="14">
        <f>F576</f>
        <v>43.333333333333336</v>
      </c>
    </row>
    <row r="577" spans="2:7" ht="20.25" x14ac:dyDescent="0.3">
      <c r="B577" s="22"/>
      <c r="C577" s="41" t="s">
        <v>25</v>
      </c>
      <c r="D577" s="25">
        <v>12</v>
      </c>
      <c r="E577" s="16">
        <f>D577/30*100</f>
        <v>40</v>
      </c>
      <c r="F577" s="16">
        <f>E577</f>
        <v>40</v>
      </c>
      <c r="G577" s="30">
        <f>F577+G576</f>
        <v>83.333333333333343</v>
      </c>
    </row>
    <row r="578" spans="2:7" ht="20.25" x14ac:dyDescent="0.3">
      <c r="B578" s="22"/>
      <c r="C578" s="41" t="s">
        <v>26</v>
      </c>
      <c r="D578" s="25">
        <v>5</v>
      </c>
      <c r="E578" s="16">
        <f>D578/30*100</f>
        <v>16.666666666666664</v>
      </c>
      <c r="F578" s="16">
        <f t="shared" ref="F578" si="36">E578</f>
        <v>16.666666666666664</v>
      </c>
      <c r="G578" s="30">
        <f t="shared" ref="G578" si="37">F578+G577</f>
        <v>100</v>
      </c>
    </row>
    <row r="579" spans="2:7" x14ac:dyDescent="0.25">
      <c r="B579" s="22"/>
      <c r="C579" s="5" t="s">
        <v>5</v>
      </c>
      <c r="D579" s="26">
        <f>SUM(D576:D578)</f>
        <v>30</v>
      </c>
      <c r="E579" s="27">
        <v>100</v>
      </c>
      <c r="F579" s="27">
        <v>100</v>
      </c>
      <c r="G579" s="28"/>
    </row>
    <row r="605" spans="2:7" x14ac:dyDescent="0.25">
      <c r="B605" s="8">
        <v>24</v>
      </c>
    </row>
    <row r="606" spans="2:7" ht="31.5" x14ac:dyDescent="0.25">
      <c r="B606" s="21"/>
      <c r="C606" s="4"/>
      <c r="D606" s="9" t="s">
        <v>0</v>
      </c>
      <c r="E606" s="10" t="s">
        <v>1</v>
      </c>
      <c r="F606" s="10" t="s">
        <v>2</v>
      </c>
      <c r="G606" s="11" t="s">
        <v>3</v>
      </c>
    </row>
    <row r="607" spans="2:7" ht="20.25" x14ac:dyDescent="0.3">
      <c r="B607" s="22"/>
      <c r="C607" s="41" t="s">
        <v>24</v>
      </c>
      <c r="D607" s="23">
        <v>15</v>
      </c>
      <c r="E607" s="13">
        <f>D607/30*100</f>
        <v>50</v>
      </c>
      <c r="F607" s="13">
        <f>E607</f>
        <v>50</v>
      </c>
      <c r="G607" s="14">
        <f>F607</f>
        <v>50</v>
      </c>
    </row>
    <row r="608" spans="2:7" ht="20.25" x14ac:dyDescent="0.3">
      <c r="B608" s="22"/>
      <c r="C608" s="41" t="s">
        <v>25</v>
      </c>
      <c r="D608" s="25">
        <v>10</v>
      </c>
      <c r="E608" s="16">
        <f>D608/30*100</f>
        <v>33.333333333333329</v>
      </c>
      <c r="F608" s="16">
        <f>E608</f>
        <v>33.333333333333329</v>
      </c>
      <c r="G608" s="30">
        <f>F608+G607</f>
        <v>83.333333333333329</v>
      </c>
    </row>
    <row r="609" spans="2:7" ht="20.25" x14ac:dyDescent="0.3">
      <c r="B609" s="22"/>
      <c r="C609" s="41" t="s">
        <v>26</v>
      </c>
      <c r="D609" s="25">
        <v>5</v>
      </c>
      <c r="E609" s="16">
        <f>D609/30*100</f>
        <v>16.666666666666664</v>
      </c>
      <c r="F609" s="16">
        <f t="shared" ref="F609" si="38">E609</f>
        <v>16.666666666666664</v>
      </c>
      <c r="G609" s="30">
        <f t="shared" ref="G609" si="39">F609+G608</f>
        <v>100</v>
      </c>
    </row>
    <row r="610" spans="2:7" x14ac:dyDescent="0.25">
      <c r="B610" s="22"/>
      <c r="C610" s="5" t="s">
        <v>5</v>
      </c>
      <c r="D610" s="26">
        <f>SUM(D607:D609)</f>
        <v>30</v>
      </c>
      <c r="E610" s="27">
        <v>100</v>
      </c>
      <c r="F610" s="27">
        <v>100</v>
      </c>
      <c r="G610" s="28"/>
    </row>
    <row r="634" spans="2:7" x14ac:dyDescent="0.25">
      <c r="B634" s="8">
        <v>25</v>
      </c>
    </row>
    <row r="635" spans="2:7" ht="31.5" x14ac:dyDescent="0.25">
      <c r="B635" s="21"/>
      <c r="C635" s="4"/>
      <c r="D635" s="9" t="s">
        <v>0</v>
      </c>
      <c r="E635" s="10" t="s">
        <v>1</v>
      </c>
      <c r="F635" s="10" t="s">
        <v>2</v>
      </c>
      <c r="G635" s="11" t="s">
        <v>3</v>
      </c>
    </row>
    <row r="636" spans="2:7" ht="20.25" x14ac:dyDescent="0.3">
      <c r="B636" s="22"/>
      <c r="C636" s="41" t="s">
        <v>24</v>
      </c>
      <c r="D636" s="23">
        <v>15</v>
      </c>
      <c r="E636" s="13">
        <f>D636/30*100</f>
        <v>50</v>
      </c>
      <c r="F636" s="13">
        <f>E636</f>
        <v>50</v>
      </c>
      <c r="G636" s="14">
        <f>F636</f>
        <v>50</v>
      </c>
    </row>
    <row r="637" spans="2:7" ht="20.25" x14ac:dyDescent="0.3">
      <c r="B637" s="22"/>
      <c r="C637" s="41" t="s">
        <v>25</v>
      </c>
      <c r="D637" s="25">
        <v>10</v>
      </c>
      <c r="E637" s="16">
        <f>D637/30*100</f>
        <v>33.333333333333329</v>
      </c>
      <c r="F637" s="16">
        <f>E637</f>
        <v>33.333333333333329</v>
      </c>
      <c r="G637" s="30">
        <f>F637+G636</f>
        <v>83.333333333333329</v>
      </c>
    </row>
    <row r="638" spans="2:7" ht="20.25" x14ac:dyDescent="0.3">
      <c r="B638" s="22"/>
      <c r="C638" s="41" t="s">
        <v>26</v>
      </c>
      <c r="D638" s="25">
        <v>5</v>
      </c>
      <c r="E638" s="16">
        <f>D638/30*100</f>
        <v>16.666666666666664</v>
      </c>
      <c r="F638" s="16">
        <f t="shared" ref="F638" si="40">E638</f>
        <v>16.666666666666664</v>
      </c>
      <c r="G638" s="30">
        <f t="shared" ref="G638" si="41">F638+G637</f>
        <v>100</v>
      </c>
    </row>
    <row r="639" spans="2:7" x14ac:dyDescent="0.25">
      <c r="B639" s="22"/>
      <c r="C639" s="5" t="s">
        <v>5</v>
      </c>
      <c r="D639" s="26">
        <f>SUM(D636:D638)</f>
        <v>30</v>
      </c>
      <c r="E639" s="27">
        <v>100</v>
      </c>
      <c r="F639" s="27">
        <v>100</v>
      </c>
      <c r="G639" s="28"/>
    </row>
    <row r="664" spans="2:7" x14ac:dyDescent="0.25">
      <c r="B664" s="8">
        <v>26</v>
      </c>
    </row>
    <row r="665" spans="2:7" ht="31.5" x14ac:dyDescent="0.25">
      <c r="B665" s="21"/>
      <c r="C665" s="4"/>
      <c r="D665" s="9" t="s">
        <v>0</v>
      </c>
      <c r="E665" s="10" t="s">
        <v>1</v>
      </c>
      <c r="F665" s="10" t="s">
        <v>2</v>
      </c>
      <c r="G665" s="11" t="s">
        <v>3</v>
      </c>
    </row>
    <row r="666" spans="2:7" ht="20.25" x14ac:dyDescent="0.3">
      <c r="B666" s="22"/>
      <c r="C666" s="41" t="s">
        <v>24</v>
      </c>
      <c r="D666" s="23">
        <v>15</v>
      </c>
      <c r="E666" s="13">
        <f>D666/30*100</f>
        <v>50</v>
      </c>
      <c r="F666" s="13">
        <f>E666</f>
        <v>50</v>
      </c>
      <c r="G666" s="14">
        <f>F666</f>
        <v>50</v>
      </c>
    </row>
    <row r="667" spans="2:7" ht="20.25" x14ac:dyDescent="0.3">
      <c r="B667" s="22"/>
      <c r="C667" s="41" t="s">
        <v>25</v>
      </c>
      <c r="D667" s="25">
        <v>8</v>
      </c>
      <c r="E667" s="16">
        <f>D667/30*100</f>
        <v>26.666666666666668</v>
      </c>
      <c r="F667" s="16">
        <f>E667</f>
        <v>26.666666666666668</v>
      </c>
      <c r="G667" s="30">
        <f>F667+G666</f>
        <v>76.666666666666671</v>
      </c>
    </row>
    <row r="668" spans="2:7" ht="20.25" x14ac:dyDescent="0.3">
      <c r="B668" s="22"/>
      <c r="C668" s="41" t="s">
        <v>26</v>
      </c>
      <c r="D668" s="25">
        <v>7</v>
      </c>
      <c r="E668" s="16">
        <f>D668/30*100</f>
        <v>23.333333333333332</v>
      </c>
      <c r="F668" s="16">
        <f t="shared" ref="F668" si="42">E668</f>
        <v>23.333333333333332</v>
      </c>
      <c r="G668" s="30">
        <f t="shared" ref="G668" si="43">F668+G667</f>
        <v>100</v>
      </c>
    </row>
    <row r="669" spans="2:7" x14ac:dyDescent="0.25">
      <c r="B669" s="22"/>
      <c r="C669" s="5" t="s">
        <v>5</v>
      </c>
      <c r="D669" s="26">
        <f>SUM(D666:D668)</f>
        <v>30</v>
      </c>
      <c r="E669" s="27">
        <v>100</v>
      </c>
      <c r="F669" s="27">
        <v>100</v>
      </c>
      <c r="G669" s="28"/>
    </row>
    <row r="692" spans="2:7" x14ac:dyDescent="0.25">
      <c r="B692" s="8">
        <v>27</v>
      </c>
    </row>
    <row r="693" spans="2:7" ht="31.5" x14ac:dyDescent="0.25">
      <c r="B693" s="21"/>
      <c r="C693" s="4"/>
      <c r="D693" s="9" t="s">
        <v>0</v>
      </c>
      <c r="E693" s="10" t="s">
        <v>1</v>
      </c>
      <c r="F693" s="10" t="s">
        <v>2</v>
      </c>
      <c r="G693" s="11" t="s">
        <v>3</v>
      </c>
    </row>
    <row r="694" spans="2:7" ht="20.25" x14ac:dyDescent="0.3">
      <c r="B694" s="22"/>
      <c r="C694" s="41" t="s">
        <v>24</v>
      </c>
      <c r="D694" s="23">
        <v>20</v>
      </c>
      <c r="E694" s="13">
        <f>D694/30*100</f>
        <v>66.666666666666657</v>
      </c>
      <c r="F694" s="13">
        <f>E694</f>
        <v>66.666666666666657</v>
      </c>
      <c r="G694" s="14">
        <f>F694</f>
        <v>66.666666666666657</v>
      </c>
    </row>
    <row r="695" spans="2:7" ht="20.25" x14ac:dyDescent="0.3">
      <c r="B695" s="22"/>
      <c r="C695" s="41" t="s">
        <v>25</v>
      </c>
      <c r="D695" s="25">
        <v>7</v>
      </c>
      <c r="E695" s="16">
        <f>D695/30*100</f>
        <v>23.333333333333332</v>
      </c>
      <c r="F695" s="16">
        <f>E695</f>
        <v>23.333333333333332</v>
      </c>
      <c r="G695" s="30">
        <f>F695+G694</f>
        <v>89.999999999999986</v>
      </c>
    </row>
    <row r="696" spans="2:7" ht="20.25" x14ac:dyDescent="0.3">
      <c r="B696" s="22"/>
      <c r="C696" s="41" t="s">
        <v>26</v>
      </c>
      <c r="D696" s="25">
        <v>3</v>
      </c>
      <c r="E696" s="16">
        <f>D696/30*100</f>
        <v>10</v>
      </c>
      <c r="F696" s="16">
        <f t="shared" ref="F696" si="44">E696</f>
        <v>10</v>
      </c>
      <c r="G696" s="30">
        <f t="shared" ref="G696" si="45">F696+G695</f>
        <v>99.999999999999986</v>
      </c>
    </row>
    <row r="697" spans="2:7" x14ac:dyDescent="0.25">
      <c r="B697" s="22"/>
      <c r="C697" s="5" t="s">
        <v>5</v>
      </c>
      <c r="D697" s="26">
        <f>SUM(D694:D696)</f>
        <v>30</v>
      </c>
      <c r="E697" s="27">
        <v>100</v>
      </c>
      <c r="F697" s="27">
        <v>100</v>
      </c>
      <c r="G697" s="28"/>
    </row>
  </sheetData>
  <pageMargins left="0.7" right="0.7" top="0.75" bottom="0.75" header="0.3" footer="0.3"/>
  <pageSetup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2022-12-21T02:51:07Z</dcterms:created>
  <dcterms:modified xsi:type="dcterms:W3CDTF">2023-06-18T14:35:56Z</dcterms:modified>
</cp:coreProperties>
</file>