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ooja piumali 0781041373\"/>
    </mc:Choice>
  </mc:AlternateContent>
  <xr:revisionPtr revIDLastSave="0" documentId="13_ncr:1_{9C0416E4-E898-4BAA-AECD-ED6B98AA5D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99" i="1" l="1"/>
  <c r="G201" i="1"/>
  <c r="G149" i="1"/>
  <c r="G150" i="1" s="1"/>
  <c r="G151" i="1" s="1"/>
  <c r="G152" i="1" s="1"/>
  <c r="G133" i="1"/>
  <c r="G130" i="1"/>
  <c r="G131" i="1" s="1"/>
  <c r="G132" i="1" s="1"/>
  <c r="E89" i="1"/>
  <c r="F89" i="1" s="1"/>
  <c r="E90" i="1"/>
  <c r="F90" i="1"/>
  <c r="E91" i="1"/>
  <c r="F91" i="1" s="1"/>
  <c r="E92" i="1"/>
  <c r="F92" i="1"/>
  <c r="E93" i="1"/>
  <c r="F93" i="1" s="1"/>
  <c r="F88" i="1"/>
  <c r="E88" i="1"/>
  <c r="D94" i="1"/>
  <c r="G69" i="1"/>
  <c r="G70" i="1" s="1"/>
  <c r="G68" i="1"/>
  <c r="G67" i="1"/>
  <c r="G50" i="1"/>
  <c r="G51" i="1"/>
  <c r="G52" i="1"/>
  <c r="G49" i="1"/>
  <c r="G48" i="1"/>
  <c r="G8" i="1"/>
  <c r="G525" i="1"/>
  <c r="G526" i="1" s="1"/>
  <c r="G505" i="1"/>
  <c r="G506" i="1" s="1"/>
  <c r="G507" i="1" s="1"/>
  <c r="G491" i="1"/>
  <c r="G492" i="1" s="1"/>
  <c r="G476" i="1"/>
  <c r="G477" i="1" s="1"/>
  <c r="G458" i="1"/>
  <c r="G459" i="1" s="1"/>
  <c r="G460" i="1" s="1"/>
  <c r="F262" i="1"/>
  <c r="E262" i="1"/>
  <c r="E282" i="1"/>
  <c r="F282" i="1"/>
  <c r="G279" i="1"/>
  <c r="G280" i="1" s="1"/>
  <c r="G281" i="1" s="1"/>
  <c r="G260" i="1"/>
  <c r="G261" i="1" s="1"/>
  <c r="G183" i="1"/>
  <c r="D186" i="1"/>
  <c r="D171" i="1"/>
  <c r="G344" i="1"/>
  <c r="G345" i="1" s="1"/>
  <c r="G346" i="1" s="1"/>
  <c r="G325" i="1"/>
  <c r="G326" i="1" s="1"/>
  <c r="D308" i="1"/>
  <c r="G306" i="1"/>
  <c r="G240" i="1"/>
  <c r="G241" i="1" s="1"/>
  <c r="G242" i="1" s="1"/>
  <c r="G200" i="1"/>
  <c r="F169" i="1"/>
  <c r="G111" i="1"/>
  <c r="G112" i="1" s="1"/>
  <c r="G168" i="1"/>
  <c r="G444" i="1"/>
  <c r="G445" i="1" s="1"/>
  <c r="G446" i="1" s="1"/>
  <c r="G424" i="1"/>
  <c r="G425" i="1" s="1"/>
  <c r="G426" i="1" s="1"/>
  <c r="G404" i="1"/>
  <c r="G405" i="1" s="1"/>
  <c r="G406" i="1" s="1"/>
  <c r="G384" i="1"/>
  <c r="G385" i="1" s="1"/>
  <c r="G386" i="1" s="1"/>
  <c r="G364" i="1"/>
  <c r="G365" i="1" s="1"/>
  <c r="G366" i="1" s="1"/>
  <c r="G220" i="1"/>
  <c r="G221" i="1" s="1"/>
  <c r="G222" i="1" s="1"/>
  <c r="G88" i="1"/>
  <c r="G29" i="1"/>
  <c r="G30" i="1" s="1"/>
  <c r="G202" i="1" l="1"/>
  <c r="G89" i="1"/>
  <c r="G90" i="1" s="1"/>
  <c r="G91" i="1" s="1"/>
  <c r="G92" i="1" s="1"/>
  <c r="G93" i="1" s="1"/>
  <c r="E186" i="1"/>
  <c r="G169" i="1"/>
  <c r="G170" i="1" s="1"/>
  <c r="G307" i="1"/>
  <c r="F186" i="1"/>
  <c r="G184" i="1"/>
  <c r="G185" i="1" s="1"/>
  <c r="E308" i="1"/>
</calcChain>
</file>

<file path=xl/sharedStrings.xml><?xml version="1.0" encoding="utf-8"?>
<sst xmlns="http://schemas.openxmlformats.org/spreadsheetml/2006/main" count="262" uniqueCount="71">
  <si>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</si>
  <si>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</si>
  <si>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</si>
  <si>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</si>
  <si>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</si>
  <si>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</si>
  <si>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</si>
  <si>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</si>
  <si>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</si>
  <si>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</si>
  <si>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ස්ත්‍රී / පුරුෂ භාවය</t>
  </si>
  <si>
    <t>වෙනත්</t>
  </si>
  <si>
    <t xml:space="preserve"> ඔබ සේවය සපයන ආයතනය අයත් වන්නේ </t>
  </si>
  <si>
    <t>රාජ්‍ය අංශයට</t>
  </si>
  <si>
    <t>පෞද්ගලික අංශයට</t>
  </si>
  <si>
    <t>ඔබගේ අධ්‍යාපන මට්ටම</t>
  </si>
  <si>
    <t>උසස් පෙළ</t>
  </si>
  <si>
    <t>ඩිප්ලෝමාධාරී</t>
  </si>
  <si>
    <t>උපාධි අපේක්ෂක</t>
  </si>
  <si>
    <t>උපාධිධාරී</t>
  </si>
  <si>
    <t>ශාස්ත්‍රපති හෝ ඉහළ</t>
  </si>
  <si>
    <t>ඔබගේ සේවා කාලය</t>
  </si>
  <si>
    <t>අවුරුදු 0-5</t>
  </si>
  <si>
    <t>අවුරුදු 6-10</t>
  </si>
  <si>
    <t>අවුරුදු 11-15</t>
  </si>
  <si>
    <t>අවුරුදු 15 ට වැඩි</t>
  </si>
  <si>
    <t>ඔබගේ වෘත්තිය තත්ත්වය</t>
  </si>
  <si>
    <t>කළමනාකරණ මට්ටම</t>
  </si>
  <si>
    <t>නිෂ්පාදක</t>
  </si>
  <si>
    <t>සංස්කාරක</t>
  </si>
  <si>
    <t>සංස්කරණ ශිල්පී</t>
  </si>
  <si>
    <t>නිවේදක/නිවේදිකා</t>
  </si>
  <si>
    <t>ඔබගේ සේවා ස්ථානයේ මානව සම්පත් කළමනාකරණ අංශයක් හෝ පරිපාලන අංශයක් තිබේද?</t>
  </si>
  <si>
    <t>මානව සම්පත් කළමනාකරණඅංශයක් ඇත</t>
  </si>
  <si>
    <t>පරිපාලන අංශයක් ඇත</t>
  </si>
  <si>
    <t>ඔබගේ ආයතනයට සේවකයන් බඳවා ගනු ලබන ක්‍රමවේදය පිළිබඳව ඔබගේ තෘප්තිමත්භාවය.</t>
  </si>
  <si>
    <t>තෘප්තිමත්</t>
  </si>
  <si>
    <t>තෘප්තිමත් නැත</t>
  </si>
  <si>
    <t>මධ්‍යස්ථයි</t>
  </si>
  <si>
    <t>අදහසක් නැත</t>
  </si>
  <si>
    <t>ඔබව සේවයට බඳවා ගැනීමෙන් පසු ආයතනික පරිසරය පිළිබඳව සහ ඔබගේ රැකියා භූමිකාව පිළිබඳව නිසි අවබෝධයක් ලබා දීම පිළිබඳව ඔබගේ තෘප්තිමත්භාවය.</t>
  </si>
  <si>
    <t>තෘප්තිමත් නැත.</t>
  </si>
  <si>
    <t>මාවන සම්පත් කළමනාකරණ අංශය මඟින් ඔබට අවශ්‍ය පුහුණුව හා සංවර්ධනය ලබා දීම සිදුකරයි.</t>
  </si>
  <si>
    <t>එකඟ වේ</t>
  </si>
  <si>
    <t>එකඟ නොවේ</t>
  </si>
  <si>
    <t>මානව සම්පත් කළමනාකරණ අංශයෙන් පැහැදිලි ලෙස ඔබ වෙතට තොරතුරු සන්නිවේදනය සිදු කරයි.</t>
  </si>
  <si>
    <t>මානව සම්පත් කළමනාකරණ අංශයෙන් ඔබට අවශ්‍ය කරන සේවාවන් වැඩ කරන දිනයන්හිදී පහසුවෙන්, ඉක්මනින් ලබා ගැනීමට හැකියාව ඇත.</t>
  </si>
  <si>
    <t>ආයතනය විසින් ගනු ලබන තීන්දු තීරණ පිළිබඳව මානව සම්පත් කලමනාකරණ අංශය විසින් ඔබව දැනුවත් කරයි.</t>
  </si>
  <si>
    <t>ඔබගේ රැකියාව පහසුවෙන් සිදු කිරීමට අවශ්‍ය භෞතික සහ මානව සම්පත් ආයතනයෙන් ඔබට සපයා දී තිබේද ?</t>
  </si>
  <si>
    <t>ඔව්</t>
  </si>
  <si>
    <t>තරමක් දුරට</t>
  </si>
  <si>
    <t>නැත</t>
  </si>
  <si>
    <t>ඔබට නිසි පරිදි වැටුප් / අතිකාල දීමනා / බෝනස් ආදිය ලැබෙනවාද?</t>
  </si>
  <si>
    <t xml:space="preserve">වැටුප් / අතිකාල දීමනා / බෝනස්  මගින් ඔබ තුළ සේවයට පැමිනීමට පෙළඹවීමක් ඇති කරනවාද? </t>
  </si>
  <si>
    <t>ඔබගේ පැමිණීම සහ පිටවීම පිළිබඳව මානව සම්පත් කළමනාකරණය අංශය මගින් පරීක්ෂාවට ලක් කරන්නේ ද?</t>
  </si>
  <si>
    <t>නොදනී</t>
  </si>
  <si>
    <t>ප්‍රමාද වී පැමිණීමේදී මානව සම්පත් කළමනාකරණ අංශය මගින් ගනු ලබන වැටුප් කප්පාදු (No pay)  කිරීම නිසා නියමිත වේලාවට සේවයට වාර්තා කිරීමට ඔබ තුළ පෙළඹවීමක් ඇති කරන්නෙද?</t>
  </si>
  <si>
    <t>පෙළඹවීමක් ඇති කරයි</t>
  </si>
  <si>
    <t>පෙළඹවීමක් ඇති නොකරයි.</t>
  </si>
  <si>
    <t>මානව සම්පත් කළමනාකරණ අංශය මගින් ඔබ තුළ අභිප්‍රේරණයක් (Motivation) ඇති වන ලෙස උසස් වීම් නිසි පරිදි ලබා දෙයි.</t>
  </si>
  <si>
    <t xml:space="preserve">නිවාඩු ලබා ගැනීමේදී ආයතනය තුළ ඇති විධිමත් ක්‍රමවේදය පිළිබඳව ඔබ තෘප්තිමත්ද? </t>
  </si>
  <si>
    <t>මානව සම්පත් කළමනාකරණ අංශය මගින් ඔබ ආයතනය තුළ විධිමත් විනය පාලනයක් පවත්වාගෙන යන්නේ ද?</t>
  </si>
  <si>
    <t>ඔබ ආයතනය තුළ ඔබගේ සෞඛ්‍ය සහ ආරක්ෂාව තහවුරු වී ඇතැයි ඔබ සිතනවාද?</t>
  </si>
  <si>
    <t>මානව සම්පත් කළමණාකරන අංශයෙන් ඔබ ඉදිරිපත් කරන දුක්ගැනවිලි සඳහා සාධාරණයක් ඉටු වනවා ද?</t>
  </si>
  <si>
    <t>පෞද්ගලික දිවිය සහ වෘත්තිමය දිවිය සමබරව පවත්වාගෙන යාමට මානව සම්පත් කළමනාකරණ අංශය මගින් ගනු ලබන තීරණ සහය වනවාද?</t>
  </si>
  <si>
    <t>ඔබගේ රැකියා ස්ථානයේ මෙහෙවර සහ දැක්ම ඔබගේ වෘත්තිය ජීවිතයට පිටුවහලක් සපයයිද?</t>
  </si>
  <si>
    <t>දිනපතා සේවයට ස්ව කැමැත්තෙන්ම වාර්තා කිරීමට අවශ්‍ය ආයතනික පරිසරය මානව සම්පත් කළමනාකරණ අංශය මගින් සපයා දී තිබේද?</t>
  </si>
  <si>
    <t>සේවා කාලය තුළදී ඔබ ඔබට අදාල කාර්යයන් නොපිරිහෙලා ඉටු කරනවාද?</t>
  </si>
  <si>
    <t>ඔබ සේවා ස්ථානයට පැමිණෙන්නේ උනන්දුවෙන්ද?</t>
  </si>
  <si>
    <t>ඔබ ආයතනයේ මානව සම්පත් කළමනාකරණ අංශයේ ක්‍රියාකාරිත්වය ඔබගේ කාර්යක්ෂමතාවයට සහ ඵලදායිතාවට හේතු වන්නේ දැයි ඔබ සිතනවාද?</t>
  </si>
  <si>
    <t>මානව සම්පත් කළමනාකරණ අංශයක් ඔබගේ සේවා ස්ථානයට අවශ්‍ය යැයි ඔබ සිතනවාද?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</si>
</sst>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8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4" xfId="10" applyFont="1" applyBorder="1" applyAlignment="1">
      <alignment horizontal="left" vertical="top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5" fontId="3" fillId="0" borderId="27" xfId="36" applyNumberFormat="1" applyFont="1" applyBorder="1" applyAlignment="1">
      <alignment horizontal="right" vertical="top"/>
    </xf>
    <xf numFmtId="164" fontId="3" fillId="0" borderId="28" xfId="34" applyNumberFormat="1" applyFont="1" applyBorder="1" applyAlignment="1">
      <alignment horizontal="right" vertical="top"/>
    </xf>
    <xf numFmtId="165" fontId="3" fillId="0" borderId="29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7" fillId="0" borderId="0" xfId="0" applyFont="1"/>
    <xf numFmtId="0" fontId="2" fillId="0" borderId="3" xfId="6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164" fontId="8" fillId="0" borderId="18" xfId="39" applyNumberFormat="1" applyFont="1" applyBorder="1" applyAlignment="1">
      <alignment horizontal="right" vertical="top"/>
    </xf>
    <xf numFmtId="165" fontId="8" fillId="0" borderId="19" xfId="40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5" fontId="8" fillId="0" borderId="13" xfId="42" applyNumberFormat="1" applyFont="1" applyBorder="1" applyAlignment="1">
      <alignment horizontal="right" vertical="top"/>
    </xf>
    <xf numFmtId="164" fontId="8" fillId="0" borderId="25" xfId="39" applyNumberFormat="1" applyFont="1" applyBorder="1" applyAlignment="1">
      <alignment horizontal="right" vertical="top"/>
    </xf>
    <xf numFmtId="165" fontId="8" fillId="0" borderId="26" xfId="40" applyNumberFormat="1" applyFont="1" applyBorder="1" applyAlignment="1">
      <alignment horizontal="right" vertical="top"/>
    </xf>
    <xf numFmtId="164" fontId="8" fillId="0" borderId="3" xfId="41" applyNumberFormat="1" applyFont="1" applyBorder="1" applyAlignment="1">
      <alignment horizontal="right" vertical="top"/>
    </xf>
    <xf numFmtId="165" fontId="8" fillId="0" borderId="3" xfId="42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8" fillId="0" borderId="28" xfId="39" applyNumberFormat="1" applyFont="1" applyBorder="1" applyAlignment="1">
      <alignment horizontal="right" vertical="top"/>
    </xf>
    <xf numFmtId="165" fontId="8" fillId="0" borderId="29" xfId="40" applyNumberFormat="1" applyFont="1" applyBorder="1" applyAlignment="1">
      <alignment horizontal="right" vertical="top"/>
    </xf>
    <xf numFmtId="164" fontId="8" fillId="0" borderId="28" xfId="41" applyNumberFormat="1" applyFont="1" applyBorder="1" applyAlignment="1">
      <alignment horizontal="right" vertical="top"/>
    </xf>
    <xf numFmtId="165" fontId="8" fillId="0" borderId="29" xfId="4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164" fontId="0" fillId="0" borderId="3" xfId="34" applyNumberFormat="1" applyFont="1" applyBorder="1" applyAlignment="1">
      <alignment horizontal="right" vertical="top"/>
    </xf>
    <xf numFmtId="164" fontId="8" fillId="0" borderId="3" xfId="39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  <xf numFmtId="164" fontId="8" fillId="0" borderId="30" xfId="43" applyNumberFormat="1" applyFont="1" applyBorder="1" applyAlignment="1">
      <alignment horizontal="right" vertical="top"/>
    </xf>
    <xf numFmtId="165" fontId="8" fillId="0" borderId="31" xfId="44" applyNumberFormat="1" applyFont="1" applyBorder="1" applyAlignment="1">
      <alignment horizontal="right" vertical="top"/>
    </xf>
  </cellXfs>
  <cellStyles count="45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07919789" xfId="41" xr:uid="{4E5D5C75-1078-41A1-93FD-379C70BCECB7}"/>
    <cellStyle name="style1687407920258" xfId="42" xr:uid="{1EB13AA9-E017-4F9A-99BD-FC465C30884E}"/>
    <cellStyle name="style1687407920377" xfId="39" xr:uid="{DE4270CE-A0A3-4CA1-B955-E940CA085E5D}"/>
    <cellStyle name="style1687407920456" xfId="40" xr:uid="{F06B5576-DF53-4148-B865-1A34C328E409}"/>
    <cellStyle name="style1687407921009" xfId="43" xr:uid="{0CA2024C-1B25-45FE-A90B-0B26225C4DCA}"/>
    <cellStyle name="style1687407921085" xfId="44" xr:uid="{70EFC42A-A834-4C9E-920F-F0668EB1E5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23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Sheet1!$C$88:$C$93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Sheet1!$D$88:$D$93</c:f>
              <c:numCache>
                <c:formatCode>###0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13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Sheet1!$C$111:$C$112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37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Sheet1!$C$111:$C$112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37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Sheet1!$C$130:$C$133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Sheet1!$D$130:$D$133</c:f>
              <c:numCache>
                <c:formatCode>###0</c:formatCode>
                <c:ptCount val="4"/>
                <c:pt idx="0">
                  <c:v>34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Sheet1!$C$130:$C$133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Sheet1!$D$130:$D$133</c:f>
              <c:numCache>
                <c:formatCode>###0</c:formatCode>
                <c:ptCount val="4"/>
                <c:pt idx="0">
                  <c:v>34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Sheet1!$C$149:$C$152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Sheet1!$C$149:$C$152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35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Sheet1!$C$168:$C$170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Sheet1!$D$168:$D$170</c:f>
              <c:numCache>
                <c:formatCode>###0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Sheet1!$C$200:$C$202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Sheet1!$C$200:$C$202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23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Sheet1!$C$220:$C$222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Sheet1!$D$220:$D$222</c:f>
              <c:numCache>
                <c:formatCode>###0</c:formatCode>
                <c:ptCount val="3"/>
                <c:pt idx="0">
                  <c:v>43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Sheet1!$C$220:$C$222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Sheet1!$D$220:$D$222</c:f>
              <c:numCache>
                <c:formatCode>###0</c:formatCode>
                <c:ptCount val="3"/>
                <c:pt idx="0">
                  <c:v>43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Sheet1!$C$240:$C$242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32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Sheet1!$C$240:$C$242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32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Sheet1!$C$260:$C$261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Sheet1!$D$260:$D$261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Sheet1!$C$260:$C$261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Sheet1!$D$260:$D$261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Sheet1!$C$279:$C$281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Sheet1!$D$279:$D$281</c:f>
              <c:numCache>
                <c:formatCode>###0</c:formatCode>
                <c:ptCount val="3"/>
                <c:pt idx="0">
                  <c:v>45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Sheet1!$C$279:$C$281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Sheet1!$D$279:$D$281</c:f>
              <c:numCache>
                <c:formatCode>###0</c:formatCode>
                <c:ptCount val="3"/>
                <c:pt idx="0">
                  <c:v>45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රාජ්‍ය අංශයට</c:v>
                </c:pt>
                <c:pt idx="1">
                  <c:v>පෞද්ගලික අංශයට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Sheet1!$C$306:$C$307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Sheet1!$D$306:$D$307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Sheet1!$C$306:$C$307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Sheet1!$D$306:$D$307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Sheet1!$C$325:$C$326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Sheet1!$D$325:$D$326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Sheet1!$C$325:$C$326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Sheet1!$D$325:$D$326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Sheet1!$C$344:$C$346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Sheet1!$D$344:$D$346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Sheet1!$C$344:$C$346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Sheet1!$D$344:$D$346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Sheet1!$C$364:$C$366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Sheet1!$D$364:$D$366</c:f>
              <c:numCache>
                <c:formatCode>###0</c:formatCode>
                <c:ptCount val="3"/>
                <c:pt idx="0">
                  <c:v>45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Sheet1!$C$364:$C$366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Sheet1!$D$364:$D$366</c:f>
              <c:numCache>
                <c:formatCode>###0</c:formatCode>
                <c:ptCount val="3"/>
                <c:pt idx="0">
                  <c:v>45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Sheet1!$C$384:$C$386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Sheet1!$D$384:$D$386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Sheet1!$C$384:$C$386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Sheet1!$D$384:$D$386</c:f>
              <c:numCache>
                <c:formatCode>###0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රාජ්‍ය අංශයට</c:v>
                </c:pt>
                <c:pt idx="1">
                  <c:v>පෞද්ගලික අංශයට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Sheet1!$C$404:$C$406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Sheet1!$D$404:$D$406</c:f>
              <c:numCache>
                <c:formatCode>###0</c:formatCode>
                <c:ptCount val="3"/>
                <c:pt idx="0">
                  <c:v>37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Sheet1!$C$404:$C$406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Sheet1!$D$404:$D$406</c:f>
              <c:numCache>
                <c:formatCode>###0</c:formatCode>
                <c:ptCount val="3"/>
                <c:pt idx="0">
                  <c:v>37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Sheet1!$C$424:$C$426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Sheet1!$D$424:$D$426</c:f>
              <c:numCache>
                <c:formatCode>###0</c:formatCode>
                <c:ptCount val="3"/>
                <c:pt idx="0">
                  <c:v>35</c:v>
                </c:pt>
                <c:pt idx="1">
                  <c:v>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Sheet1!$C$424:$C$426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Sheet1!$D$424:$D$426</c:f>
              <c:numCache>
                <c:formatCode>###0</c:formatCode>
                <c:ptCount val="3"/>
                <c:pt idx="0">
                  <c:v>35</c:v>
                </c:pt>
                <c:pt idx="1">
                  <c:v>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Sheet1!$C$444:$C$446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Sheet1!$D$444:$D$446</c:f>
              <c:numCache>
                <c:formatCode>###0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Sheet1!$C$444:$C$446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Sheet1!$D$444:$D$446</c:f>
              <c:numCache>
                <c:formatCode>###0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Sheet1!$C$183:$C$185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Sheet1!$D$183:$D$185</c:f>
              <c:numCache>
                <c:formatCode>###0</c:formatCode>
                <c:ptCount val="3"/>
                <c:pt idx="0">
                  <c:v>42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Sheet1!$C$183:$C$185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Sheet1!$D$183:$D$185</c:f>
              <c:numCache>
                <c:formatCode>###0</c:formatCode>
                <c:ptCount val="3"/>
                <c:pt idx="0">
                  <c:v>42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D-42BF-A097-8A419535D6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D-42BF-A097-8A419535D66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D-42BF-A097-8A419535D669}"/>
              </c:ext>
            </c:extLst>
          </c:dPt>
          <c:cat>
            <c:strRef>
              <c:f>Sheet1!$C$458:$C$460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43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D-42BF-A097-8A419535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24-4D90-8536-4FA7B55FA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24-4D90-8536-4FA7B55FA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4-4D90-8536-4FA7B55FA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24-4D90-8536-4FA7B55FA7C3}"/>
              </c:ext>
            </c:extLst>
          </c:dPt>
          <c:cat>
            <c:strRef>
              <c:f>Sheet1!$C$458:$C$460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43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24-4D90-8536-4FA7B55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Sheet1!$C$48:$C$52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Sheet1!$D$48:$D$52</c:f>
              <c:numCache>
                <c:formatCode>###0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7-463A-A6B3-9B248AB585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7-463A-A6B3-9B248AB5859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7-463A-A6B3-9B248AB5859D}"/>
              </c:ext>
            </c:extLst>
          </c:dPt>
          <c:cat>
            <c:strRef>
              <c:f>Sheet1!$C$476:$C$477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Sheet1!$D$476:$D$477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B7-463A-A6B3-9B248AB5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3-44F6-9671-235451E3B9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3-44F6-9671-235451E3B9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3-44F6-9671-235451E3B9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3-44F6-9671-235451E3B9CE}"/>
              </c:ext>
            </c:extLst>
          </c:dPt>
          <c:cat>
            <c:strRef>
              <c:f>Sheet1!$C$476:$C$477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Sheet1!$D$476:$D$477</c:f>
              <c:numCache>
                <c:formatCode>###0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3-44F6-9671-235451E3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4-4861-933B-A6F8A95958A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4-4861-933B-A6F8A95958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4-4861-933B-A6F8A95958A5}"/>
              </c:ext>
            </c:extLst>
          </c:dPt>
          <c:cat>
            <c:strRef>
              <c:f>Sheet1!$C$491:$C$492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Sheet1!$D$491:$D$492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F4-4861-933B-A6F8A959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1-4625-A1A1-D2D521ED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1-4625-A1A1-D2D521ED3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1-4625-A1A1-D2D521ED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1-4625-A1A1-D2D521ED3B13}"/>
              </c:ext>
            </c:extLst>
          </c:dPt>
          <c:cat>
            <c:strRef>
              <c:f>Sheet1!$C$491:$C$492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Sheet1!$D$491:$D$492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E1-4625-A1A1-D2D521ED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D-4F40-9083-489A1552E4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D-4F40-9083-489A1552E4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D-4F40-9083-489A1552E43A}"/>
              </c:ext>
            </c:extLst>
          </c:dPt>
          <c:cat>
            <c:strRef>
              <c:f>Sheet1!$C$505:$C$507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Sheet1!$D$505:$D$507</c:f>
              <c:numCache>
                <c:formatCode>###0</c:formatCode>
                <c:ptCount val="3"/>
                <c:pt idx="0">
                  <c:v>41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D-4F40-9083-489A1552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8-4D87-8DFF-CE682E6BB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8-4D87-8DFF-CE682E6BB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48-4D87-8DFF-CE682E6BB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48-4D87-8DFF-CE682E6BB902}"/>
              </c:ext>
            </c:extLst>
          </c:dPt>
          <c:cat>
            <c:strRef>
              <c:f>Sheet1!$C$505:$C$507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Sheet1!$D$505:$D$507</c:f>
              <c:numCache>
                <c:formatCode>###0</c:formatCode>
                <c:ptCount val="3"/>
                <c:pt idx="0">
                  <c:v>41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8-4D87-8DFF-CE682E6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8-4014-A6D6-3F3AE9345E7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8-4014-A6D6-3F3AE9345E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8-4014-A6D6-3F3AE9345E70}"/>
              </c:ext>
            </c:extLst>
          </c:dPt>
          <c:cat>
            <c:strRef>
              <c:f>Sheet1!$C$525:$C$526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Sheet1!$D$525:$D$526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8-4014-A6D6-3F3AE934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5-4016-A176-6CCDA8CCD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5-4016-A176-6CCDA8CCDD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5-4016-A176-6CCDA8CCDD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5-4016-A176-6CCDA8CCDD4F}"/>
              </c:ext>
            </c:extLst>
          </c:dPt>
          <c:cat>
            <c:strRef>
              <c:f>Sheet1!$C$525:$C$526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Sheet1!$D$525:$D$526</c:f>
              <c:numCache>
                <c:formatCode>###0</c:formatCod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35-4016-A176-6CCDA8CC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Sheet1!$C$48:$C$52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Sheet1!$D$48:$D$52</c:f>
              <c:numCache>
                <c:formatCode>###0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Sheet1!$C$67:$C$70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Sheet1!$C$67:$C$70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Sheet1!$D$67:$D$70</c:f>
              <c:numCache>
                <c:formatCode>###0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Sheet1!$C$88:$C$93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Sheet1!$D$88:$D$93</c:f>
              <c:numCache>
                <c:formatCode>###0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13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13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13</xdr:row>
      <xdr:rowOff>85725</xdr:rowOff>
    </xdr:from>
    <xdr:to>
      <xdr:col>11</xdr:col>
      <xdr:colOff>647699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98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108</xdr:row>
      <xdr:rowOff>247650</xdr:rowOff>
    </xdr:from>
    <xdr:to>
      <xdr:col>12</xdr:col>
      <xdr:colOff>219075</xdr:colOff>
      <xdr:row>117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109</xdr:row>
      <xdr:rowOff>19050</xdr:rowOff>
    </xdr:from>
    <xdr:to>
      <xdr:col>17</xdr:col>
      <xdr:colOff>571500</xdr:colOff>
      <xdr:row>117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128</xdr:row>
      <xdr:rowOff>314325</xdr:rowOff>
    </xdr:from>
    <xdr:to>
      <xdr:col>12</xdr:col>
      <xdr:colOff>600075</xdr:colOff>
      <xdr:row>141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128</xdr:row>
      <xdr:rowOff>257175</xdr:rowOff>
    </xdr:from>
    <xdr:to>
      <xdr:col>17</xdr:col>
      <xdr:colOff>819150</xdr:colOff>
      <xdr:row>141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146</xdr:row>
      <xdr:rowOff>390525</xdr:rowOff>
    </xdr:from>
    <xdr:to>
      <xdr:col>12</xdr:col>
      <xdr:colOff>285750</xdr:colOff>
      <xdr:row>158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146</xdr:row>
      <xdr:rowOff>400050</xdr:rowOff>
    </xdr:from>
    <xdr:to>
      <xdr:col>17</xdr:col>
      <xdr:colOff>723900</xdr:colOff>
      <xdr:row>158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495300</xdr:colOff>
      <xdr:row>162</xdr:row>
      <xdr:rowOff>66675</xdr:rowOff>
    </xdr:from>
    <xdr:to>
      <xdr:col>12</xdr:col>
      <xdr:colOff>57150</xdr:colOff>
      <xdr:row>171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197</xdr:row>
      <xdr:rowOff>409575</xdr:rowOff>
    </xdr:from>
    <xdr:to>
      <xdr:col>12</xdr:col>
      <xdr:colOff>523875</xdr:colOff>
      <xdr:row>209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197</xdr:row>
      <xdr:rowOff>419100</xdr:rowOff>
    </xdr:from>
    <xdr:to>
      <xdr:col>17</xdr:col>
      <xdr:colOff>809625</xdr:colOff>
      <xdr:row>209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217</xdr:row>
      <xdr:rowOff>381000</xdr:rowOff>
    </xdr:from>
    <xdr:to>
      <xdr:col>12</xdr:col>
      <xdr:colOff>333375</xdr:colOff>
      <xdr:row>230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217</xdr:row>
      <xdr:rowOff>400050</xdr:rowOff>
    </xdr:from>
    <xdr:to>
      <xdr:col>17</xdr:col>
      <xdr:colOff>800100</xdr:colOff>
      <xdr:row>230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238</xdr:row>
      <xdr:rowOff>76200</xdr:rowOff>
    </xdr:from>
    <xdr:to>
      <xdr:col>12</xdr:col>
      <xdr:colOff>704850</xdr:colOff>
      <xdr:row>249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238</xdr:row>
      <xdr:rowOff>19050</xdr:rowOff>
    </xdr:from>
    <xdr:to>
      <xdr:col>18</xdr:col>
      <xdr:colOff>57150</xdr:colOff>
      <xdr:row>249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258</xdr:row>
      <xdr:rowOff>19050</xdr:rowOff>
    </xdr:from>
    <xdr:to>
      <xdr:col>12</xdr:col>
      <xdr:colOff>323850</xdr:colOff>
      <xdr:row>269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258</xdr:row>
      <xdr:rowOff>9525</xdr:rowOff>
    </xdr:from>
    <xdr:to>
      <xdr:col>17</xdr:col>
      <xdr:colOff>723900</xdr:colOff>
      <xdr:row>269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276</xdr:row>
      <xdr:rowOff>400050</xdr:rowOff>
    </xdr:from>
    <xdr:to>
      <xdr:col>12</xdr:col>
      <xdr:colOff>276225</xdr:colOff>
      <xdr:row>286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276</xdr:row>
      <xdr:rowOff>419100</xdr:rowOff>
    </xdr:from>
    <xdr:to>
      <xdr:col>17</xdr:col>
      <xdr:colOff>571500</xdr:colOff>
      <xdr:row>286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296</xdr:row>
      <xdr:rowOff>133350</xdr:rowOff>
    </xdr:from>
    <xdr:to>
      <xdr:col>12</xdr:col>
      <xdr:colOff>219075</xdr:colOff>
      <xdr:row>303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371475</xdr:colOff>
      <xdr:row>296</xdr:row>
      <xdr:rowOff>95250</xdr:rowOff>
    </xdr:from>
    <xdr:to>
      <xdr:col>16</xdr:col>
      <xdr:colOff>304800</xdr:colOff>
      <xdr:row>303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307</xdr:row>
      <xdr:rowOff>0</xdr:rowOff>
    </xdr:from>
    <xdr:to>
      <xdr:col>12</xdr:col>
      <xdr:colOff>638175</xdr:colOff>
      <xdr:row>316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307</xdr:row>
      <xdr:rowOff>0</xdr:rowOff>
    </xdr:from>
    <xdr:to>
      <xdr:col>18</xdr:col>
      <xdr:colOff>76200</xdr:colOff>
      <xdr:row>316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323</xdr:row>
      <xdr:rowOff>47625</xdr:rowOff>
    </xdr:from>
    <xdr:to>
      <xdr:col>12</xdr:col>
      <xdr:colOff>685800</xdr:colOff>
      <xdr:row>329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322</xdr:row>
      <xdr:rowOff>400050</xdr:rowOff>
    </xdr:from>
    <xdr:to>
      <xdr:col>18</xdr:col>
      <xdr:colOff>476250</xdr:colOff>
      <xdr:row>328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342</xdr:row>
      <xdr:rowOff>190500</xdr:rowOff>
    </xdr:from>
    <xdr:to>
      <xdr:col>12</xdr:col>
      <xdr:colOff>695325</xdr:colOff>
      <xdr:row>352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342</xdr:row>
      <xdr:rowOff>200025</xdr:rowOff>
    </xdr:from>
    <xdr:to>
      <xdr:col>18</xdr:col>
      <xdr:colOff>28575</xdr:colOff>
      <xdr:row>352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362</xdr:row>
      <xdr:rowOff>38100</xdr:rowOff>
    </xdr:from>
    <xdr:to>
      <xdr:col>12</xdr:col>
      <xdr:colOff>323850</xdr:colOff>
      <xdr:row>371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362</xdr:row>
      <xdr:rowOff>19050</xdr:rowOff>
    </xdr:from>
    <xdr:to>
      <xdr:col>17</xdr:col>
      <xdr:colOff>581025</xdr:colOff>
      <xdr:row>371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382</xdr:row>
      <xdr:rowOff>304800</xdr:rowOff>
    </xdr:from>
    <xdr:to>
      <xdr:col>12</xdr:col>
      <xdr:colOff>781050</xdr:colOff>
      <xdr:row>393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382</xdr:row>
      <xdr:rowOff>285750</xdr:rowOff>
    </xdr:from>
    <xdr:to>
      <xdr:col>18</xdr:col>
      <xdr:colOff>381000</xdr:colOff>
      <xdr:row>393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402</xdr:row>
      <xdr:rowOff>38100</xdr:rowOff>
    </xdr:from>
    <xdr:to>
      <xdr:col>12</xdr:col>
      <xdr:colOff>628650</xdr:colOff>
      <xdr:row>413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402</xdr:row>
      <xdr:rowOff>0</xdr:rowOff>
    </xdr:from>
    <xdr:to>
      <xdr:col>17</xdr:col>
      <xdr:colOff>828675</xdr:colOff>
      <xdr:row>413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421</xdr:row>
      <xdr:rowOff>409575</xdr:rowOff>
    </xdr:from>
    <xdr:to>
      <xdr:col>12</xdr:col>
      <xdr:colOff>628650</xdr:colOff>
      <xdr:row>432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421</xdr:row>
      <xdr:rowOff>438150</xdr:rowOff>
    </xdr:from>
    <xdr:to>
      <xdr:col>18</xdr:col>
      <xdr:colOff>828675</xdr:colOff>
      <xdr:row>432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133350</xdr:colOff>
      <xdr:row>441</xdr:row>
      <xdr:rowOff>9525</xdr:rowOff>
    </xdr:from>
    <xdr:to>
      <xdr:col>12</xdr:col>
      <xdr:colOff>95250</xdr:colOff>
      <xdr:row>450</xdr:row>
      <xdr:rowOff>66675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304799</xdr:colOff>
      <xdr:row>440</xdr:row>
      <xdr:rowOff>161925</xdr:rowOff>
    </xdr:from>
    <xdr:to>
      <xdr:col>17</xdr:col>
      <xdr:colOff>647699</xdr:colOff>
      <xdr:row>450</xdr:row>
      <xdr:rowOff>28575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1257300</xdr:colOff>
      <xdr:row>186</xdr:row>
      <xdr:rowOff>95250</xdr:rowOff>
    </xdr:from>
    <xdr:to>
      <xdr:col>5</xdr:col>
      <xdr:colOff>676275</xdr:colOff>
      <xdr:row>196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71438</xdr:colOff>
      <xdr:row>186</xdr:row>
      <xdr:rowOff>85726</xdr:rowOff>
    </xdr:from>
    <xdr:to>
      <xdr:col>10</xdr:col>
      <xdr:colOff>295276</xdr:colOff>
      <xdr:row>196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456</xdr:row>
      <xdr:rowOff>0</xdr:rowOff>
    </xdr:from>
    <xdr:to>
      <xdr:col>12</xdr:col>
      <xdr:colOff>866775</xdr:colOff>
      <xdr:row>466</xdr:row>
      <xdr:rowOff>142875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88BFF9C-1A84-46A9-9017-02635AD2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171449</xdr:colOff>
      <xdr:row>456</xdr:row>
      <xdr:rowOff>0</xdr:rowOff>
    </xdr:from>
    <xdr:to>
      <xdr:col>18</xdr:col>
      <xdr:colOff>514349</xdr:colOff>
      <xdr:row>466</xdr:row>
      <xdr:rowOff>152400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12E5A8A-5F5E-4E20-8321-35E7D39A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473</xdr:row>
      <xdr:rowOff>0</xdr:rowOff>
    </xdr:from>
    <xdr:to>
      <xdr:col>13</xdr:col>
      <xdr:colOff>866775</xdr:colOff>
      <xdr:row>483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E123FBE-8F29-4316-A65D-1BBF82453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171449</xdr:colOff>
      <xdr:row>473</xdr:row>
      <xdr:rowOff>0</xdr:rowOff>
    </xdr:from>
    <xdr:to>
      <xdr:col>19</xdr:col>
      <xdr:colOff>514349</xdr:colOff>
      <xdr:row>483</xdr:row>
      <xdr:rowOff>152400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759131B-A9E6-4FD1-8B4D-6C01F6FA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488</xdr:row>
      <xdr:rowOff>0</xdr:rowOff>
    </xdr:from>
    <xdr:to>
      <xdr:col>12</xdr:col>
      <xdr:colOff>866775</xdr:colOff>
      <xdr:row>498</xdr:row>
      <xdr:rowOff>142875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50AA857-97EE-429F-B591-1186BA010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171449</xdr:colOff>
      <xdr:row>488</xdr:row>
      <xdr:rowOff>0</xdr:rowOff>
    </xdr:from>
    <xdr:to>
      <xdr:col>18</xdr:col>
      <xdr:colOff>514349</xdr:colOff>
      <xdr:row>498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C8B0F43-2A87-4501-B80B-5587F73B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502</xdr:row>
      <xdr:rowOff>0</xdr:rowOff>
    </xdr:from>
    <xdr:to>
      <xdr:col>12</xdr:col>
      <xdr:colOff>866775</xdr:colOff>
      <xdr:row>512</xdr:row>
      <xdr:rowOff>152400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385A05E-D000-43D9-8E82-1B054266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171449</xdr:colOff>
      <xdr:row>502</xdr:row>
      <xdr:rowOff>0</xdr:rowOff>
    </xdr:from>
    <xdr:to>
      <xdr:col>18</xdr:col>
      <xdr:colOff>514349</xdr:colOff>
      <xdr:row>512</xdr:row>
      <xdr:rowOff>161925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602E64B-8B2F-4FF4-BF3C-A9D626F0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523</xdr:row>
      <xdr:rowOff>0</xdr:rowOff>
    </xdr:from>
    <xdr:to>
      <xdr:col>13</xdr:col>
      <xdr:colOff>866775</xdr:colOff>
      <xdr:row>533</xdr:row>
      <xdr:rowOff>133350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3D1AE16-DE9F-4708-A0ED-4BF96AC2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171449</xdr:colOff>
      <xdr:row>523</xdr:row>
      <xdr:rowOff>0</xdr:rowOff>
    </xdr:from>
    <xdr:to>
      <xdr:col>19</xdr:col>
      <xdr:colOff>514349</xdr:colOff>
      <xdr:row>533</xdr:row>
      <xdr:rowOff>142875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5B19B35-817C-44E9-82FF-7949316D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527"/>
  <sheetViews>
    <sheetView tabSelected="1" topLeftCell="A16" workbookViewId="0">
      <selection activeCell="F30" sqref="F30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4" spans="2:7" ht="18" x14ac:dyDescent="0.25">
      <c r="B4" s="9" t="s">
        <v>0</v>
      </c>
    </row>
    <row r="6" spans="2:7" ht="21" customHeight="1" x14ac:dyDescent="0.25">
      <c r="B6" s="42" t="s">
        <v>10</v>
      </c>
      <c r="C6" s="43"/>
      <c r="D6" s="43"/>
      <c r="E6" s="43"/>
      <c r="F6" s="43"/>
      <c r="G6" s="44"/>
    </row>
    <row r="7" spans="2:7" ht="29.1" customHeight="1" x14ac:dyDescent="0.25">
      <c r="B7" s="10"/>
      <c r="C7" s="20"/>
      <c r="D7" s="15" t="s">
        <v>2</v>
      </c>
      <c r="E7" s="16" t="s">
        <v>3</v>
      </c>
      <c r="F7" s="16" t="s">
        <v>4</v>
      </c>
      <c r="G7" s="17" t="s">
        <v>5</v>
      </c>
    </row>
    <row r="8" spans="2:7" ht="17.100000000000001" customHeight="1" x14ac:dyDescent="0.25">
      <c r="B8" s="11"/>
      <c r="C8" s="22" t="s">
        <v>7</v>
      </c>
      <c r="D8" s="52">
        <v>23</v>
      </c>
      <c r="E8" s="53">
        <v>46</v>
      </c>
      <c r="F8" s="53">
        <v>46</v>
      </c>
      <c r="G8" s="2">
        <f>F8</f>
        <v>46</v>
      </c>
    </row>
    <row r="9" spans="2:7" ht="17.100000000000001" customHeight="1" x14ac:dyDescent="0.25">
      <c r="B9" s="11"/>
      <c r="C9" s="28" t="s">
        <v>6</v>
      </c>
      <c r="D9" s="54">
        <v>27</v>
      </c>
      <c r="E9" s="55">
        <v>54</v>
      </c>
      <c r="F9" s="55">
        <v>54</v>
      </c>
      <c r="G9" s="32">
        <v>100</v>
      </c>
    </row>
    <row r="10" spans="2:7" ht="17.100000000000001" customHeight="1" x14ac:dyDescent="0.25">
      <c r="B10" s="12"/>
      <c r="C10" s="45" t="s">
        <v>11</v>
      </c>
      <c r="D10" s="26">
        <v>0</v>
      </c>
      <c r="E10" s="27">
        <v>0</v>
      </c>
      <c r="F10" s="27">
        <v>0</v>
      </c>
      <c r="G10" s="5">
        <v>100</v>
      </c>
    </row>
    <row r="11" spans="2:7" ht="17.100000000000001" customHeight="1" x14ac:dyDescent="0.25">
      <c r="B11" s="13"/>
      <c r="C11" s="14" t="s">
        <v>1</v>
      </c>
      <c r="D11" s="1">
        <v>50</v>
      </c>
      <c r="E11" s="6">
        <v>100</v>
      </c>
      <c r="F11" s="6">
        <v>100</v>
      </c>
      <c r="G11" s="7"/>
    </row>
    <row r="12" spans="2:7" ht="17.100000000000001" customHeight="1" x14ac:dyDescent="0.25">
      <c r="B12" s="13"/>
      <c r="C12" s="37"/>
      <c r="D12" s="38"/>
      <c r="E12" s="39"/>
      <c r="F12" s="39"/>
      <c r="G12" s="40"/>
    </row>
    <row r="13" spans="2:7" ht="17.100000000000001" customHeight="1" x14ac:dyDescent="0.25">
      <c r="B13" s="13"/>
      <c r="C13" s="37"/>
      <c r="D13" s="38"/>
      <c r="E13" s="39"/>
      <c r="F13" s="39"/>
      <c r="G13" s="40"/>
    </row>
    <row r="14" spans="2:7" ht="17.100000000000001" customHeight="1" x14ac:dyDescent="0.25">
      <c r="B14" s="13"/>
      <c r="C14" s="37"/>
      <c r="D14" s="38"/>
      <c r="E14" s="39"/>
      <c r="F14" s="39"/>
      <c r="G14" s="40"/>
    </row>
    <row r="15" spans="2:7" ht="17.100000000000001" customHeight="1" x14ac:dyDescent="0.25">
      <c r="B15" s="13"/>
      <c r="C15" s="37"/>
      <c r="D15" s="38"/>
      <c r="E15" s="39"/>
      <c r="F15" s="39"/>
      <c r="G15" s="40"/>
    </row>
    <row r="16" spans="2:7" ht="17.100000000000001" customHeight="1" x14ac:dyDescent="0.25">
      <c r="B16" s="13"/>
      <c r="C16" s="37"/>
      <c r="D16" s="38"/>
      <c r="E16" s="39"/>
      <c r="F16" s="39"/>
      <c r="G16" s="40"/>
    </row>
    <row r="17" spans="2:7" ht="17.100000000000001" customHeight="1" x14ac:dyDescent="0.25">
      <c r="B17" s="13"/>
      <c r="C17" s="37"/>
      <c r="D17" s="38"/>
      <c r="E17" s="39"/>
      <c r="F17" s="39"/>
      <c r="G17" s="40"/>
    </row>
    <row r="18" spans="2:7" ht="17.100000000000001" customHeight="1" x14ac:dyDescent="0.25">
      <c r="B18" s="13"/>
      <c r="C18" s="37"/>
      <c r="D18" s="38"/>
      <c r="E18" s="39"/>
      <c r="F18" s="39"/>
      <c r="G18" s="40"/>
    </row>
    <row r="19" spans="2:7" ht="17.100000000000001" customHeight="1" x14ac:dyDescent="0.25">
      <c r="B19" s="13"/>
      <c r="C19" s="37"/>
      <c r="D19" s="38"/>
      <c r="E19" s="39"/>
      <c r="F19" s="39"/>
      <c r="G19" s="40"/>
    </row>
    <row r="20" spans="2:7" ht="17.100000000000001" customHeight="1" x14ac:dyDescent="0.25">
      <c r="B20" s="13"/>
      <c r="C20" s="37"/>
      <c r="D20" s="38"/>
      <c r="E20" s="39"/>
      <c r="F20" s="39"/>
      <c r="G20" s="40"/>
    </row>
    <row r="21" spans="2:7" ht="17.100000000000001" customHeight="1" x14ac:dyDescent="0.25">
      <c r="B21" s="13"/>
      <c r="C21" s="37"/>
      <c r="D21" s="38"/>
      <c r="E21" s="39"/>
      <c r="F21" s="39"/>
      <c r="G21" s="40"/>
    </row>
    <row r="22" spans="2:7" ht="17.100000000000001" customHeight="1" x14ac:dyDescent="0.25">
      <c r="B22" s="13"/>
      <c r="C22" s="37"/>
      <c r="D22" s="38"/>
      <c r="E22" s="39"/>
      <c r="F22" s="39"/>
      <c r="G22" s="40"/>
    </row>
    <row r="23" spans="2:7" ht="17.100000000000001" customHeight="1" x14ac:dyDescent="0.25">
      <c r="B23" s="13"/>
      <c r="C23" s="37"/>
      <c r="D23" s="38"/>
      <c r="E23" s="39"/>
      <c r="F23" s="39"/>
      <c r="G23" s="40"/>
    </row>
    <row r="24" spans="2:7" ht="17.100000000000001" customHeight="1" x14ac:dyDescent="0.25">
      <c r="B24" s="13"/>
      <c r="C24" s="37"/>
      <c r="D24" s="38"/>
      <c r="E24" s="39"/>
      <c r="F24" s="39"/>
      <c r="G24" s="40"/>
    </row>
    <row r="25" spans="2:7" ht="17.100000000000001" customHeight="1" x14ac:dyDescent="0.25">
      <c r="B25" s="13"/>
      <c r="C25" s="37"/>
      <c r="D25" s="38"/>
      <c r="E25" s="39"/>
      <c r="F25" s="39"/>
      <c r="G25" s="40"/>
    </row>
    <row r="27" spans="2:7" ht="21" customHeight="1" x14ac:dyDescent="0.25">
      <c r="B27" s="42" t="s">
        <v>12</v>
      </c>
      <c r="C27" s="43"/>
      <c r="D27" s="43"/>
      <c r="E27" s="43"/>
      <c r="F27" s="43"/>
      <c r="G27" s="44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t="s">
        <v>13</v>
      </c>
      <c r="D29" s="52">
        <v>25</v>
      </c>
      <c r="E29" s="53">
        <v>50</v>
      </c>
      <c r="F29" s="53">
        <v>50</v>
      </c>
      <c r="G29" s="25">
        <f>F29</f>
        <v>50</v>
      </c>
    </row>
    <row r="30" spans="2:7" ht="17.100000000000001" customHeight="1" x14ac:dyDescent="0.25">
      <c r="B30" s="12"/>
      <c r="C30" t="s">
        <v>14</v>
      </c>
      <c r="D30" s="54">
        <v>25</v>
      </c>
      <c r="E30" s="55">
        <v>50</v>
      </c>
      <c r="F30" s="55">
        <v>50</v>
      </c>
      <c r="G30" s="30">
        <f>F30+G29</f>
        <v>100</v>
      </c>
    </row>
    <row r="31" spans="2:7" ht="17.100000000000001" customHeight="1" x14ac:dyDescent="0.25">
      <c r="B31" s="13"/>
      <c r="C31" s="14" t="s">
        <v>1</v>
      </c>
      <c r="D31" s="34">
        <v>50</v>
      </c>
      <c r="E31" s="35">
        <v>100</v>
      </c>
      <c r="F31" s="35">
        <v>100</v>
      </c>
      <c r="G31" s="7"/>
    </row>
    <row r="32" spans="2:7" ht="17.100000000000001" customHeight="1" x14ac:dyDescent="0.25">
      <c r="B32" s="13"/>
      <c r="C32" s="37"/>
      <c r="D32" s="38"/>
      <c r="E32" s="39"/>
      <c r="F32" s="39"/>
      <c r="G32" s="40"/>
    </row>
    <row r="33" spans="2:7" ht="17.100000000000001" customHeight="1" x14ac:dyDescent="0.25">
      <c r="B33" s="13"/>
      <c r="C33" s="37"/>
      <c r="D33" s="38"/>
      <c r="E33" s="39"/>
      <c r="F33" s="39"/>
      <c r="G33" s="40"/>
    </row>
    <row r="34" spans="2:7" ht="17.100000000000001" customHeight="1" x14ac:dyDescent="0.25">
      <c r="B34" s="13"/>
      <c r="C34" s="37"/>
      <c r="D34" s="38"/>
      <c r="E34" s="39"/>
      <c r="F34" s="39"/>
      <c r="G34" s="40"/>
    </row>
    <row r="35" spans="2:7" ht="17.100000000000001" customHeight="1" x14ac:dyDescent="0.25">
      <c r="B35" s="13"/>
      <c r="C35" s="37"/>
      <c r="D35" s="38"/>
      <c r="E35" s="39"/>
      <c r="F35" s="39"/>
      <c r="G35" s="40"/>
    </row>
    <row r="36" spans="2:7" ht="17.100000000000001" customHeight="1" x14ac:dyDescent="0.25">
      <c r="B36" s="13"/>
      <c r="C36" s="37"/>
      <c r="D36" s="38"/>
      <c r="E36" s="39"/>
      <c r="F36" s="39"/>
      <c r="G36" s="40"/>
    </row>
    <row r="37" spans="2:7" ht="17.100000000000001" customHeight="1" x14ac:dyDescent="0.25">
      <c r="B37" s="13"/>
      <c r="C37" s="37"/>
      <c r="D37" s="38"/>
      <c r="E37" s="39"/>
      <c r="F37" s="39"/>
      <c r="G37" s="40"/>
    </row>
    <row r="38" spans="2:7" ht="17.100000000000001" customHeight="1" x14ac:dyDescent="0.25">
      <c r="B38" s="13"/>
      <c r="C38" s="37"/>
      <c r="D38" s="38"/>
      <c r="E38" s="39"/>
      <c r="F38" s="39"/>
      <c r="G38" s="40"/>
    </row>
    <row r="39" spans="2:7" ht="17.100000000000001" customHeight="1" x14ac:dyDescent="0.25">
      <c r="B39" s="13"/>
      <c r="C39" s="37"/>
      <c r="D39" s="38"/>
      <c r="E39" s="39"/>
      <c r="F39" s="39"/>
      <c r="G39" s="40"/>
    </row>
    <row r="40" spans="2:7" ht="17.100000000000001" customHeight="1" x14ac:dyDescent="0.25">
      <c r="B40" s="13"/>
      <c r="C40" s="37"/>
      <c r="D40" s="38"/>
      <c r="E40" s="39"/>
      <c r="F40" s="39"/>
      <c r="G40" s="40"/>
    </row>
    <row r="41" spans="2:7" ht="17.100000000000001" customHeight="1" x14ac:dyDescent="0.25">
      <c r="B41" s="13"/>
      <c r="C41" s="37"/>
      <c r="D41" s="38"/>
      <c r="E41" s="39"/>
      <c r="F41" s="39"/>
      <c r="G41" s="40"/>
    </row>
    <row r="42" spans="2:7" ht="17.100000000000001" customHeight="1" x14ac:dyDescent="0.25">
      <c r="B42" s="13"/>
      <c r="C42" s="37"/>
      <c r="D42" s="38"/>
      <c r="E42" s="39"/>
      <c r="F42" s="39"/>
      <c r="G42" s="40"/>
    </row>
    <row r="43" spans="2:7" ht="17.100000000000001" customHeight="1" x14ac:dyDescent="0.25">
      <c r="B43" s="13"/>
      <c r="C43" s="37"/>
      <c r="D43" s="38"/>
      <c r="E43" s="39"/>
      <c r="F43" s="39"/>
      <c r="G43" s="40"/>
    </row>
    <row r="44" spans="2:7" ht="17.100000000000001" customHeight="1" x14ac:dyDescent="0.25">
      <c r="B44" s="13"/>
      <c r="C44" s="37"/>
      <c r="D44" s="38"/>
      <c r="E44" s="39"/>
      <c r="F44" s="39"/>
      <c r="G44" s="40"/>
    </row>
    <row r="46" spans="2:7" ht="21" customHeight="1" x14ac:dyDescent="0.25">
      <c r="B46" s="42" t="s">
        <v>15</v>
      </c>
      <c r="C46" s="43"/>
      <c r="D46" s="43"/>
      <c r="E46" s="43"/>
      <c r="F46" s="43"/>
      <c r="G46" s="44"/>
    </row>
    <row r="47" spans="2:7" ht="29.1" customHeight="1" x14ac:dyDescent="0.25">
      <c r="B47" s="10"/>
      <c r="C47" s="20"/>
      <c r="D47" s="15" t="s">
        <v>2</v>
      </c>
      <c r="E47" s="16" t="s">
        <v>3</v>
      </c>
      <c r="F47" s="16" t="s">
        <v>4</v>
      </c>
      <c r="G47" s="17" t="s">
        <v>5</v>
      </c>
    </row>
    <row r="48" spans="2:7" ht="17.100000000000001" customHeight="1" x14ac:dyDescent="0.25">
      <c r="B48" s="11"/>
      <c r="C48" t="s">
        <v>16</v>
      </c>
      <c r="D48" s="48">
        <v>12</v>
      </c>
      <c r="E48" s="49">
        <v>24</v>
      </c>
      <c r="F48" s="49">
        <v>24</v>
      </c>
      <c r="G48" s="25">
        <f>F48</f>
        <v>24</v>
      </c>
    </row>
    <row r="49" spans="2:7" ht="17.100000000000001" customHeight="1" x14ac:dyDescent="0.25">
      <c r="B49" s="12"/>
      <c r="C49" t="s">
        <v>17</v>
      </c>
      <c r="D49" s="52">
        <v>23</v>
      </c>
      <c r="E49" s="53">
        <v>46</v>
      </c>
      <c r="F49" s="53">
        <v>46</v>
      </c>
      <c r="G49" s="31">
        <f>F49+G48</f>
        <v>70</v>
      </c>
    </row>
    <row r="50" spans="2:7" ht="17.100000000000001" customHeight="1" x14ac:dyDescent="0.25">
      <c r="B50" s="13"/>
      <c r="C50" t="s">
        <v>18</v>
      </c>
      <c r="D50" s="54">
        <v>3</v>
      </c>
      <c r="E50" s="55">
        <v>6</v>
      </c>
      <c r="F50" s="55">
        <v>6</v>
      </c>
      <c r="G50" s="31">
        <f t="shared" ref="G50:G52" si="0">F50+G49</f>
        <v>76</v>
      </c>
    </row>
    <row r="51" spans="2:7" ht="17.100000000000001" customHeight="1" x14ac:dyDescent="0.25">
      <c r="B51" s="13"/>
      <c r="C51" t="s">
        <v>19</v>
      </c>
      <c r="D51" s="57">
        <v>9</v>
      </c>
      <c r="E51" s="58">
        <v>18</v>
      </c>
      <c r="F51" s="58">
        <v>18</v>
      </c>
      <c r="G51" s="31">
        <f t="shared" si="0"/>
        <v>94</v>
      </c>
    </row>
    <row r="52" spans="2:7" ht="17.100000000000001" customHeight="1" x14ac:dyDescent="0.25">
      <c r="B52" s="13"/>
      <c r="C52" t="s">
        <v>20</v>
      </c>
      <c r="D52" s="48">
        <v>3</v>
      </c>
      <c r="E52" s="49">
        <v>6</v>
      </c>
      <c r="F52" s="49">
        <v>6</v>
      </c>
      <c r="G52" s="31">
        <f t="shared" si="0"/>
        <v>100</v>
      </c>
    </row>
    <row r="53" spans="2:7" ht="17.100000000000001" customHeight="1" x14ac:dyDescent="0.25">
      <c r="B53" s="13"/>
      <c r="C53" s="33" t="s">
        <v>1</v>
      </c>
      <c r="D53" s="34">
        <v>50</v>
      </c>
      <c r="E53" s="35">
        <v>100</v>
      </c>
      <c r="F53" s="35">
        <v>100</v>
      </c>
      <c r="G53" s="36"/>
    </row>
    <row r="54" spans="2:7" ht="17.100000000000001" customHeight="1" x14ac:dyDescent="0.25">
      <c r="B54" s="13"/>
    </row>
    <row r="55" spans="2:7" ht="17.100000000000001" customHeight="1" x14ac:dyDescent="0.25">
      <c r="B55" s="13"/>
      <c r="C55" s="37"/>
      <c r="D55" s="38"/>
      <c r="E55" s="39"/>
      <c r="F55" s="39"/>
      <c r="G55" s="40"/>
    </row>
    <row r="56" spans="2:7" ht="17.100000000000001" customHeight="1" x14ac:dyDescent="0.25">
      <c r="B56" s="13"/>
      <c r="C56" s="37"/>
      <c r="D56" s="38"/>
      <c r="E56" s="39"/>
      <c r="F56" s="39"/>
      <c r="G56" s="40"/>
    </row>
    <row r="57" spans="2:7" ht="17.100000000000001" customHeight="1" x14ac:dyDescent="0.25">
      <c r="B57" s="13"/>
      <c r="C57" s="37"/>
      <c r="D57" s="38"/>
      <c r="E57" s="39"/>
      <c r="F57" s="39"/>
      <c r="G57" s="40"/>
    </row>
    <row r="58" spans="2:7" ht="17.100000000000001" customHeight="1" x14ac:dyDescent="0.25">
      <c r="B58" s="13"/>
      <c r="C58" s="37"/>
      <c r="D58" s="38"/>
      <c r="E58" s="39"/>
      <c r="F58" s="39"/>
      <c r="G58" s="40"/>
    </row>
    <row r="59" spans="2:7" ht="17.100000000000001" customHeight="1" x14ac:dyDescent="0.25">
      <c r="B59" s="13"/>
      <c r="C59" s="37"/>
      <c r="D59" s="38"/>
      <c r="E59" s="39"/>
      <c r="F59" s="39"/>
      <c r="G59" s="40"/>
    </row>
    <row r="60" spans="2:7" ht="17.100000000000001" customHeight="1" x14ac:dyDescent="0.25">
      <c r="B60" s="13"/>
      <c r="C60" s="37"/>
      <c r="D60" s="38"/>
      <c r="E60" s="39"/>
      <c r="F60" s="39"/>
      <c r="G60" s="40"/>
    </row>
    <row r="61" spans="2:7" ht="17.100000000000001" customHeight="1" x14ac:dyDescent="0.25">
      <c r="B61" s="13"/>
      <c r="C61" s="37"/>
      <c r="D61" s="38"/>
      <c r="E61" s="39"/>
      <c r="F61" s="39"/>
      <c r="G61" s="40"/>
    </row>
    <row r="62" spans="2:7" ht="17.100000000000001" customHeight="1" x14ac:dyDescent="0.25">
      <c r="B62" s="13"/>
      <c r="C62" s="37"/>
      <c r="D62" s="38"/>
      <c r="E62" s="39"/>
      <c r="F62" s="39"/>
      <c r="G62" s="40"/>
    </row>
    <row r="63" spans="2:7" ht="17.100000000000001" customHeight="1" x14ac:dyDescent="0.25">
      <c r="B63" s="13"/>
      <c r="C63" s="37"/>
      <c r="D63" s="38"/>
      <c r="E63" s="39"/>
      <c r="F63" s="39"/>
      <c r="G63" s="40"/>
    </row>
    <row r="65" spans="2:7" ht="21" customHeight="1" x14ac:dyDescent="0.25">
      <c r="B65" s="42" t="s">
        <v>21</v>
      </c>
      <c r="C65" s="43"/>
      <c r="D65" s="43"/>
      <c r="E65" s="43"/>
      <c r="F65" s="43"/>
      <c r="G65" s="44"/>
    </row>
    <row r="66" spans="2:7" ht="29.1" customHeight="1" x14ac:dyDescent="0.25">
      <c r="B66" s="10"/>
      <c r="C66" s="20"/>
      <c r="D66" s="15" t="s">
        <v>2</v>
      </c>
      <c r="E66" s="16" t="s">
        <v>3</v>
      </c>
      <c r="F66" s="16" t="s">
        <v>4</v>
      </c>
      <c r="G66" s="17" t="s">
        <v>5</v>
      </c>
    </row>
    <row r="67" spans="2:7" ht="17.100000000000001" customHeight="1" x14ac:dyDescent="0.25">
      <c r="B67" s="11"/>
      <c r="C67" t="s">
        <v>22</v>
      </c>
      <c r="D67" s="52">
        <v>19</v>
      </c>
      <c r="E67" s="53">
        <v>38</v>
      </c>
      <c r="F67" s="53">
        <v>38</v>
      </c>
      <c r="G67" s="2">
        <f>F67</f>
        <v>38</v>
      </c>
    </row>
    <row r="68" spans="2:7" ht="17.100000000000001" customHeight="1" x14ac:dyDescent="0.25">
      <c r="B68" s="12"/>
      <c r="C68" t="s">
        <v>23</v>
      </c>
      <c r="D68" s="54">
        <v>10</v>
      </c>
      <c r="E68" s="55">
        <v>20</v>
      </c>
      <c r="F68" s="55">
        <v>20</v>
      </c>
      <c r="G68" s="32">
        <f>F68+G67</f>
        <v>58</v>
      </c>
    </row>
    <row r="69" spans="2:7" ht="17.100000000000001" customHeight="1" x14ac:dyDescent="0.25">
      <c r="B69" s="12"/>
      <c r="C69" t="s">
        <v>24</v>
      </c>
      <c r="D69" s="48">
        <v>7</v>
      </c>
      <c r="E69" s="49">
        <v>14.000000000000002</v>
      </c>
      <c r="F69" s="49">
        <v>14.000000000000002</v>
      </c>
      <c r="G69" s="32">
        <f t="shared" ref="G69:G70" si="1">F69+G68</f>
        <v>72</v>
      </c>
    </row>
    <row r="70" spans="2:7" ht="17.100000000000001" customHeight="1" x14ac:dyDescent="0.25">
      <c r="B70" s="12"/>
      <c r="C70" t="s">
        <v>25</v>
      </c>
      <c r="D70" s="48">
        <v>14</v>
      </c>
      <c r="E70" s="49">
        <v>28.000000000000004</v>
      </c>
      <c r="F70" s="49">
        <v>28.000000000000004</v>
      </c>
      <c r="G70" s="32">
        <f t="shared" si="1"/>
        <v>100</v>
      </c>
    </row>
    <row r="71" spans="2:7" ht="17.100000000000001" customHeight="1" x14ac:dyDescent="0.25">
      <c r="B71" s="13"/>
      <c r="C71" s="14" t="s">
        <v>1</v>
      </c>
      <c r="D71" s="1">
        <v>50</v>
      </c>
      <c r="E71" s="6">
        <v>100</v>
      </c>
      <c r="F71" s="6">
        <v>100</v>
      </c>
      <c r="G71" s="7"/>
    </row>
    <row r="72" spans="2:7" ht="17.100000000000001" customHeight="1" x14ac:dyDescent="0.25">
      <c r="B72" s="13"/>
      <c r="C72" s="37"/>
      <c r="D72" s="38"/>
      <c r="E72" s="39"/>
      <c r="F72" s="39"/>
      <c r="G72" s="40"/>
    </row>
    <row r="73" spans="2:7" ht="17.100000000000001" customHeight="1" x14ac:dyDescent="0.25">
      <c r="B73" s="13"/>
      <c r="C73" s="37"/>
      <c r="D73" s="38"/>
      <c r="E73" s="39"/>
      <c r="F73" s="39"/>
      <c r="G73" s="40"/>
    </row>
    <row r="74" spans="2:7" ht="17.100000000000001" customHeight="1" x14ac:dyDescent="0.25">
      <c r="B74" s="13"/>
      <c r="C74" s="37"/>
      <c r="D74" s="38"/>
      <c r="E74" s="39"/>
      <c r="F74" s="39"/>
      <c r="G74" s="40"/>
    </row>
    <row r="75" spans="2:7" ht="17.100000000000001" customHeight="1" x14ac:dyDescent="0.25">
      <c r="B75" s="13"/>
      <c r="C75" s="37"/>
      <c r="D75" s="38"/>
      <c r="E75" s="39"/>
      <c r="F75" s="39"/>
      <c r="G75" s="40"/>
    </row>
    <row r="76" spans="2:7" ht="17.100000000000001" customHeight="1" x14ac:dyDescent="0.25">
      <c r="B76" s="13"/>
      <c r="C76" s="37"/>
      <c r="D76" s="38"/>
      <c r="E76" s="39"/>
      <c r="F76" s="39"/>
      <c r="G76" s="40"/>
    </row>
    <row r="77" spans="2:7" ht="17.100000000000001" customHeight="1" x14ac:dyDescent="0.25">
      <c r="B77" s="13"/>
      <c r="C77" s="37"/>
      <c r="D77" s="38"/>
      <c r="E77" s="39"/>
      <c r="F77" s="39"/>
      <c r="G77" s="40"/>
    </row>
    <row r="78" spans="2:7" ht="17.100000000000001" customHeight="1" x14ac:dyDescent="0.25">
      <c r="B78" s="13"/>
      <c r="C78" s="37"/>
      <c r="D78" s="38"/>
      <c r="E78" s="39"/>
      <c r="F78" s="39"/>
      <c r="G78" s="40"/>
    </row>
    <row r="79" spans="2:7" ht="17.100000000000001" customHeight="1" x14ac:dyDescent="0.25">
      <c r="B79" s="13"/>
      <c r="C79" s="37"/>
      <c r="D79" s="38"/>
      <c r="E79" s="39"/>
      <c r="F79" s="39"/>
      <c r="G79" s="40"/>
    </row>
    <row r="80" spans="2:7" ht="17.100000000000001" customHeight="1" x14ac:dyDescent="0.25">
      <c r="B80" s="13"/>
      <c r="C80" s="37"/>
      <c r="D80" s="38"/>
      <c r="E80" s="39"/>
      <c r="F80" s="39"/>
      <c r="G80" s="40"/>
    </row>
    <row r="81" spans="2:13" ht="17.100000000000001" customHeight="1" x14ac:dyDescent="0.25">
      <c r="B81" s="13"/>
      <c r="C81" s="37"/>
      <c r="D81" s="38"/>
      <c r="E81" s="39"/>
      <c r="F81" s="39"/>
      <c r="G81" s="40"/>
    </row>
    <row r="82" spans="2:13" ht="17.100000000000001" customHeight="1" x14ac:dyDescent="0.25">
      <c r="B82" s="13"/>
      <c r="C82" s="37"/>
      <c r="D82" s="38"/>
      <c r="E82" s="39"/>
      <c r="F82" s="39"/>
      <c r="G82" s="40"/>
    </row>
    <row r="83" spans="2:13" ht="17.100000000000001" customHeight="1" x14ac:dyDescent="0.25">
      <c r="B83" s="13"/>
      <c r="C83" s="37"/>
      <c r="D83" s="38"/>
      <c r="E83" s="39"/>
      <c r="F83" s="39"/>
      <c r="G83" s="40"/>
    </row>
    <row r="84" spans="2:13" ht="17.100000000000001" customHeight="1" x14ac:dyDescent="0.25">
      <c r="B84" s="13"/>
      <c r="C84" s="37"/>
      <c r="D84" s="38"/>
      <c r="E84" s="39"/>
      <c r="F84" s="39"/>
      <c r="G84" s="40"/>
    </row>
    <row r="86" spans="2:13" ht="21" customHeight="1" x14ac:dyDescent="0.25">
      <c r="B86" s="42" t="s">
        <v>26</v>
      </c>
      <c r="C86" s="43"/>
      <c r="D86" s="43"/>
      <c r="E86" s="43"/>
      <c r="F86" s="43"/>
      <c r="G86" s="44"/>
    </row>
    <row r="87" spans="2:13" ht="29.1" customHeight="1" x14ac:dyDescent="0.25">
      <c r="B87" s="10"/>
      <c r="C87" s="20"/>
      <c r="D87" s="15" t="s">
        <v>2</v>
      </c>
      <c r="E87" s="16" t="s">
        <v>3</v>
      </c>
      <c r="F87" s="16" t="s">
        <v>4</v>
      </c>
      <c r="G87" s="17" t="s">
        <v>5</v>
      </c>
    </row>
    <row r="88" spans="2:13" ht="17.100000000000001" customHeight="1" x14ac:dyDescent="0.25">
      <c r="B88" s="11"/>
      <c r="C88" t="s">
        <v>27</v>
      </c>
      <c r="D88" s="23">
        <v>8</v>
      </c>
      <c r="E88" s="24">
        <f>D88/56*100</f>
        <v>14.285714285714285</v>
      </c>
      <c r="F88" s="24">
        <f>E88</f>
        <v>14.285714285714285</v>
      </c>
      <c r="G88" s="25">
        <f>F88</f>
        <v>14.285714285714285</v>
      </c>
    </row>
    <row r="89" spans="2:13" ht="30" customHeight="1" x14ac:dyDescent="0.25">
      <c r="B89" s="12"/>
      <c r="C89" s="45" t="s">
        <v>28</v>
      </c>
      <c r="D89" s="29">
        <v>10</v>
      </c>
      <c r="E89" s="24">
        <f t="shared" ref="E89:E93" si="2">D89/56*100</f>
        <v>17.857142857142858</v>
      </c>
      <c r="F89" s="24">
        <f t="shared" ref="F89:F93" si="3">E89</f>
        <v>17.857142857142858</v>
      </c>
      <c r="G89" s="31">
        <f>F89+G88</f>
        <v>32.142857142857139</v>
      </c>
    </row>
    <row r="90" spans="2:13" ht="17.100000000000001" customHeight="1" x14ac:dyDescent="0.25">
      <c r="B90" s="12"/>
      <c r="C90" t="s">
        <v>29</v>
      </c>
      <c r="D90" s="26">
        <v>0</v>
      </c>
      <c r="E90" s="24">
        <f t="shared" si="2"/>
        <v>0</v>
      </c>
      <c r="F90" s="24">
        <f t="shared" si="3"/>
        <v>0</v>
      </c>
      <c r="G90" s="31">
        <f t="shared" ref="G90:G93" si="4">F90+G89</f>
        <v>32.142857142857139</v>
      </c>
    </row>
    <row r="91" spans="2:13" ht="17.100000000000001" customHeight="1" x14ac:dyDescent="0.25">
      <c r="B91" s="12"/>
      <c r="C91" t="s">
        <v>30</v>
      </c>
      <c r="D91" s="26">
        <v>13</v>
      </c>
      <c r="E91" s="24">
        <f t="shared" si="2"/>
        <v>23.214285714285715</v>
      </c>
      <c r="F91" s="24">
        <f t="shared" si="3"/>
        <v>23.214285714285715</v>
      </c>
      <c r="G91" s="31">
        <f t="shared" si="4"/>
        <v>55.357142857142854</v>
      </c>
    </row>
    <row r="92" spans="2:13" ht="17.100000000000001" customHeight="1" x14ac:dyDescent="0.25">
      <c r="B92" s="12"/>
      <c r="C92" t="s">
        <v>31</v>
      </c>
      <c r="D92" s="3">
        <v>16</v>
      </c>
      <c r="E92" s="24">
        <f t="shared" si="2"/>
        <v>28.571428571428569</v>
      </c>
      <c r="F92" s="24">
        <f t="shared" si="3"/>
        <v>28.571428571428569</v>
      </c>
      <c r="G92" s="31">
        <f t="shared" si="4"/>
        <v>83.928571428571416</v>
      </c>
    </row>
    <row r="93" spans="2:13" ht="17.100000000000001" customHeight="1" x14ac:dyDescent="0.25">
      <c r="B93" s="12"/>
      <c r="C93" s="45" t="s">
        <v>11</v>
      </c>
      <c r="D93" s="3">
        <v>9</v>
      </c>
      <c r="E93" s="24">
        <f t="shared" si="2"/>
        <v>16.071428571428573</v>
      </c>
      <c r="F93" s="24">
        <f t="shared" si="3"/>
        <v>16.071428571428573</v>
      </c>
      <c r="G93" s="31">
        <f t="shared" si="4"/>
        <v>99.999999999999986</v>
      </c>
      <c r="I93" s="21"/>
      <c r="J93" s="3"/>
      <c r="K93" s="4"/>
      <c r="L93" s="4"/>
      <c r="M93" s="5"/>
    </row>
    <row r="94" spans="2:13" ht="17.100000000000001" customHeight="1" x14ac:dyDescent="0.25">
      <c r="B94" s="13"/>
      <c r="C94" s="14" t="s">
        <v>1</v>
      </c>
      <c r="D94" s="1">
        <f>SUM(D88:D93)</f>
        <v>56</v>
      </c>
      <c r="E94" s="6">
        <v>100</v>
      </c>
      <c r="F94" s="6">
        <v>100</v>
      </c>
      <c r="G94" s="7"/>
    </row>
    <row r="95" spans="2:13" ht="17.100000000000001" customHeight="1" x14ac:dyDescent="0.25">
      <c r="B95" s="13"/>
      <c r="C95" s="37"/>
      <c r="D95" s="38"/>
      <c r="E95" s="39"/>
      <c r="F95" s="39"/>
      <c r="G95" s="40"/>
    </row>
    <row r="96" spans="2:13" ht="17.100000000000001" customHeight="1" x14ac:dyDescent="0.25">
      <c r="B96" s="13"/>
      <c r="C96" s="37"/>
      <c r="D96" s="38"/>
      <c r="E96" s="39"/>
      <c r="F96" s="39"/>
      <c r="G96" s="40"/>
    </row>
    <row r="97" spans="2:7" ht="17.100000000000001" customHeight="1" x14ac:dyDescent="0.25">
      <c r="B97" s="13"/>
      <c r="C97" s="37"/>
      <c r="D97" s="38"/>
      <c r="E97" s="39"/>
      <c r="F97" s="39"/>
      <c r="G97" s="40"/>
    </row>
    <row r="98" spans="2:7" ht="17.100000000000001" customHeight="1" x14ac:dyDescent="0.25">
      <c r="B98" s="13"/>
      <c r="C98" s="37"/>
      <c r="D98" s="38"/>
      <c r="E98" s="39"/>
      <c r="F98" s="39"/>
      <c r="G98" s="40"/>
    </row>
    <row r="99" spans="2:7" ht="17.100000000000001" customHeight="1" x14ac:dyDescent="0.25">
      <c r="B99" s="13"/>
      <c r="C99" s="37"/>
      <c r="D99" s="38"/>
      <c r="E99" s="39"/>
      <c r="F99" s="39"/>
      <c r="G99" s="40"/>
    </row>
    <row r="100" spans="2:7" ht="17.100000000000001" customHeight="1" x14ac:dyDescent="0.25">
      <c r="B100" s="13"/>
      <c r="C100" s="37"/>
      <c r="D100" s="38"/>
      <c r="E100" s="39"/>
      <c r="F100" s="39"/>
      <c r="G100" s="40"/>
    </row>
    <row r="101" spans="2:7" ht="17.100000000000001" customHeight="1" x14ac:dyDescent="0.25">
      <c r="B101" s="13"/>
      <c r="C101" s="37"/>
      <c r="D101" s="38"/>
      <c r="E101" s="39"/>
      <c r="F101" s="39"/>
      <c r="G101" s="40"/>
    </row>
    <row r="102" spans="2:7" ht="17.100000000000001" customHeight="1" x14ac:dyDescent="0.25">
      <c r="B102" s="13"/>
      <c r="C102" s="37"/>
      <c r="D102" s="38"/>
      <c r="E102" s="39"/>
      <c r="F102" s="39"/>
      <c r="G102" s="40"/>
    </row>
    <row r="103" spans="2:7" ht="17.100000000000001" customHeight="1" x14ac:dyDescent="0.25">
      <c r="B103" s="13"/>
      <c r="C103" s="37"/>
      <c r="D103" s="38"/>
      <c r="E103" s="39"/>
      <c r="F103" s="39"/>
      <c r="G103" s="40"/>
    </row>
    <row r="104" spans="2:7" ht="17.100000000000001" customHeight="1" x14ac:dyDescent="0.25">
      <c r="B104" s="13"/>
      <c r="C104" s="37"/>
      <c r="D104" s="38"/>
      <c r="E104" s="39"/>
      <c r="F104" s="39"/>
      <c r="G104" s="40"/>
    </row>
    <row r="105" spans="2:7" ht="17.100000000000001" customHeight="1" x14ac:dyDescent="0.25">
      <c r="B105" s="13"/>
      <c r="C105" s="37"/>
      <c r="D105" s="38"/>
      <c r="E105" s="39"/>
      <c r="F105" s="39"/>
      <c r="G105" s="40"/>
    </row>
    <row r="106" spans="2:7" ht="17.100000000000001" customHeight="1" x14ac:dyDescent="0.25">
      <c r="B106" s="13"/>
      <c r="C106" s="37"/>
      <c r="D106" s="38"/>
      <c r="E106" s="39"/>
      <c r="F106" s="39"/>
      <c r="G106" s="40"/>
    </row>
    <row r="107" spans="2:7" ht="17.100000000000001" customHeight="1" x14ac:dyDescent="0.25">
      <c r="B107" s="13"/>
      <c r="C107" s="37"/>
      <c r="D107" s="38"/>
      <c r="E107" s="39"/>
      <c r="F107" s="39"/>
      <c r="G107" s="40"/>
    </row>
    <row r="109" spans="2:7" ht="21" customHeight="1" x14ac:dyDescent="0.25">
      <c r="B109" s="42" t="s">
        <v>32</v>
      </c>
      <c r="C109" s="43"/>
      <c r="D109" s="43"/>
      <c r="E109" s="43"/>
      <c r="F109" s="43"/>
      <c r="G109" s="44"/>
    </row>
    <row r="110" spans="2:7" ht="29.1" customHeight="1" x14ac:dyDescent="0.25">
      <c r="B110" s="10"/>
      <c r="C110" s="20"/>
      <c r="D110" s="15" t="s">
        <v>2</v>
      </c>
      <c r="E110" s="16" t="s">
        <v>3</v>
      </c>
      <c r="F110" s="16" t="s">
        <v>4</v>
      </c>
      <c r="G110" s="17" t="s">
        <v>5</v>
      </c>
    </row>
    <row r="111" spans="2:7" ht="17.100000000000001" customHeight="1" x14ac:dyDescent="0.25">
      <c r="B111" s="11"/>
      <c r="C111" t="s">
        <v>33</v>
      </c>
      <c r="D111" s="52">
        <v>37</v>
      </c>
      <c r="E111" s="53">
        <v>74</v>
      </c>
      <c r="F111" s="53">
        <v>74</v>
      </c>
      <c r="G111" s="2">
        <f>F111</f>
        <v>74</v>
      </c>
    </row>
    <row r="112" spans="2:7" ht="17.100000000000001" customHeight="1" x14ac:dyDescent="0.25">
      <c r="B112" s="12"/>
      <c r="C112" t="s">
        <v>34</v>
      </c>
      <c r="D112" s="54">
        <v>13</v>
      </c>
      <c r="E112" s="55">
        <v>26</v>
      </c>
      <c r="F112" s="55">
        <v>26</v>
      </c>
      <c r="G112" s="32">
        <f>F112+G111</f>
        <v>100</v>
      </c>
    </row>
    <row r="113" spans="2:7" ht="17.100000000000001" customHeight="1" x14ac:dyDescent="0.25">
      <c r="B113" s="13"/>
      <c r="C113" s="14" t="s">
        <v>1</v>
      </c>
      <c r="D113" s="34">
        <v>50</v>
      </c>
      <c r="E113" s="35">
        <v>100</v>
      </c>
      <c r="F113" s="35">
        <v>100</v>
      </c>
      <c r="G113" s="7"/>
    </row>
    <row r="114" spans="2:7" ht="17.100000000000001" customHeight="1" x14ac:dyDescent="0.25">
      <c r="B114" s="13"/>
      <c r="C114" s="37"/>
      <c r="D114" s="38"/>
      <c r="E114" s="39"/>
      <c r="F114" s="39"/>
      <c r="G114" s="40"/>
    </row>
    <row r="115" spans="2:7" ht="17.100000000000001" customHeight="1" x14ac:dyDescent="0.25">
      <c r="B115" s="13"/>
      <c r="C115" s="37"/>
      <c r="D115" s="38"/>
      <c r="E115" s="39"/>
      <c r="F115" s="39"/>
      <c r="G115" s="40"/>
    </row>
    <row r="116" spans="2:7" ht="17.100000000000001" customHeight="1" x14ac:dyDescent="0.25">
      <c r="B116" s="13"/>
    </row>
    <row r="117" spans="2:7" ht="17.100000000000001" customHeight="1" x14ac:dyDescent="0.25">
      <c r="B117" s="13"/>
      <c r="C117" s="37"/>
      <c r="D117" s="38"/>
      <c r="E117" s="39"/>
      <c r="F117" s="39"/>
      <c r="G117" s="40"/>
    </row>
    <row r="118" spans="2:7" ht="17.100000000000001" customHeight="1" x14ac:dyDescent="0.25">
      <c r="B118" s="13"/>
      <c r="C118" s="37"/>
      <c r="D118" s="38"/>
      <c r="E118" s="39"/>
      <c r="F118" s="39"/>
      <c r="G118" s="40"/>
    </row>
    <row r="119" spans="2:7" ht="17.100000000000001" customHeight="1" x14ac:dyDescent="0.25">
      <c r="B119" s="13"/>
      <c r="C119" s="37"/>
      <c r="D119" s="38"/>
      <c r="E119" s="39"/>
      <c r="F119" s="39"/>
      <c r="G119" s="40"/>
    </row>
    <row r="120" spans="2:7" ht="17.100000000000001" customHeight="1" x14ac:dyDescent="0.25">
      <c r="B120" s="13"/>
      <c r="C120" s="37"/>
      <c r="D120" s="38"/>
      <c r="E120" s="39"/>
      <c r="F120" s="39"/>
      <c r="G120" s="40"/>
    </row>
    <row r="121" spans="2:7" ht="17.100000000000001" customHeight="1" x14ac:dyDescent="0.25">
      <c r="B121" s="13"/>
      <c r="C121" s="37"/>
      <c r="D121" s="38"/>
      <c r="E121" s="39"/>
      <c r="F121" s="39"/>
      <c r="G121" s="40"/>
    </row>
    <row r="122" spans="2:7" ht="17.100000000000001" customHeight="1" x14ac:dyDescent="0.25">
      <c r="B122" s="13"/>
      <c r="C122" s="37"/>
      <c r="D122" s="38"/>
      <c r="E122" s="39"/>
      <c r="F122" s="39"/>
      <c r="G122" s="40"/>
    </row>
    <row r="123" spans="2:7" ht="17.100000000000001" customHeight="1" x14ac:dyDescent="0.25">
      <c r="B123" s="13"/>
      <c r="C123" s="37"/>
      <c r="D123" s="38"/>
      <c r="E123" s="39"/>
      <c r="F123" s="39"/>
      <c r="G123" s="40"/>
    </row>
    <row r="124" spans="2:7" ht="17.100000000000001" customHeight="1" x14ac:dyDescent="0.25">
      <c r="B124" s="13"/>
      <c r="C124" s="37"/>
      <c r="D124" s="38"/>
      <c r="E124" s="39"/>
      <c r="F124" s="39"/>
      <c r="G124" s="40"/>
    </row>
    <row r="125" spans="2:7" ht="17.100000000000001" customHeight="1" x14ac:dyDescent="0.25">
      <c r="B125" s="13"/>
      <c r="C125" s="37"/>
      <c r="D125" s="38"/>
      <c r="E125" s="39"/>
      <c r="F125" s="39"/>
      <c r="G125" s="40"/>
    </row>
    <row r="126" spans="2:7" ht="17.100000000000001" customHeight="1" x14ac:dyDescent="0.25">
      <c r="B126" s="13"/>
      <c r="C126" s="37"/>
      <c r="D126" s="38"/>
      <c r="E126" s="39"/>
      <c r="F126" s="39"/>
      <c r="G126" s="40"/>
    </row>
    <row r="128" spans="2:7" ht="21" customHeight="1" x14ac:dyDescent="0.25">
      <c r="B128" s="42" t="s">
        <v>35</v>
      </c>
      <c r="C128" s="43"/>
      <c r="D128" s="43"/>
      <c r="E128" s="43"/>
      <c r="F128" s="43"/>
      <c r="G128" s="44"/>
    </row>
    <row r="129" spans="2:7" ht="29.1" customHeight="1" x14ac:dyDescent="0.25">
      <c r="B129" s="10"/>
      <c r="C129" s="20"/>
      <c r="D129" s="15" t="s">
        <v>2</v>
      </c>
      <c r="E129" s="16" t="s">
        <v>3</v>
      </c>
      <c r="F129" s="16" t="s">
        <v>4</v>
      </c>
      <c r="G129" s="17" t="s">
        <v>5</v>
      </c>
    </row>
    <row r="130" spans="2:7" ht="17.100000000000001" customHeight="1" x14ac:dyDescent="0.25">
      <c r="B130" s="11"/>
      <c r="C130" t="s">
        <v>36</v>
      </c>
      <c r="D130" s="50">
        <v>34</v>
      </c>
      <c r="E130" s="51">
        <v>68</v>
      </c>
      <c r="F130" s="51">
        <v>68</v>
      </c>
      <c r="G130" s="25">
        <f>F130</f>
        <v>68</v>
      </c>
    </row>
    <row r="131" spans="2:7" ht="17.100000000000001" customHeight="1" x14ac:dyDescent="0.25">
      <c r="B131" s="12"/>
      <c r="C131" t="s">
        <v>37</v>
      </c>
      <c r="D131" s="48">
        <v>1</v>
      </c>
      <c r="E131" s="49">
        <v>2</v>
      </c>
      <c r="F131" s="49">
        <v>2</v>
      </c>
      <c r="G131" s="31">
        <f>F131+G130</f>
        <v>70</v>
      </c>
    </row>
    <row r="132" spans="2:7" ht="17.100000000000001" customHeight="1" x14ac:dyDescent="0.25">
      <c r="B132" s="13"/>
      <c r="C132" t="s">
        <v>38</v>
      </c>
      <c r="D132" s="48">
        <v>15</v>
      </c>
      <c r="E132" s="49">
        <v>30</v>
      </c>
      <c r="F132" s="49">
        <v>30</v>
      </c>
      <c r="G132" s="31">
        <f t="shared" ref="G132:G133" si="5">F132+G131</f>
        <v>100</v>
      </c>
    </row>
    <row r="133" spans="2:7" ht="17.100000000000001" customHeight="1" x14ac:dyDescent="0.25">
      <c r="B133" s="13"/>
      <c r="C133" t="s">
        <v>39</v>
      </c>
      <c r="D133" s="3">
        <v>0</v>
      </c>
      <c r="E133" s="4">
        <v>0</v>
      </c>
      <c r="F133" s="4">
        <v>0</v>
      </c>
      <c r="G133" s="31">
        <f t="shared" si="5"/>
        <v>100</v>
      </c>
    </row>
    <row r="134" spans="2:7" ht="17.100000000000001" customHeight="1" x14ac:dyDescent="0.25">
      <c r="B134" s="13"/>
      <c r="C134" s="14" t="s">
        <v>1</v>
      </c>
      <c r="D134" s="1">
        <v>50</v>
      </c>
      <c r="E134" s="6">
        <v>100</v>
      </c>
      <c r="F134" s="6">
        <v>100</v>
      </c>
      <c r="G134" s="7"/>
    </row>
    <row r="135" spans="2:7" ht="17.100000000000001" customHeight="1" x14ac:dyDescent="0.25">
      <c r="B135" s="13"/>
      <c r="C135" s="37"/>
      <c r="D135" s="38"/>
      <c r="E135" s="39"/>
      <c r="F135" s="39"/>
      <c r="G135" s="40"/>
    </row>
    <row r="136" spans="2:7" ht="17.100000000000001" customHeight="1" x14ac:dyDescent="0.25">
      <c r="B136" s="13"/>
      <c r="C136" s="37"/>
      <c r="D136" s="38"/>
      <c r="E136" s="39"/>
      <c r="F136" s="39"/>
      <c r="G136" s="40"/>
    </row>
    <row r="137" spans="2:7" ht="17.100000000000001" customHeight="1" x14ac:dyDescent="0.25">
      <c r="B137" s="13"/>
      <c r="C137" s="37"/>
      <c r="D137" s="38"/>
      <c r="E137" s="39"/>
      <c r="F137" s="39"/>
      <c r="G137" s="40"/>
    </row>
    <row r="138" spans="2:7" ht="17.100000000000001" customHeight="1" x14ac:dyDescent="0.25">
      <c r="B138" s="13"/>
      <c r="C138" s="37"/>
      <c r="D138" s="38"/>
      <c r="E138" s="39"/>
      <c r="F138" s="39"/>
      <c r="G138" s="40"/>
    </row>
    <row r="139" spans="2:7" ht="17.100000000000001" customHeight="1" x14ac:dyDescent="0.25">
      <c r="B139" s="13"/>
      <c r="C139" s="37"/>
      <c r="D139" s="38"/>
      <c r="E139" s="39"/>
      <c r="F139" s="39"/>
      <c r="G139" s="40"/>
    </row>
    <row r="140" spans="2:7" ht="17.100000000000001" customHeight="1" x14ac:dyDescent="0.25">
      <c r="B140" s="13"/>
      <c r="C140" s="37"/>
      <c r="D140" s="38"/>
      <c r="E140" s="39"/>
      <c r="F140" s="39"/>
      <c r="G140" s="40"/>
    </row>
    <row r="141" spans="2:7" ht="17.100000000000001" customHeight="1" x14ac:dyDescent="0.25">
      <c r="B141" s="13"/>
      <c r="C141" s="37"/>
      <c r="D141" s="38"/>
      <c r="E141" s="39"/>
      <c r="F141" s="39"/>
      <c r="G141" s="40"/>
    </row>
    <row r="142" spans="2:7" ht="17.100000000000001" customHeight="1" x14ac:dyDescent="0.25">
      <c r="B142" s="13"/>
      <c r="C142" s="37"/>
      <c r="D142" s="38"/>
      <c r="E142" s="39"/>
      <c r="F142" s="39"/>
      <c r="G142" s="40"/>
    </row>
    <row r="143" spans="2:7" ht="17.100000000000001" customHeight="1" x14ac:dyDescent="0.25">
      <c r="B143" s="13"/>
      <c r="C143" s="37"/>
      <c r="D143" s="38"/>
      <c r="E143" s="39"/>
      <c r="F143" s="39"/>
      <c r="G143" s="40"/>
    </row>
    <row r="144" spans="2:7" ht="17.100000000000001" customHeight="1" x14ac:dyDescent="0.25">
      <c r="B144" s="13"/>
      <c r="C144" s="37"/>
      <c r="D144" s="38"/>
      <c r="E144" s="39"/>
      <c r="F144" s="39"/>
      <c r="G144" s="40"/>
    </row>
    <row r="145" spans="2:7" ht="17.100000000000001" customHeight="1" x14ac:dyDescent="0.25">
      <c r="B145" s="13"/>
      <c r="C145" s="37"/>
      <c r="D145" s="38"/>
      <c r="E145" s="39"/>
      <c r="F145" s="39"/>
      <c r="G145" s="40"/>
    </row>
    <row r="147" spans="2:7" ht="36" customHeight="1" x14ac:dyDescent="0.25">
      <c r="B147" s="42" t="s">
        <v>40</v>
      </c>
      <c r="C147" s="43"/>
      <c r="D147" s="43"/>
      <c r="E147" s="43"/>
      <c r="F147" s="43"/>
      <c r="G147" s="44"/>
    </row>
    <row r="148" spans="2:7" ht="29.1" customHeight="1" x14ac:dyDescent="0.25">
      <c r="B148" s="10"/>
      <c r="C148" s="20"/>
      <c r="D148" s="15" t="s">
        <v>2</v>
      </c>
      <c r="E148" s="16" t="s">
        <v>3</v>
      </c>
      <c r="F148" s="16" t="s">
        <v>4</v>
      </c>
      <c r="G148" s="17" t="s">
        <v>5</v>
      </c>
    </row>
    <row r="149" spans="2:7" ht="17.100000000000001" customHeight="1" x14ac:dyDescent="0.25">
      <c r="B149" s="11"/>
      <c r="C149" t="s">
        <v>36</v>
      </c>
      <c r="D149" s="50">
        <v>35</v>
      </c>
      <c r="E149" s="51">
        <v>70</v>
      </c>
      <c r="F149" s="51">
        <v>70</v>
      </c>
      <c r="G149" s="25">
        <f>F149</f>
        <v>70</v>
      </c>
    </row>
    <row r="150" spans="2:7" ht="17.100000000000001" customHeight="1" x14ac:dyDescent="0.25">
      <c r="B150" s="12"/>
      <c r="C150" t="s">
        <v>41</v>
      </c>
      <c r="D150" s="48">
        <v>2</v>
      </c>
      <c r="E150" s="49">
        <v>4</v>
      </c>
      <c r="F150" s="49">
        <v>4</v>
      </c>
      <c r="G150" s="31">
        <f>F150+G149</f>
        <v>74</v>
      </c>
    </row>
    <row r="151" spans="2:7" ht="19.5" customHeight="1" x14ac:dyDescent="0.25">
      <c r="B151" s="12"/>
      <c r="C151" t="s">
        <v>38</v>
      </c>
      <c r="D151" s="48">
        <v>13</v>
      </c>
      <c r="E151" s="49">
        <v>26</v>
      </c>
      <c r="F151" s="49">
        <v>26</v>
      </c>
      <c r="G151" s="31">
        <f t="shared" ref="G151:G152" si="6">F151+G150</f>
        <v>100</v>
      </c>
    </row>
    <row r="152" spans="2:7" ht="17.100000000000001" customHeight="1" x14ac:dyDescent="0.25">
      <c r="B152" s="13"/>
      <c r="C152" t="s">
        <v>39</v>
      </c>
      <c r="D152" s="3">
        <v>0</v>
      </c>
      <c r="E152" s="4">
        <v>0</v>
      </c>
      <c r="F152" s="4">
        <v>0</v>
      </c>
      <c r="G152" s="31">
        <f t="shared" si="6"/>
        <v>100</v>
      </c>
    </row>
    <row r="153" spans="2:7" ht="17.100000000000001" customHeight="1" x14ac:dyDescent="0.25">
      <c r="B153" s="13"/>
      <c r="C153" s="14" t="s">
        <v>1</v>
      </c>
      <c r="D153" s="1">
        <v>50</v>
      </c>
      <c r="E153" s="6">
        <v>100</v>
      </c>
      <c r="F153" s="6">
        <v>100</v>
      </c>
      <c r="G153" s="7"/>
    </row>
    <row r="154" spans="2:7" ht="17.100000000000001" customHeight="1" x14ac:dyDescent="0.25">
      <c r="B154" s="13"/>
      <c r="C154" s="37"/>
      <c r="D154" s="38"/>
      <c r="E154" s="39"/>
      <c r="F154" s="39"/>
      <c r="G154" s="40"/>
    </row>
    <row r="155" spans="2:7" ht="17.100000000000001" customHeight="1" x14ac:dyDescent="0.25">
      <c r="B155" s="13"/>
      <c r="C155" s="37"/>
      <c r="D155" s="38"/>
      <c r="E155" s="39"/>
      <c r="F155" s="39"/>
      <c r="G155" s="40"/>
    </row>
    <row r="156" spans="2:7" ht="17.100000000000001" customHeight="1" x14ac:dyDescent="0.25">
      <c r="B156" s="13"/>
      <c r="C156" s="37"/>
      <c r="D156" s="38"/>
      <c r="E156" s="39"/>
      <c r="F156" s="39"/>
      <c r="G156" s="40"/>
    </row>
    <row r="157" spans="2:7" ht="17.100000000000001" customHeight="1" x14ac:dyDescent="0.25">
      <c r="B157" s="13"/>
      <c r="C157" s="37"/>
      <c r="G157" s="40"/>
    </row>
    <row r="158" spans="2:7" ht="17.100000000000001" customHeight="1" x14ac:dyDescent="0.25">
      <c r="B158" s="13"/>
      <c r="C158" s="37"/>
      <c r="G158" s="40"/>
    </row>
    <row r="159" spans="2:7" ht="17.100000000000001" customHeight="1" x14ac:dyDescent="0.25">
      <c r="B159" s="13"/>
      <c r="C159" s="37"/>
      <c r="G159" s="40"/>
    </row>
    <row r="160" spans="2:7" ht="17.100000000000001" customHeight="1" x14ac:dyDescent="0.25">
      <c r="B160" s="13"/>
      <c r="C160" s="37"/>
      <c r="D160" s="38"/>
      <c r="E160" s="39"/>
      <c r="F160" s="39"/>
      <c r="G160" s="40"/>
    </row>
    <row r="161" spans="2:7" ht="17.100000000000001" customHeight="1" x14ac:dyDescent="0.25">
      <c r="B161" s="13"/>
      <c r="C161" s="37"/>
      <c r="D161" s="38"/>
      <c r="E161" s="39"/>
      <c r="F161" s="39"/>
      <c r="G161" s="40"/>
    </row>
    <row r="162" spans="2:7" ht="17.100000000000001" customHeight="1" x14ac:dyDescent="0.25">
      <c r="B162" s="13"/>
      <c r="C162" s="37"/>
      <c r="D162" s="38"/>
      <c r="E162" s="39"/>
      <c r="F162" s="39"/>
      <c r="G162" s="40"/>
    </row>
    <row r="163" spans="2:7" ht="17.100000000000001" customHeight="1" x14ac:dyDescent="0.25">
      <c r="B163" s="13"/>
      <c r="C163" s="37"/>
      <c r="D163" s="38"/>
      <c r="E163" s="39"/>
      <c r="F163" s="39"/>
      <c r="G163" s="40"/>
    </row>
    <row r="164" spans="2:7" ht="17.100000000000001" customHeight="1" x14ac:dyDescent="0.25">
      <c r="B164" s="13"/>
      <c r="C164" s="37"/>
      <c r="D164" s="38"/>
      <c r="E164" s="39"/>
      <c r="F164" s="39"/>
      <c r="G164" s="40"/>
    </row>
    <row r="165" spans="2:7" ht="17.100000000000001" customHeight="1" x14ac:dyDescent="0.25">
      <c r="B165" s="42" t="s">
        <v>42</v>
      </c>
      <c r="C165" s="43"/>
      <c r="D165" s="43"/>
      <c r="E165" s="43"/>
      <c r="F165" s="43"/>
      <c r="G165" s="44"/>
    </row>
    <row r="166" spans="2:7" ht="17.100000000000001" customHeight="1" x14ac:dyDescent="0.25">
      <c r="B166" s="13"/>
      <c r="C166" s="37"/>
      <c r="D166" s="38"/>
      <c r="E166" s="39"/>
      <c r="F166" s="39"/>
      <c r="G166" s="40"/>
    </row>
    <row r="167" spans="2:7" ht="34.5" customHeight="1" x14ac:dyDescent="0.25">
      <c r="B167" s="13"/>
      <c r="C167" s="20"/>
      <c r="D167" s="15" t="s">
        <v>2</v>
      </c>
      <c r="E167" s="16" t="s">
        <v>3</v>
      </c>
      <c r="F167" s="16" t="s">
        <v>4</v>
      </c>
      <c r="G167" s="17" t="s">
        <v>5</v>
      </c>
    </row>
    <row r="168" spans="2:7" ht="17.100000000000001" customHeight="1" x14ac:dyDescent="0.25">
      <c r="B168" s="13"/>
      <c r="C168" t="s">
        <v>43</v>
      </c>
      <c r="D168" s="48">
        <v>42</v>
      </c>
      <c r="E168" s="49">
        <v>84</v>
      </c>
      <c r="F168" s="49">
        <v>84</v>
      </c>
      <c r="G168" s="5">
        <f>F168</f>
        <v>84</v>
      </c>
    </row>
    <row r="169" spans="2:7" ht="17.100000000000001" customHeight="1" x14ac:dyDescent="0.25">
      <c r="B169" s="13"/>
      <c r="C169" t="s">
        <v>44</v>
      </c>
      <c r="D169" s="29">
        <v>0</v>
      </c>
      <c r="E169" s="24">
        <v>0</v>
      </c>
      <c r="F169" s="24">
        <f>E169</f>
        <v>0</v>
      </c>
      <c r="G169" s="32">
        <f>F169+G168</f>
        <v>84</v>
      </c>
    </row>
    <row r="170" spans="2:7" ht="17.100000000000001" customHeight="1" x14ac:dyDescent="0.25">
      <c r="B170" s="13"/>
      <c r="C170" t="s">
        <v>39</v>
      </c>
      <c r="D170" s="54">
        <v>8</v>
      </c>
      <c r="E170" s="55">
        <v>16</v>
      </c>
      <c r="F170" s="55">
        <v>16</v>
      </c>
      <c r="G170" s="32">
        <f>F170+G169</f>
        <v>100</v>
      </c>
    </row>
    <row r="171" spans="2:7" ht="17.100000000000001" customHeight="1" x14ac:dyDescent="0.25">
      <c r="B171" s="13"/>
      <c r="C171" s="33" t="s">
        <v>1</v>
      </c>
      <c r="D171" s="34">
        <f>SUM(D168:D170)</f>
        <v>50</v>
      </c>
      <c r="E171" s="6">
        <v>100</v>
      </c>
      <c r="F171" s="6">
        <v>100</v>
      </c>
      <c r="G171" s="7"/>
    </row>
    <row r="172" spans="2:7" ht="17.100000000000001" customHeight="1" x14ac:dyDescent="0.25">
      <c r="B172" s="13"/>
      <c r="C172" s="37"/>
      <c r="D172" s="38"/>
      <c r="E172" s="39"/>
      <c r="F172" s="39"/>
      <c r="G172" s="40"/>
    </row>
    <row r="173" spans="2:7" ht="17.100000000000001" customHeight="1" x14ac:dyDescent="0.25">
      <c r="B173" s="13"/>
      <c r="C173" s="37"/>
      <c r="D173" s="38"/>
      <c r="E173" s="39"/>
      <c r="F173" s="39"/>
      <c r="G173" s="40"/>
    </row>
    <row r="174" spans="2:7" ht="17.100000000000001" customHeight="1" x14ac:dyDescent="0.25">
      <c r="B174" s="13"/>
      <c r="C174" s="37"/>
      <c r="D174" s="38"/>
      <c r="E174" s="39"/>
      <c r="F174" s="39"/>
      <c r="G174" s="40"/>
    </row>
    <row r="175" spans="2:7" ht="17.100000000000001" customHeight="1" x14ac:dyDescent="0.25">
      <c r="B175" s="13"/>
      <c r="C175" s="37"/>
      <c r="D175" s="38"/>
      <c r="E175" s="39"/>
      <c r="F175" s="39"/>
      <c r="G175" s="40"/>
    </row>
    <row r="176" spans="2:7" ht="17.100000000000001" customHeight="1" x14ac:dyDescent="0.25">
      <c r="B176" s="13"/>
      <c r="C176" s="37"/>
      <c r="D176" s="38"/>
      <c r="E176" s="39"/>
      <c r="F176" s="39"/>
      <c r="G176" s="40"/>
    </row>
    <row r="177" spans="2:7" ht="17.100000000000001" customHeight="1" x14ac:dyDescent="0.25">
      <c r="B177" s="13"/>
      <c r="C177" s="37"/>
      <c r="D177" s="38"/>
      <c r="E177" s="39"/>
      <c r="F177" s="39"/>
      <c r="G177" s="40"/>
    </row>
    <row r="178" spans="2:7" ht="17.100000000000001" customHeight="1" x14ac:dyDescent="0.25">
      <c r="B178" s="42" t="s">
        <v>45</v>
      </c>
      <c r="C178" s="43"/>
      <c r="D178" s="43"/>
      <c r="E178" s="43"/>
      <c r="F178" s="43"/>
      <c r="G178" s="44"/>
    </row>
    <row r="179" spans="2:7" ht="17.100000000000001" customHeight="1" x14ac:dyDescent="0.25">
      <c r="B179" s="13"/>
      <c r="C179" s="37"/>
      <c r="D179" s="38"/>
      <c r="E179" s="39"/>
      <c r="F179" s="39"/>
      <c r="G179" s="40"/>
    </row>
    <row r="180" spans="2:7" ht="17.100000000000001" customHeight="1" x14ac:dyDescent="0.25">
      <c r="B180" s="13"/>
      <c r="C180" s="37"/>
      <c r="D180" s="38"/>
      <c r="E180" s="39"/>
      <c r="F180" s="39"/>
      <c r="G180" s="40"/>
    </row>
    <row r="181" spans="2:7" ht="17.100000000000001" customHeight="1" x14ac:dyDescent="0.25">
      <c r="B181" s="13"/>
      <c r="C181" s="37"/>
      <c r="D181" s="38"/>
      <c r="E181" s="39"/>
      <c r="F181" s="39"/>
      <c r="G181" s="40"/>
    </row>
    <row r="182" spans="2:7" ht="17.100000000000001" customHeight="1" x14ac:dyDescent="0.25">
      <c r="B182" s="13"/>
      <c r="C182" s="20"/>
      <c r="D182" s="15" t="s">
        <v>2</v>
      </c>
      <c r="E182" s="16" t="s">
        <v>3</v>
      </c>
      <c r="F182" s="16" t="s">
        <v>4</v>
      </c>
      <c r="G182" s="17" t="s">
        <v>5</v>
      </c>
    </row>
    <row r="183" spans="2:7" ht="17.100000000000001" customHeight="1" x14ac:dyDescent="0.25">
      <c r="B183" s="13"/>
      <c r="C183" t="s">
        <v>43</v>
      </c>
      <c r="D183" s="48">
        <v>42</v>
      </c>
      <c r="E183" s="49">
        <v>84</v>
      </c>
      <c r="F183" s="49">
        <v>84</v>
      </c>
      <c r="G183" s="5">
        <f>F183</f>
        <v>84</v>
      </c>
    </row>
    <row r="184" spans="2:7" ht="17.100000000000001" customHeight="1" x14ac:dyDescent="0.25">
      <c r="B184" s="13"/>
      <c r="C184" t="s">
        <v>44</v>
      </c>
      <c r="D184" s="52">
        <v>1</v>
      </c>
      <c r="E184" s="53">
        <v>2</v>
      </c>
      <c r="F184" s="53">
        <v>2</v>
      </c>
      <c r="G184" s="32">
        <f>F184+G183</f>
        <v>86</v>
      </c>
    </row>
    <row r="185" spans="2:7" ht="17.100000000000001" customHeight="1" x14ac:dyDescent="0.25">
      <c r="B185" s="13"/>
      <c r="C185" t="s">
        <v>39</v>
      </c>
      <c r="D185" s="54">
        <v>7</v>
      </c>
      <c r="E185" s="55">
        <v>14.000000000000002</v>
      </c>
      <c r="F185" s="55">
        <v>14.000000000000002</v>
      </c>
      <c r="G185" s="32">
        <f>F185+G184</f>
        <v>100</v>
      </c>
    </row>
    <row r="186" spans="2:7" ht="17.100000000000001" customHeight="1" x14ac:dyDescent="0.25">
      <c r="B186" s="13"/>
      <c r="C186" s="33" t="s">
        <v>1</v>
      </c>
      <c r="D186" s="34">
        <f>SUM(D183:D185)</f>
        <v>50</v>
      </c>
      <c r="E186" s="35">
        <f>SUM(E183:E185)</f>
        <v>100</v>
      </c>
      <c r="F186" s="35">
        <f>SUM(F183:F185)</f>
        <v>100</v>
      </c>
      <c r="G186" s="7"/>
    </row>
    <row r="187" spans="2:7" ht="17.100000000000001" customHeight="1" x14ac:dyDescent="0.25">
      <c r="B187" s="13"/>
      <c r="C187" s="37"/>
      <c r="D187" s="38"/>
      <c r="E187" s="39"/>
      <c r="F187" s="39"/>
      <c r="G187" s="40"/>
    </row>
    <row r="188" spans="2:7" ht="17.100000000000001" customHeight="1" x14ac:dyDescent="0.25">
      <c r="B188" s="13"/>
      <c r="C188" s="37"/>
      <c r="D188" s="38"/>
      <c r="E188" s="39"/>
      <c r="F188" s="39"/>
      <c r="G188" s="40"/>
    </row>
    <row r="189" spans="2:7" ht="17.100000000000001" customHeight="1" x14ac:dyDescent="0.25">
      <c r="B189" s="13"/>
      <c r="C189" s="37"/>
      <c r="D189" s="38"/>
      <c r="E189" s="39"/>
      <c r="F189" s="39"/>
      <c r="G189" s="40"/>
    </row>
    <row r="190" spans="2:7" ht="17.100000000000001" customHeight="1" x14ac:dyDescent="0.25">
      <c r="B190" s="13"/>
      <c r="C190" s="37"/>
      <c r="D190" s="38"/>
      <c r="E190" s="39"/>
      <c r="F190" s="39"/>
      <c r="G190" s="40"/>
    </row>
    <row r="191" spans="2:7" ht="17.100000000000001" customHeight="1" x14ac:dyDescent="0.25">
      <c r="B191" s="13"/>
      <c r="C191" s="37"/>
      <c r="D191" s="38"/>
      <c r="E191" s="39"/>
      <c r="F191" s="39"/>
      <c r="G191" s="40"/>
    </row>
    <row r="192" spans="2:7" ht="17.100000000000001" customHeight="1" x14ac:dyDescent="0.25">
      <c r="B192" s="13"/>
      <c r="C192" s="37"/>
      <c r="D192" s="38"/>
      <c r="E192" s="39"/>
      <c r="F192" s="39"/>
      <c r="G192" s="40"/>
    </row>
    <row r="193" spans="2:7" ht="17.100000000000001" customHeight="1" x14ac:dyDescent="0.25">
      <c r="B193" s="13"/>
      <c r="C193" s="37"/>
      <c r="D193" s="38"/>
      <c r="E193" s="39"/>
      <c r="F193" s="39"/>
      <c r="G193" s="40"/>
    </row>
    <row r="194" spans="2:7" ht="17.100000000000001" customHeight="1" x14ac:dyDescent="0.25">
      <c r="B194" s="13"/>
      <c r="C194" s="37"/>
      <c r="D194" s="38"/>
      <c r="E194" s="39"/>
      <c r="F194" s="39"/>
      <c r="G194" s="40"/>
    </row>
    <row r="195" spans="2:7" ht="17.100000000000001" customHeight="1" x14ac:dyDescent="0.25">
      <c r="B195" s="13"/>
      <c r="C195" s="37"/>
      <c r="D195" s="38"/>
      <c r="E195" s="39"/>
      <c r="F195" s="39"/>
      <c r="G195" s="40"/>
    </row>
    <row r="196" spans="2:7" ht="17.100000000000001" customHeight="1" x14ac:dyDescent="0.25">
      <c r="B196" s="13"/>
      <c r="C196" s="37"/>
      <c r="D196" s="38"/>
      <c r="E196" s="39"/>
      <c r="F196" s="39"/>
      <c r="G196" s="40"/>
    </row>
    <row r="198" spans="2:7" ht="36" customHeight="1" x14ac:dyDescent="0.25">
      <c r="B198" s="42" t="s">
        <v>46</v>
      </c>
      <c r="C198" s="43"/>
      <c r="D198" s="43"/>
      <c r="E198" s="43"/>
      <c r="F198" s="43"/>
      <c r="G198" s="44"/>
    </row>
    <row r="199" spans="2:7" ht="29.1" customHeight="1" x14ac:dyDescent="0.25">
      <c r="B199" s="10"/>
      <c r="C199" s="20"/>
      <c r="D199" s="15" t="s">
        <v>2</v>
      </c>
      <c r="E199" s="16" t="s">
        <v>3</v>
      </c>
      <c r="F199" s="16" t="s">
        <v>4</v>
      </c>
      <c r="G199" s="17" t="s">
        <v>5</v>
      </c>
    </row>
    <row r="200" spans="2:7" ht="17.100000000000001" customHeight="1" x14ac:dyDescent="0.25">
      <c r="B200" s="11"/>
      <c r="C200" t="s">
        <v>43</v>
      </c>
      <c r="D200" s="48">
        <v>41</v>
      </c>
      <c r="E200" s="49">
        <v>82</v>
      </c>
      <c r="F200" s="49">
        <v>82</v>
      </c>
      <c r="G200" s="32">
        <f>F200</f>
        <v>82</v>
      </c>
    </row>
    <row r="201" spans="2:7" ht="17.100000000000001" customHeight="1" x14ac:dyDescent="0.25">
      <c r="B201" s="12"/>
      <c r="C201" t="s">
        <v>44</v>
      </c>
      <c r="D201" s="3">
        <v>0</v>
      </c>
      <c r="E201" s="4">
        <v>0</v>
      </c>
      <c r="F201" s="4">
        <v>0</v>
      </c>
      <c r="G201" s="5">
        <f>F201+G200</f>
        <v>82</v>
      </c>
    </row>
    <row r="202" spans="2:7" ht="30" customHeight="1" x14ac:dyDescent="0.25">
      <c r="B202" s="12"/>
      <c r="C202" t="s">
        <v>39</v>
      </c>
      <c r="D202" s="50">
        <v>9</v>
      </c>
      <c r="E202" s="51">
        <v>18</v>
      </c>
      <c r="F202" s="51">
        <v>18</v>
      </c>
      <c r="G202" s="5">
        <f>F202+G201</f>
        <v>100</v>
      </c>
    </row>
    <row r="203" spans="2:7" ht="17.100000000000001" customHeight="1" x14ac:dyDescent="0.25">
      <c r="B203" s="13"/>
      <c r="C203" s="33" t="s">
        <v>1</v>
      </c>
      <c r="D203" s="34">
        <v>50</v>
      </c>
      <c r="E203" s="35">
        <v>100</v>
      </c>
      <c r="F203" s="35">
        <v>100</v>
      </c>
      <c r="G203" s="7"/>
    </row>
    <row r="204" spans="2:7" ht="17.100000000000001" customHeight="1" x14ac:dyDescent="0.25">
      <c r="B204" s="13"/>
      <c r="C204" s="37"/>
      <c r="D204" s="38"/>
      <c r="E204" s="39"/>
      <c r="F204" s="39"/>
      <c r="G204" s="40"/>
    </row>
    <row r="205" spans="2:7" ht="17.100000000000001" customHeight="1" x14ac:dyDescent="0.25">
      <c r="B205" s="13"/>
      <c r="C205" s="37"/>
      <c r="D205" s="38"/>
      <c r="E205" s="39"/>
      <c r="F205" s="39"/>
      <c r="G205" s="40"/>
    </row>
    <row r="206" spans="2:7" ht="17.100000000000001" customHeight="1" x14ac:dyDescent="0.25">
      <c r="B206" s="13"/>
      <c r="C206" s="37"/>
      <c r="D206" s="38"/>
      <c r="E206" s="39"/>
      <c r="F206" s="39"/>
      <c r="G206" s="40"/>
    </row>
    <row r="207" spans="2:7" ht="17.100000000000001" customHeight="1" x14ac:dyDescent="0.25">
      <c r="B207" s="13"/>
      <c r="C207" s="37"/>
      <c r="D207" s="38"/>
      <c r="E207" s="39"/>
      <c r="F207" s="39"/>
      <c r="G207" s="40"/>
    </row>
    <row r="208" spans="2:7" ht="17.100000000000001" customHeight="1" x14ac:dyDescent="0.25">
      <c r="B208" s="13"/>
      <c r="C208" s="37"/>
      <c r="D208" s="38"/>
      <c r="E208" s="39"/>
      <c r="F208" s="39"/>
      <c r="G208" s="40"/>
    </row>
    <row r="209" spans="2:7" ht="17.100000000000001" customHeight="1" x14ac:dyDescent="0.25">
      <c r="B209" s="13"/>
      <c r="C209" s="37"/>
    </row>
    <row r="210" spans="2:7" ht="17.100000000000001" customHeight="1" x14ac:dyDescent="0.25">
      <c r="B210" s="13"/>
      <c r="C210" s="37"/>
    </row>
    <row r="211" spans="2:7" ht="17.100000000000001" customHeight="1" x14ac:dyDescent="0.25">
      <c r="B211" s="13"/>
      <c r="C211" s="37"/>
    </row>
    <row r="212" spans="2:7" ht="17.100000000000001" customHeight="1" x14ac:dyDescent="0.25">
      <c r="B212" s="13"/>
      <c r="C212" s="37"/>
      <c r="D212" s="38"/>
      <c r="E212" s="39"/>
      <c r="F212" s="39"/>
      <c r="G212" s="40"/>
    </row>
    <row r="213" spans="2:7" ht="17.100000000000001" customHeight="1" x14ac:dyDescent="0.25">
      <c r="B213" s="13"/>
      <c r="C213" s="37"/>
      <c r="D213" s="38"/>
      <c r="E213" s="39"/>
      <c r="F213" s="39"/>
      <c r="G213" s="40"/>
    </row>
    <row r="214" spans="2:7" ht="17.100000000000001" customHeight="1" x14ac:dyDescent="0.25">
      <c r="B214" s="13"/>
      <c r="C214" s="37"/>
      <c r="D214" s="38"/>
      <c r="E214" s="39"/>
      <c r="F214" s="39"/>
      <c r="G214" s="40"/>
    </row>
    <row r="215" spans="2:7" ht="17.100000000000001" customHeight="1" x14ac:dyDescent="0.25">
      <c r="B215" s="13"/>
      <c r="C215" s="37"/>
      <c r="D215" s="38"/>
      <c r="E215" s="39"/>
      <c r="F215" s="39"/>
      <c r="G215" s="40"/>
    </row>
    <row r="216" spans="2:7" ht="17.100000000000001" customHeight="1" x14ac:dyDescent="0.25">
      <c r="B216" s="13"/>
      <c r="C216" s="37"/>
      <c r="D216" s="38"/>
      <c r="E216" s="39"/>
      <c r="F216" s="39"/>
      <c r="G216" s="40"/>
    </row>
    <row r="218" spans="2:7" ht="36" customHeight="1" x14ac:dyDescent="0.25">
      <c r="B218" s="42" t="s">
        <v>47</v>
      </c>
      <c r="C218" s="43"/>
      <c r="D218" s="43"/>
      <c r="E218" s="43"/>
      <c r="F218" s="43"/>
      <c r="G218" s="44"/>
    </row>
    <row r="219" spans="2:7" ht="29.1" customHeight="1" x14ac:dyDescent="0.25">
      <c r="B219" s="10"/>
      <c r="C219" s="20"/>
      <c r="D219" s="15" t="s">
        <v>2</v>
      </c>
      <c r="E219" s="16" t="s">
        <v>3</v>
      </c>
      <c r="F219" s="16" t="s">
        <v>4</v>
      </c>
      <c r="G219" s="17" t="s">
        <v>5</v>
      </c>
    </row>
    <row r="220" spans="2:7" ht="17.100000000000001" customHeight="1" x14ac:dyDescent="0.25">
      <c r="B220" s="11"/>
      <c r="C220" t="s">
        <v>43</v>
      </c>
      <c r="D220" s="48">
        <v>43</v>
      </c>
      <c r="E220" s="49">
        <v>86</v>
      </c>
      <c r="F220" s="49">
        <v>86</v>
      </c>
      <c r="G220" s="5">
        <f>F220</f>
        <v>86</v>
      </c>
    </row>
    <row r="221" spans="2:7" ht="17.100000000000001" customHeight="1" x14ac:dyDescent="0.25">
      <c r="B221" s="12"/>
      <c r="C221" t="s">
        <v>44</v>
      </c>
      <c r="D221" s="48">
        <v>1</v>
      </c>
      <c r="E221" s="49">
        <v>2</v>
      </c>
      <c r="F221" s="49">
        <v>2</v>
      </c>
      <c r="G221" s="5">
        <f>F221+G220</f>
        <v>88</v>
      </c>
    </row>
    <row r="222" spans="2:7" ht="17.100000000000001" customHeight="1" x14ac:dyDescent="0.25">
      <c r="B222" s="12"/>
      <c r="C222" t="s">
        <v>39</v>
      </c>
      <c r="D222" s="50">
        <v>6</v>
      </c>
      <c r="E222" s="51">
        <v>12</v>
      </c>
      <c r="F222" s="51">
        <v>12</v>
      </c>
      <c r="G222" s="32">
        <f>F222+G221</f>
        <v>100</v>
      </c>
    </row>
    <row r="223" spans="2:7" ht="17.100000000000001" customHeight="1" x14ac:dyDescent="0.25">
      <c r="B223" s="13"/>
      <c r="C223" s="33" t="s">
        <v>1</v>
      </c>
      <c r="D223" s="34">
        <v>50</v>
      </c>
      <c r="E223" s="35">
        <v>100</v>
      </c>
      <c r="F223" s="35">
        <v>100</v>
      </c>
      <c r="G223" s="7"/>
    </row>
    <row r="224" spans="2:7" ht="17.100000000000001" customHeight="1" x14ac:dyDescent="0.25">
      <c r="B224" s="13"/>
      <c r="C224" s="37"/>
      <c r="D224" s="38"/>
      <c r="E224" s="39"/>
      <c r="F224" s="39"/>
      <c r="G224" s="40"/>
    </row>
    <row r="225" spans="2:7" ht="17.100000000000001" customHeight="1" x14ac:dyDescent="0.25">
      <c r="B225" s="13"/>
      <c r="C225" s="37"/>
      <c r="D225" s="38"/>
      <c r="E225" s="39"/>
      <c r="F225" s="39"/>
      <c r="G225" s="40"/>
    </row>
    <row r="226" spans="2:7" ht="17.100000000000001" customHeight="1" x14ac:dyDescent="0.25">
      <c r="B226" s="13"/>
      <c r="C226" s="37"/>
      <c r="D226" s="38"/>
      <c r="E226" s="39"/>
      <c r="F226" s="39"/>
      <c r="G226" s="40"/>
    </row>
    <row r="227" spans="2:7" ht="17.100000000000001" customHeight="1" x14ac:dyDescent="0.25">
      <c r="B227" s="13"/>
      <c r="C227" s="37"/>
      <c r="D227" s="38"/>
      <c r="E227" s="39"/>
      <c r="F227" s="39"/>
      <c r="G227" s="40"/>
    </row>
    <row r="228" spans="2:7" ht="17.100000000000001" customHeight="1" x14ac:dyDescent="0.25">
      <c r="B228" s="13"/>
      <c r="C228" s="37"/>
      <c r="D228" s="38"/>
      <c r="E228" s="39"/>
      <c r="F228" s="39"/>
      <c r="G228" s="40"/>
    </row>
    <row r="229" spans="2:7" ht="17.100000000000001" customHeight="1" x14ac:dyDescent="0.25">
      <c r="B229" s="13"/>
      <c r="C229" s="37"/>
      <c r="D229" s="38"/>
      <c r="E229" s="39"/>
      <c r="F229" s="39"/>
      <c r="G229" s="40"/>
    </row>
    <row r="230" spans="2:7" ht="17.100000000000001" customHeight="1" x14ac:dyDescent="0.25">
      <c r="B230" s="13"/>
      <c r="C230" s="37"/>
      <c r="D230" s="38"/>
      <c r="E230" s="39"/>
      <c r="F230" s="39"/>
      <c r="G230" s="40"/>
    </row>
    <row r="231" spans="2:7" ht="17.100000000000001" customHeight="1" x14ac:dyDescent="0.25">
      <c r="B231" s="13"/>
      <c r="C231" s="37"/>
      <c r="D231" s="38"/>
      <c r="E231" s="39"/>
      <c r="F231" s="39"/>
      <c r="G231" s="40"/>
    </row>
    <row r="232" spans="2:7" ht="17.100000000000001" customHeight="1" x14ac:dyDescent="0.25">
      <c r="B232" s="13"/>
      <c r="C232" s="37"/>
      <c r="D232" s="38"/>
      <c r="E232" s="39"/>
      <c r="F232" s="39"/>
      <c r="G232" s="40"/>
    </row>
    <row r="233" spans="2:7" ht="17.100000000000001" customHeight="1" x14ac:dyDescent="0.25">
      <c r="B233" s="13"/>
      <c r="C233" s="37"/>
      <c r="D233" s="38"/>
      <c r="E233" s="39"/>
      <c r="F233" s="39"/>
      <c r="G233" s="40"/>
    </row>
    <row r="234" spans="2:7" ht="17.100000000000001" customHeight="1" x14ac:dyDescent="0.25">
      <c r="B234" s="13"/>
      <c r="C234" s="37"/>
      <c r="D234" s="38"/>
      <c r="E234" s="39"/>
      <c r="F234" s="39"/>
      <c r="G234" s="40"/>
    </row>
    <row r="235" spans="2:7" ht="17.100000000000001" customHeight="1" x14ac:dyDescent="0.25">
      <c r="B235" s="13"/>
      <c r="C235" s="37"/>
      <c r="D235" s="38"/>
      <c r="E235" s="39"/>
      <c r="F235" s="39"/>
      <c r="G235" s="40"/>
    </row>
    <row r="236" spans="2:7" ht="17.100000000000001" customHeight="1" x14ac:dyDescent="0.25">
      <c r="B236" s="13"/>
      <c r="C236" s="37"/>
      <c r="D236" s="38"/>
      <c r="E236" s="39"/>
      <c r="F236" s="39"/>
      <c r="G236" s="40"/>
    </row>
    <row r="238" spans="2:7" ht="36" customHeight="1" x14ac:dyDescent="0.25">
      <c r="B238" s="42" t="s">
        <v>48</v>
      </c>
      <c r="C238" s="43"/>
      <c r="D238" s="43"/>
      <c r="E238" s="43"/>
      <c r="F238" s="43"/>
      <c r="G238" s="44"/>
    </row>
    <row r="239" spans="2:7" ht="29.1" customHeight="1" x14ac:dyDescent="0.25">
      <c r="B239" s="10"/>
      <c r="C239" s="20"/>
      <c r="D239" s="15" t="s">
        <v>2</v>
      </c>
      <c r="E239" s="16" t="s">
        <v>3</v>
      </c>
      <c r="F239" s="16" t="s">
        <v>4</v>
      </c>
      <c r="G239" s="17" t="s">
        <v>5</v>
      </c>
    </row>
    <row r="240" spans="2:7" ht="17.100000000000001" customHeight="1" x14ac:dyDescent="0.25">
      <c r="B240" s="11"/>
      <c r="C240" s="45" t="s">
        <v>49</v>
      </c>
      <c r="D240" s="50">
        <v>32</v>
      </c>
      <c r="E240" s="51">
        <v>64</v>
      </c>
      <c r="F240" s="51">
        <v>64</v>
      </c>
      <c r="G240" s="32">
        <f>F240</f>
        <v>64</v>
      </c>
    </row>
    <row r="241" spans="2:7" ht="17.100000000000001" customHeight="1" x14ac:dyDescent="0.25">
      <c r="B241" s="12"/>
      <c r="C241" t="s">
        <v>50</v>
      </c>
      <c r="D241" s="48">
        <v>18</v>
      </c>
      <c r="E241" s="49">
        <v>36</v>
      </c>
      <c r="F241" s="49">
        <v>36</v>
      </c>
      <c r="G241" s="5">
        <f>F241+G240</f>
        <v>100</v>
      </c>
    </row>
    <row r="242" spans="2:7" ht="21" customHeight="1" x14ac:dyDescent="0.25">
      <c r="B242" s="12"/>
      <c r="C242" s="45" t="s">
        <v>51</v>
      </c>
      <c r="D242" s="23">
        <v>0</v>
      </c>
      <c r="E242" s="24">
        <v>0</v>
      </c>
      <c r="F242" s="24">
        <v>0</v>
      </c>
      <c r="G242" s="5">
        <f>F242+G241</f>
        <v>100</v>
      </c>
    </row>
    <row r="243" spans="2:7" ht="17.100000000000001" customHeight="1" x14ac:dyDescent="0.25">
      <c r="B243" s="13"/>
      <c r="C243" s="33" t="s">
        <v>1</v>
      </c>
      <c r="D243" s="34">
        <v>50</v>
      </c>
      <c r="E243" s="35">
        <v>100</v>
      </c>
      <c r="F243" s="35">
        <v>100</v>
      </c>
      <c r="G243" s="7"/>
    </row>
    <row r="244" spans="2:7" ht="17.100000000000001" customHeight="1" x14ac:dyDescent="0.25">
      <c r="B244" s="13"/>
      <c r="C244" s="37"/>
      <c r="D244" s="38"/>
      <c r="E244" s="39"/>
      <c r="F244" s="39"/>
      <c r="G244" s="40"/>
    </row>
    <row r="245" spans="2:7" ht="17.100000000000001" customHeight="1" x14ac:dyDescent="0.25">
      <c r="B245" s="13"/>
      <c r="C245" s="37"/>
      <c r="D245" s="38"/>
      <c r="E245" s="39"/>
      <c r="F245" s="39"/>
      <c r="G245" s="40"/>
    </row>
    <row r="246" spans="2:7" ht="17.100000000000001" customHeight="1" x14ac:dyDescent="0.25">
      <c r="B246" s="13"/>
      <c r="C246" s="37"/>
    </row>
    <row r="247" spans="2:7" ht="17.100000000000001" customHeight="1" x14ac:dyDescent="0.25">
      <c r="B247" s="13"/>
      <c r="C247" s="37"/>
    </row>
    <row r="248" spans="2:7" ht="17.100000000000001" customHeight="1" x14ac:dyDescent="0.25">
      <c r="B248" s="13"/>
      <c r="C248" s="37"/>
    </row>
    <row r="249" spans="2:7" ht="17.100000000000001" customHeight="1" x14ac:dyDescent="0.25">
      <c r="B249" s="13"/>
      <c r="C249" s="37"/>
      <c r="D249" s="38"/>
      <c r="E249" s="39"/>
      <c r="F249" s="39"/>
      <c r="G249" s="40"/>
    </row>
    <row r="250" spans="2:7" ht="17.100000000000001" customHeight="1" x14ac:dyDescent="0.25">
      <c r="B250" s="13"/>
      <c r="C250" s="37"/>
      <c r="D250" s="38"/>
      <c r="E250" s="39"/>
      <c r="F250" s="39"/>
      <c r="G250" s="40"/>
    </row>
    <row r="251" spans="2:7" ht="17.100000000000001" customHeight="1" x14ac:dyDescent="0.25">
      <c r="B251" s="13"/>
      <c r="C251" s="37"/>
      <c r="D251" s="38"/>
      <c r="E251" s="39"/>
      <c r="F251" s="39"/>
      <c r="G251" s="40"/>
    </row>
    <row r="252" spans="2:7" ht="17.100000000000001" customHeight="1" x14ac:dyDescent="0.25">
      <c r="B252" s="13"/>
      <c r="C252" s="37"/>
      <c r="D252" s="38"/>
      <c r="E252" s="39"/>
      <c r="F252" s="39"/>
      <c r="G252" s="40"/>
    </row>
    <row r="253" spans="2:7" ht="17.100000000000001" customHeight="1" x14ac:dyDescent="0.25">
      <c r="B253" s="13"/>
      <c r="C253" s="37"/>
      <c r="D253" s="38"/>
      <c r="E253" s="39"/>
      <c r="F253" s="39"/>
      <c r="G253" s="40"/>
    </row>
    <row r="254" spans="2:7" ht="17.100000000000001" customHeight="1" x14ac:dyDescent="0.25">
      <c r="B254" s="13"/>
      <c r="C254" s="37"/>
      <c r="D254" s="38"/>
      <c r="E254" s="39"/>
      <c r="F254" s="39"/>
      <c r="G254" s="40"/>
    </row>
    <row r="255" spans="2:7" ht="17.100000000000001" customHeight="1" x14ac:dyDescent="0.25">
      <c r="B255" s="13"/>
      <c r="C255" s="37"/>
      <c r="D255" s="38"/>
      <c r="E255" s="39"/>
      <c r="F255" s="39"/>
      <c r="G255" s="40"/>
    </row>
    <row r="256" spans="2:7" ht="17.100000000000001" customHeight="1" x14ac:dyDescent="0.25">
      <c r="B256" s="13"/>
      <c r="C256" s="37"/>
      <c r="D256" s="38"/>
      <c r="E256" s="39"/>
      <c r="F256" s="39"/>
      <c r="G256" s="40"/>
    </row>
    <row r="258" spans="2:7" ht="54.95" customHeight="1" x14ac:dyDescent="0.25">
      <c r="B258" s="42" t="s">
        <v>52</v>
      </c>
      <c r="C258" s="43"/>
      <c r="D258" s="43"/>
      <c r="E258" s="43"/>
      <c r="F258" s="43"/>
      <c r="G258" s="44"/>
    </row>
    <row r="259" spans="2:7" ht="29.1" customHeight="1" x14ac:dyDescent="0.25">
      <c r="B259" s="10"/>
      <c r="C259" s="20"/>
      <c r="D259" s="15" t="s">
        <v>2</v>
      </c>
      <c r="E259" s="16" t="s">
        <v>3</v>
      </c>
      <c r="F259" s="16" t="s">
        <v>4</v>
      </c>
      <c r="G259" s="17" t="s">
        <v>5</v>
      </c>
    </row>
    <row r="260" spans="2:7" ht="17.100000000000001" customHeight="1" x14ac:dyDescent="0.25">
      <c r="B260" s="11"/>
      <c r="C260" t="s">
        <v>49</v>
      </c>
      <c r="D260" s="50">
        <v>49</v>
      </c>
      <c r="E260" s="51">
        <v>98</v>
      </c>
      <c r="F260" s="51">
        <v>98</v>
      </c>
      <c r="G260" s="25">
        <f>F260</f>
        <v>98</v>
      </c>
    </row>
    <row r="261" spans="2:7" ht="17.100000000000001" customHeight="1" x14ac:dyDescent="0.25">
      <c r="B261" s="12"/>
      <c r="C261" t="s">
        <v>51</v>
      </c>
      <c r="D261" s="48">
        <v>1</v>
      </c>
      <c r="E261" s="49">
        <v>2</v>
      </c>
      <c r="F261" s="49">
        <v>2</v>
      </c>
      <c r="G261" s="30">
        <f>F261+G260</f>
        <v>100</v>
      </c>
    </row>
    <row r="262" spans="2:7" ht="17.100000000000001" customHeight="1" x14ac:dyDescent="0.25">
      <c r="B262" s="13"/>
      <c r="C262" s="14" t="s">
        <v>1</v>
      </c>
      <c r="D262" s="1">
        <v>50</v>
      </c>
      <c r="E262" s="6">
        <f>SUM(E260:E261)</f>
        <v>100</v>
      </c>
      <c r="F262" s="6">
        <f>SUM(F260:F261)</f>
        <v>100</v>
      </c>
      <c r="G262" s="7"/>
    </row>
    <row r="263" spans="2:7" ht="17.100000000000001" customHeight="1" x14ac:dyDescent="0.25">
      <c r="B263" s="13"/>
      <c r="C263" s="37"/>
      <c r="D263" s="38"/>
      <c r="E263" s="39"/>
      <c r="F263" s="39"/>
      <c r="G263" s="40"/>
    </row>
    <row r="264" spans="2:7" ht="17.100000000000001" customHeight="1" x14ac:dyDescent="0.25">
      <c r="B264" s="13"/>
      <c r="C264" s="37"/>
    </row>
    <row r="265" spans="2:7" ht="17.100000000000001" customHeight="1" x14ac:dyDescent="0.25">
      <c r="B265" s="13"/>
      <c r="C265" s="37"/>
    </row>
    <row r="266" spans="2:7" ht="17.100000000000001" customHeight="1" x14ac:dyDescent="0.25">
      <c r="B266" s="13"/>
      <c r="C266" s="37"/>
    </row>
    <row r="267" spans="2:7" ht="17.100000000000001" customHeight="1" x14ac:dyDescent="0.25">
      <c r="B267" s="13"/>
      <c r="C267" s="37"/>
      <c r="D267" s="38"/>
      <c r="E267" s="39"/>
      <c r="F267" s="39"/>
      <c r="G267" s="40"/>
    </row>
    <row r="268" spans="2:7" ht="17.100000000000001" customHeight="1" x14ac:dyDescent="0.25">
      <c r="B268" s="13"/>
      <c r="C268" s="37"/>
      <c r="D268" s="38"/>
      <c r="E268" s="39"/>
      <c r="F268" s="39"/>
      <c r="G268" s="40"/>
    </row>
    <row r="269" spans="2:7" ht="17.100000000000001" customHeight="1" x14ac:dyDescent="0.25">
      <c r="B269" s="13"/>
      <c r="C269" s="37"/>
      <c r="D269" s="38"/>
      <c r="E269" s="39"/>
      <c r="F269" s="39"/>
      <c r="G269" s="40"/>
    </row>
    <row r="270" spans="2:7" ht="17.100000000000001" customHeight="1" x14ac:dyDescent="0.25">
      <c r="B270" s="13"/>
      <c r="C270" s="37"/>
      <c r="D270" s="38"/>
      <c r="E270" s="39"/>
      <c r="F270" s="39"/>
      <c r="G270" s="40"/>
    </row>
    <row r="271" spans="2:7" ht="17.100000000000001" customHeight="1" x14ac:dyDescent="0.25">
      <c r="B271" s="13"/>
      <c r="C271" s="37"/>
      <c r="D271" s="38"/>
      <c r="E271" s="39"/>
      <c r="F271" s="39"/>
      <c r="G271" s="40"/>
    </row>
    <row r="272" spans="2:7" ht="17.100000000000001" customHeight="1" x14ac:dyDescent="0.25">
      <c r="B272" s="13"/>
      <c r="C272" s="37"/>
      <c r="D272" s="38"/>
      <c r="E272" s="39"/>
      <c r="F272" s="39"/>
      <c r="G272" s="40"/>
    </row>
    <row r="273" spans="2:13" ht="17.100000000000001" customHeight="1" x14ac:dyDescent="0.25">
      <c r="B273" s="13"/>
      <c r="C273" s="37"/>
      <c r="D273" s="38"/>
      <c r="E273" s="39"/>
      <c r="F273" s="39"/>
      <c r="G273" s="40"/>
    </row>
    <row r="274" spans="2:13" ht="17.100000000000001" customHeight="1" x14ac:dyDescent="0.25">
      <c r="B274" s="13"/>
      <c r="C274" s="37"/>
      <c r="D274" s="38"/>
      <c r="E274" s="39"/>
      <c r="F274" s="39"/>
      <c r="G274" s="40"/>
    </row>
    <row r="275" spans="2:13" ht="17.100000000000001" customHeight="1" x14ac:dyDescent="0.25">
      <c r="B275" s="13"/>
      <c r="C275" s="37"/>
      <c r="D275" s="38"/>
      <c r="E275" s="39"/>
      <c r="F275" s="39"/>
      <c r="G275" s="40"/>
    </row>
    <row r="277" spans="2:13" ht="36" customHeight="1" x14ac:dyDescent="0.25">
      <c r="B277" s="42" t="s">
        <v>53</v>
      </c>
      <c r="C277" s="43"/>
      <c r="D277" s="43"/>
      <c r="E277" s="43"/>
      <c r="F277" s="43"/>
      <c r="G277" s="44"/>
    </row>
    <row r="278" spans="2:13" ht="29.1" customHeight="1" x14ac:dyDescent="0.25">
      <c r="B278" s="10"/>
      <c r="C278" s="20"/>
      <c r="D278" s="15" t="s">
        <v>2</v>
      </c>
      <c r="E278" s="16" t="s">
        <v>3</v>
      </c>
      <c r="F278" s="16" t="s">
        <v>4</v>
      </c>
      <c r="G278" s="17" t="s">
        <v>5</v>
      </c>
    </row>
    <row r="279" spans="2:13" ht="26.25" customHeight="1" x14ac:dyDescent="0.25">
      <c r="B279" s="11"/>
      <c r="C279" s="45" t="s">
        <v>49</v>
      </c>
      <c r="D279" s="50">
        <v>45</v>
      </c>
      <c r="E279" s="51">
        <v>90</v>
      </c>
      <c r="F279" s="51">
        <v>90</v>
      </c>
      <c r="G279" s="25">
        <f>F279</f>
        <v>90</v>
      </c>
    </row>
    <row r="280" spans="2:13" ht="15.75" customHeight="1" x14ac:dyDescent="0.25">
      <c r="B280" s="12"/>
      <c r="C280" t="s">
        <v>50</v>
      </c>
      <c r="D280" s="48">
        <v>4</v>
      </c>
      <c r="E280" s="49">
        <v>8</v>
      </c>
      <c r="F280" s="49">
        <v>8</v>
      </c>
      <c r="G280" s="30">
        <f>F280+G279</f>
        <v>98</v>
      </c>
    </row>
    <row r="281" spans="2:13" ht="17.100000000000001" customHeight="1" x14ac:dyDescent="0.25">
      <c r="B281" s="12"/>
      <c r="C281" s="45" t="s">
        <v>51</v>
      </c>
      <c r="D281" s="48">
        <v>1</v>
      </c>
      <c r="E281" s="49">
        <v>2</v>
      </c>
      <c r="F281" s="49">
        <v>2</v>
      </c>
      <c r="G281" s="30">
        <f>F281+G280</f>
        <v>100</v>
      </c>
      <c r="I281" s="21"/>
      <c r="J281" s="3"/>
      <c r="K281" s="4"/>
      <c r="L281" s="4"/>
      <c r="M281" s="5"/>
    </row>
    <row r="282" spans="2:13" ht="17.100000000000001" customHeight="1" x14ac:dyDescent="0.25">
      <c r="B282" s="13"/>
      <c r="C282" s="14" t="s">
        <v>1</v>
      </c>
      <c r="D282" s="1">
        <v>50</v>
      </c>
      <c r="E282" s="6">
        <f>SUM(E279:E281)</f>
        <v>100</v>
      </c>
      <c r="F282" s="6">
        <f>SUM(F279:F281)</f>
        <v>100</v>
      </c>
      <c r="G282" s="7"/>
    </row>
    <row r="283" spans="2:13" ht="17.100000000000001" customHeight="1" x14ac:dyDescent="0.25">
      <c r="B283" s="13"/>
      <c r="C283" s="37"/>
      <c r="D283" s="38"/>
      <c r="E283" s="39"/>
      <c r="F283" s="39"/>
      <c r="G283" s="40"/>
    </row>
    <row r="284" spans="2:13" ht="17.100000000000001" customHeight="1" x14ac:dyDescent="0.25">
      <c r="B284" s="13"/>
      <c r="C284" s="37"/>
      <c r="D284" s="38"/>
      <c r="E284" s="39"/>
      <c r="F284" s="39"/>
      <c r="G284" s="40"/>
    </row>
    <row r="285" spans="2:13" ht="17.100000000000001" customHeight="1" x14ac:dyDescent="0.25">
      <c r="B285" s="13"/>
      <c r="C285" s="37"/>
      <c r="D285" s="38"/>
      <c r="E285" s="39"/>
      <c r="F285" s="39"/>
      <c r="G285" s="40"/>
    </row>
    <row r="286" spans="2:13" ht="17.100000000000001" customHeight="1" x14ac:dyDescent="0.25">
      <c r="B286" s="13"/>
      <c r="C286" s="37"/>
      <c r="D286" s="38"/>
      <c r="E286" s="39"/>
      <c r="F286" s="39"/>
      <c r="G286" s="40"/>
    </row>
    <row r="287" spans="2:13" ht="17.100000000000001" customHeight="1" x14ac:dyDescent="0.25">
      <c r="B287" s="13"/>
      <c r="G287" s="40"/>
    </row>
    <row r="288" spans="2:13" ht="17.100000000000001" customHeight="1" x14ac:dyDescent="0.25">
      <c r="B288" s="13"/>
      <c r="G288" s="40"/>
    </row>
    <row r="289" spans="2:7" ht="17.100000000000001" customHeight="1" x14ac:dyDescent="0.25">
      <c r="B289" s="13"/>
      <c r="G289" s="40"/>
    </row>
    <row r="290" spans="2:7" ht="17.100000000000001" customHeight="1" x14ac:dyDescent="0.25">
      <c r="B290" s="13"/>
      <c r="C290" s="37"/>
      <c r="D290" s="38"/>
      <c r="E290" s="39"/>
      <c r="F290" s="39"/>
      <c r="G290" s="40"/>
    </row>
    <row r="291" spans="2:7" ht="17.100000000000001" customHeight="1" x14ac:dyDescent="0.25">
      <c r="B291" s="13"/>
      <c r="C291" s="37"/>
      <c r="D291" s="38"/>
      <c r="E291" s="39"/>
      <c r="F291" s="39"/>
      <c r="G291" s="40"/>
    </row>
    <row r="292" spans="2:7" ht="17.100000000000001" customHeight="1" x14ac:dyDescent="0.25">
      <c r="B292" s="13"/>
      <c r="C292" s="37"/>
      <c r="D292" s="38"/>
      <c r="E292" s="39"/>
      <c r="F292" s="39"/>
      <c r="G292" s="40"/>
    </row>
    <row r="293" spans="2:7" ht="17.100000000000001" customHeight="1" x14ac:dyDescent="0.25">
      <c r="B293" s="13"/>
      <c r="C293" s="37"/>
      <c r="D293" s="38"/>
      <c r="E293" s="39"/>
      <c r="F293" s="39"/>
      <c r="G293" s="40"/>
    </row>
    <row r="294" spans="2:7" ht="17.100000000000001" customHeight="1" x14ac:dyDescent="0.25">
      <c r="B294" s="13"/>
      <c r="C294" s="37"/>
      <c r="D294" s="38"/>
      <c r="E294" s="39"/>
      <c r="F294" s="39"/>
      <c r="G294" s="40"/>
    </row>
    <row r="295" spans="2:7" ht="17.100000000000001" customHeight="1" x14ac:dyDescent="0.25">
      <c r="B295" s="13"/>
      <c r="C295" s="37"/>
      <c r="D295" s="38"/>
      <c r="E295" s="39"/>
      <c r="F295" s="39"/>
      <c r="G295" s="40"/>
    </row>
    <row r="297" spans="2:7" ht="54.95" customHeight="1" x14ac:dyDescent="0.25">
      <c r="B297" s="42" t="s">
        <v>54</v>
      </c>
      <c r="C297" s="43"/>
      <c r="D297" s="43"/>
      <c r="E297" s="43"/>
      <c r="F297" s="43"/>
      <c r="G297" s="44"/>
    </row>
    <row r="298" spans="2:7" ht="29.1" customHeight="1" x14ac:dyDescent="0.25">
      <c r="B298" s="10"/>
      <c r="C298" s="20"/>
      <c r="D298" s="15" t="s">
        <v>2</v>
      </c>
      <c r="E298" s="16" t="s">
        <v>3</v>
      </c>
      <c r="F298" s="16" t="s">
        <v>4</v>
      </c>
      <c r="G298" s="17" t="s">
        <v>5</v>
      </c>
    </row>
    <row r="299" spans="2:7" ht="17.100000000000001" customHeight="1" x14ac:dyDescent="0.25">
      <c r="B299" s="11"/>
      <c r="C299" s="18" t="s">
        <v>8</v>
      </c>
      <c r="D299" s="50">
        <v>48</v>
      </c>
      <c r="E299" s="51">
        <v>96</v>
      </c>
      <c r="F299" s="51">
        <v>96</v>
      </c>
      <c r="G299" s="2">
        <f>F299</f>
        <v>96</v>
      </c>
    </row>
    <row r="300" spans="2:7" ht="17.100000000000001" customHeight="1" x14ac:dyDescent="0.25">
      <c r="B300" s="11"/>
      <c r="C300" s="21" t="s">
        <v>9</v>
      </c>
      <c r="D300" s="3">
        <v>0</v>
      </c>
      <c r="E300" s="4">
        <v>0</v>
      </c>
      <c r="F300" s="4">
        <v>0</v>
      </c>
      <c r="G300" s="5">
        <v>100</v>
      </c>
    </row>
    <row r="301" spans="2:7" ht="17.100000000000001" customHeight="1" x14ac:dyDescent="0.25">
      <c r="B301" s="12"/>
      <c r="C301" s="21" t="s">
        <v>55</v>
      </c>
      <c r="D301" s="48">
        <v>2</v>
      </c>
      <c r="E301" s="49">
        <v>4</v>
      </c>
      <c r="F301" s="49">
        <v>4</v>
      </c>
      <c r="G301" s="5">
        <v>100</v>
      </c>
    </row>
    <row r="302" spans="2:7" ht="17.100000000000001" customHeight="1" x14ac:dyDescent="0.25">
      <c r="B302" s="13"/>
      <c r="C302" s="14" t="s">
        <v>1</v>
      </c>
      <c r="D302" s="1">
        <v>50</v>
      </c>
      <c r="E302" s="6">
        <v>100</v>
      </c>
      <c r="F302" s="6">
        <v>100</v>
      </c>
      <c r="G302" s="7"/>
    </row>
    <row r="304" spans="2:7" ht="21" customHeight="1" x14ac:dyDescent="0.25">
      <c r="B304" s="42" t="s">
        <v>56</v>
      </c>
      <c r="C304" s="43"/>
      <c r="D304" s="43"/>
      <c r="E304" s="43"/>
      <c r="F304" s="43"/>
      <c r="G304" s="44"/>
    </row>
    <row r="305" spans="2:7" ht="29.1" customHeight="1" x14ac:dyDescent="0.25">
      <c r="B305" s="10"/>
      <c r="C305" s="20"/>
      <c r="D305" s="15" t="s">
        <v>2</v>
      </c>
      <c r="E305" s="16" t="s">
        <v>3</v>
      </c>
      <c r="F305" s="16" t="s">
        <v>4</v>
      </c>
      <c r="G305" s="17" t="s">
        <v>5</v>
      </c>
    </row>
    <row r="306" spans="2:7" ht="17.100000000000001" customHeight="1" x14ac:dyDescent="0.25">
      <c r="B306" s="12"/>
      <c r="C306" t="s">
        <v>57</v>
      </c>
      <c r="D306" s="50">
        <v>49</v>
      </c>
      <c r="E306" s="51">
        <v>98</v>
      </c>
      <c r="F306" s="51">
        <v>98</v>
      </c>
      <c r="G306" s="30">
        <f>F306</f>
        <v>98</v>
      </c>
    </row>
    <row r="307" spans="2:7" ht="30" customHeight="1" x14ac:dyDescent="0.25">
      <c r="B307" s="12"/>
      <c r="C307" t="s">
        <v>58</v>
      </c>
      <c r="D307" s="48">
        <v>1</v>
      </c>
      <c r="E307" s="49">
        <v>2</v>
      </c>
      <c r="F307" s="49">
        <v>2</v>
      </c>
      <c r="G307" s="25">
        <f>F307+G306</f>
        <v>100</v>
      </c>
    </row>
    <row r="308" spans="2:7" ht="17.100000000000001" customHeight="1" x14ac:dyDescent="0.25">
      <c r="B308" s="13"/>
      <c r="C308" s="14" t="s">
        <v>1</v>
      </c>
      <c r="D308" s="1">
        <f>SUM(D306:D307)</f>
        <v>50</v>
      </c>
      <c r="E308" s="6">
        <f>SUM(E306:E307)</f>
        <v>100</v>
      </c>
      <c r="F308" s="6">
        <v>100</v>
      </c>
      <c r="G308" s="7"/>
    </row>
    <row r="309" spans="2:7" ht="17.100000000000001" customHeight="1" x14ac:dyDescent="0.25">
      <c r="B309" s="13"/>
      <c r="C309" s="37"/>
      <c r="D309" s="38"/>
      <c r="E309" s="39"/>
      <c r="F309" s="39"/>
      <c r="G309" s="40"/>
    </row>
    <row r="310" spans="2:7" ht="17.100000000000001" customHeight="1" x14ac:dyDescent="0.25">
      <c r="B310" s="13"/>
      <c r="C310" s="37"/>
      <c r="D310" s="38"/>
      <c r="E310" s="39"/>
      <c r="F310" s="39"/>
      <c r="G310" s="40"/>
    </row>
    <row r="311" spans="2:7" ht="17.100000000000001" customHeight="1" x14ac:dyDescent="0.25">
      <c r="B311" s="13"/>
      <c r="C311" s="37"/>
      <c r="D311" s="38"/>
      <c r="E311" s="39"/>
      <c r="F311" s="39"/>
      <c r="G311" s="40"/>
    </row>
    <row r="312" spans="2:7" ht="17.100000000000001" customHeight="1" x14ac:dyDescent="0.25">
      <c r="B312" s="13"/>
      <c r="C312" s="37"/>
      <c r="D312" s="38"/>
      <c r="E312" s="39"/>
      <c r="F312" s="39"/>
      <c r="G312" s="40"/>
    </row>
    <row r="313" spans="2:7" ht="17.100000000000001" customHeight="1" x14ac:dyDescent="0.25">
      <c r="B313" s="13"/>
      <c r="C313" s="37"/>
      <c r="D313" s="38"/>
      <c r="E313" s="39"/>
      <c r="F313" s="39"/>
      <c r="G313" s="40"/>
    </row>
    <row r="314" spans="2:7" ht="17.100000000000001" customHeight="1" x14ac:dyDescent="0.25">
      <c r="B314" s="13"/>
      <c r="C314" s="37"/>
      <c r="D314" s="38"/>
      <c r="E314" s="39"/>
      <c r="F314" s="39"/>
      <c r="G314" s="40"/>
    </row>
    <row r="315" spans="2:7" ht="17.100000000000001" customHeight="1" x14ac:dyDescent="0.25">
      <c r="B315" s="13"/>
      <c r="C315" s="37"/>
      <c r="D315" s="38"/>
      <c r="E315" s="39"/>
      <c r="F315" s="39"/>
      <c r="G315" s="40"/>
    </row>
    <row r="316" spans="2:7" ht="17.100000000000001" customHeight="1" x14ac:dyDescent="0.25">
      <c r="B316" s="13"/>
      <c r="G316" s="40"/>
    </row>
    <row r="317" spans="2:7" ht="17.100000000000001" customHeight="1" x14ac:dyDescent="0.25">
      <c r="B317" s="13"/>
      <c r="G317" s="40"/>
    </row>
    <row r="318" spans="2:7" ht="17.100000000000001" customHeight="1" x14ac:dyDescent="0.25">
      <c r="B318" s="13"/>
      <c r="C318" s="37"/>
      <c r="D318" s="38"/>
      <c r="E318" s="39"/>
      <c r="F318" s="39"/>
      <c r="G318" s="40"/>
    </row>
    <row r="319" spans="2:7" ht="17.100000000000001" customHeight="1" x14ac:dyDescent="0.25">
      <c r="B319" s="13"/>
      <c r="C319" s="37"/>
      <c r="D319" s="38"/>
      <c r="E319" s="39"/>
      <c r="F319" s="39"/>
      <c r="G319" s="40"/>
    </row>
    <row r="320" spans="2:7" ht="17.100000000000001" customHeight="1" x14ac:dyDescent="0.25">
      <c r="B320" s="13"/>
      <c r="C320" s="37"/>
      <c r="D320" s="38"/>
      <c r="E320" s="39"/>
      <c r="F320" s="39"/>
      <c r="G320" s="40"/>
    </row>
    <row r="321" spans="2:7" ht="17.100000000000001" customHeight="1" x14ac:dyDescent="0.25">
      <c r="B321" s="13"/>
      <c r="C321" s="37"/>
      <c r="D321" s="38"/>
      <c r="E321" s="39"/>
      <c r="F321" s="39"/>
      <c r="G321" s="40"/>
    </row>
    <row r="323" spans="2:7" ht="36" customHeight="1" x14ac:dyDescent="0.25">
      <c r="B323" s="42" t="s">
        <v>59</v>
      </c>
      <c r="C323" s="43"/>
      <c r="D323" s="43"/>
      <c r="E323" s="43"/>
      <c r="F323" s="43"/>
      <c r="G323" s="44"/>
    </row>
    <row r="324" spans="2:7" ht="29.1" customHeight="1" x14ac:dyDescent="0.25">
      <c r="B324" s="10"/>
      <c r="C324" s="20"/>
      <c r="D324" s="15" t="s">
        <v>2</v>
      </c>
      <c r="E324" s="16" t="s">
        <v>3</v>
      </c>
      <c r="F324" s="16" t="s">
        <v>4</v>
      </c>
      <c r="G324" s="17" t="s">
        <v>5</v>
      </c>
    </row>
    <row r="325" spans="2:7" ht="30" customHeight="1" x14ac:dyDescent="0.25">
      <c r="B325" s="11"/>
      <c r="C325" t="s">
        <v>43</v>
      </c>
      <c r="D325" s="52">
        <v>45</v>
      </c>
      <c r="E325" s="53">
        <v>90</v>
      </c>
      <c r="F325" s="53">
        <v>90</v>
      </c>
      <c r="G325" s="30">
        <f>F325</f>
        <v>90</v>
      </c>
    </row>
    <row r="326" spans="2:7" ht="30" customHeight="1" x14ac:dyDescent="0.25">
      <c r="B326" s="12"/>
      <c r="C326" t="s">
        <v>44</v>
      </c>
      <c r="D326" s="54">
        <v>5</v>
      </c>
      <c r="E326" s="55">
        <v>10</v>
      </c>
      <c r="F326" s="55">
        <v>10</v>
      </c>
      <c r="G326" s="56">
        <f>F326+G325</f>
        <v>100</v>
      </c>
    </row>
    <row r="327" spans="2:7" ht="17.100000000000001" customHeight="1" x14ac:dyDescent="0.25">
      <c r="B327" s="13"/>
      <c r="C327" s="33" t="s">
        <v>1</v>
      </c>
      <c r="D327" s="34">
        <v>50</v>
      </c>
      <c r="E327" s="35">
        <v>100</v>
      </c>
      <c r="F327" s="35">
        <v>100</v>
      </c>
      <c r="G327" s="7"/>
    </row>
    <row r="328" spans="2:7" ht="17.100000000000001" customHeight="1" x14ac:dyDescent="0.25">
      <c r="B328" s="13"/>
      <c r="C328" s="37"/>
      <c r="D328" s="38"/>
      <c r="E328" s="39"/>
      <c r="F328" s="39"/>
      <c r="G328" s="40"/>
    </row>
    <row r="329" spans="2:7" ht="17.100000000000001" customHeight="1" x14ac:dyDescent="0.25">
      <c r="B329" s="13"/>
      <c r="C329" s="37"/>
      <c r="D329" s="38"/>
      <c r="E329" s="39"/>
      <c r="F329" s="39"/>
      <c r="G329" s="40"/>
    </row>
    <row r="330" spans="2:7" ht="17.100000000000001" customHeight="1" x14ac:dyDescent="0.25">
      <c r="B330" s="13"/>
      <c r="C330" s="37"/>
      <c r="D330" s="38"/>
      <c r="E330" s="39"/>
      <c r="F330" s="39"/>
      <c r="G330" s="40"/>
    </row>
    <row r="331" spans="2:7" ht="17.100000000000001" customHeight="1" x14ac:dyDescent="0.25">
      <c r="B331" s="13"/>
      <c r="G331" s="40"/>
    </row>
    <row r="332" spans="2:7" ht="17.100000000000001" customHeight="1" x14ac:dyDescent="0.25">
      <c r="B332" s="13"/>
      <c r="G332" s="40"/>
    </row>
    <row r="333" spans="2:7" ht="17.100000000000001" customHeight="1" x14ac:dyDescent="0.25">
      <c r="B333" s="13"/>
      <c r="C333" s="37"/>
      <c r="D333" s="38"/>
      <c r="E333" s="39"/>
      <c r="F333" s="39"/>
      <c r="G333" s="40"/>
    </row>
    <row r="334" spans="2:7" ht="17.100000000000001" customHeight="1" x14ac:dyDescent="0.25">
      <c r="B334" s="13"/>
      <c r="C334" s="37"/>
      <c r="D334" s="38"/>
      <c r="E334" s="39"/>
      <c r="F334" s="39"/>
      <c r="G334" s="40"/>
    </row>
    <row r="335" spans="2:7" ht="17.100000000000001" customHeight="1" x14ac:dyDescent="0.25">
      <c r="B335" s="13"/>
      <c r="C335" s="37"/>
      <c r="D335" s="38"/>
      <c r="E335" s="39"/>
      <c r="F335" s="39"/>
      <c r="G335" s="40"/>
    </row>
    <row r="336" spans="2:7" ht="17.100000000000001" customHeight="1" x14ac:dyDescent="0.25">
      <c r="B336" s="13"/>
      <c r="C336" s="37"/>
      <c r="D336" s="38"/>
      <c r="E336" s="39"/>
      <c r="F336" s="39"/>
      <c r="G336" s="40"/>
    </row>
    <row r="337" spans="2:7" ht="17.100000000000001" customHeight="1" x14ac:dyDescent="0.25">
      <c r="B337" s="13"/>
      <c r="C337" s="37"/>
      <c r="D337" s="38"/>
      <c r="E337" s="39"/>
      <c r="F337" s="39"/>
      <c r="G337" s="40"/>
    </row>
    <row r="338" spans="2:7" ht="17.100000000000001" customHeight="1" x14ac:dyDescent="0.25">
      <c r="B338" s="13"/>
      <c r="C338" s="37"/>
      <c r="D338" s="38"/>
      <c r="E338" s="39"/>
      <c r="F338" s="39"/>
      <c r="G338" s="40"/>
    </row>
    <row r="339" spans="2:7" ht="17.100000000000001" customHeight="1" x14ac:dyDescent="0.25">
      <c r="B339" s="13"/>
      <c r="C339" s="37"/>
      <c r="D339" s="38"/>
      <c r="E339" s="39"/>
      <c r="F339" s="39"/>
      <c r="G339" s="40"/>
    </row>
    <row r="340" spans="2:7" ht="17.100000000000001" customHeight="1" x14ac:dyDescent="0.25">
      <c r="B340" s="13"/>
      <c r="C340" s="37"/>
      <c r="D340" s="38"/>
      <c r="E340" s="39"/>
      <c r="F340" s="39"/>
      <c r="G340" s="40"/>
    </row>
    <row r="342" spans="2:7" ht="36" customHeight="1" x14ac:dyDescent="0.25">
      <c r="B342" s="42" t="s">
        <v>60</v>
      </c>
      <c r="C342" s="43"/>
      <c r="D342" s="43"/>
      <c r="E342" s="43"/>
      <c r="F342" s="43"/>
      <c r="G342" s="44"/>
    </row>
    <row r="343" spans="2:7" ht="29.1" customHeight="1" x14ac:dyDescent="0.25">
      <c r="B343" s="10"/>
      <c r="C343" s="20"/>
      <c r="D343" s="15" t="s">
        <v>2</v>
      </c>
      <c r="E343" s="16" t="s">
        <v>3</v>
      </c>
      <c r="F343" s="16" t="s">
        <v>4</v>
      </c>
      <c r="G343" s="17" t="s">
        <v>5</v>
      </c>
    </row>
    <row r="344" spans="2:7" ht="15.75" customHeight="1" x14ac:dyDescent="0.25">
      <c r="B344" s="11"/>
      <c r="C344" t="s">
        <v>49</v>
      </c>
      <c r="D344" s="48">
        <v>41</v>
      </c>
      <c r="E344" s="49">
        <v>82</v>
      </c>
      <c r="F344" s="49">
        <v>82</v>
      </c>
      <c r="G344" s="25">
        <f>F344</f>
        <v>82</v>
      </c>
    </row>
    <row r="345" spans="2:7" ht="17.100000000000001" customHeight="1" x14ac:dyDescent="0.25">
      <c r="B345" s="12"/>
      <c r="C345" t="s">
        <v>51</v>
      </c>
      <c r="D345" s="23">
        <v>0</v>
      </c>
      <c r="E345" s="24">
        <v>0</v>
      </c>
      <c r="F345" s="24">
        <v>0</v>
      </c>
      <c r="G345" s="30">
        <f>F345+G344</f>
        <v>82</v>
      </c>
    </row>
    <row r="346" spans="2:7" ht="17.100000000000001" customHeight="1" x14ac:dyDescent="0.25">
      <c r="B346" s="12"/>
      <c r="C346" t="s">
        <v>39</v>
      </c>
      <c r="D346" s="50">
        <v>9</v>
      </c>
      <c r="E346" s="51">
        <v>18</v>
      </c>
      <c r="F346" s="51">
        <v>18</v>
      </c>
      <c r="G346" s="30">
        <f t="shared" ref="G346" si="7">F346+G345</f>
        <v>100</v>
      </c>
    </row>
    <row r="347" spans="2:7" ht="17.100000000000001" customHeight="1" x14ac:dyDescent="0.25">
      <c r="B347" s="13"/>
      <c r="C347" s="33" t="s">
        <v>1</v>
      </c>
      <c r="D347" s="34">
        <v>50</v>
      </c>
      <c r="E347" s="35">
        <v>100</v>
      </c>
      <c r="F347" s="35">
        <v>100</v>
      </c>
      <c r="G347" s="7"/>
    </row>
    <row r="348" spans="2:7" ht="17.100000000000001" customHeight="1" x14ac:dyDescent="0.25">
      <c r="B348" s="13"/>
      <c r="C348" s="37"/>
      <c r="D348" s="38"/>
      <c r="E348" s="39"/>
      <c r="F348" s="39"/>
      <c r="G348" s="40"/>
    </row>
    <row r="349" spans="2:7" ht="17.100000000000001" customHeight="1" x14ac:dyDescent="0.25">
      <c r="B349" s="13"/>
      <c r="C349" s="37"/>
      <c r="D349" s="38"/>
      <c r="E349" s="39"/>
      <c r="F349" s="39"/>
      <c r="G349" s="40"/>
    </row>
    <row r="350" spans="2:7" ht="17.100000000000001" customHeight="1" x14ac:dyDescent="0.25">
      <c r="B350" s="13"/>
      <c r="C350" s="37"/>
      <c r="D350" s="38"/>
      <c r="E350" s="39"/>
      <c r="F350" s="39"/>
      <c r="G350" s="40"/>
    </row>
    <row r="351" spans="2:7" ht="17.100000000000001" customHeight="1" x14ac:dyDescent="0.25">
      <c r="B351" s="13"/>
      <c r="C351" s="37"/>
      <c r="D351" s="38"/>
      <c r="E351" s="39"/>
      <c r="F351" s="39"/>
      <c r="G351" s="40"/>
    </row>
    <row r="352" spans="2:7" ht="17.100000000000001" customHeight="1" x14ac:dyDescent="0.25">
      <c r="B352" s="13"/>
      <c r="G352" s="40"/>
    </row>
    <row r="353" spans="2:7" ht="17.100000000000001" customHeight="1" x14ac:dyDescent="0.25">
      <c r="B353" s="13"/>
      <c r="G353" s="40"/>
    </row>
    <row r="354" spans="2:7" ht="17.100000000000001" customHeight="1" x14ac:dyDescent="0.25">
      <c r="B354" s="13"/>
      <c r="C354" s="37"/>
      <c r="D354" s="38"/>
      <c r="E354" s="39"/>
      <c r="F354" s="39"/>
      <c r="G354" s="40"/>
    </row>
    <row r="355" spans="2:7" ht="17.100000000000001" customHeight="1" x14ac:dyDescent="0.25">
      <c r="B355" s="13"/>
      <c r="C355" s="37"/>
      <c r="D355" s="38"/>
      <c r="E355" s="39"/>
      <c r="F355" s="39"/>
      <c r="G355" s="40"/>
    </row>
    <row r="356" spans="2:7" ht="17.100000000000001" customHeight="1" x14ac:dyDescent="0.25">
      <c r="B356" s="13"/>
      <c r="C356" s="37"/>
      <c r="D356" s="38"/>
      <c r="E356" s="39"/>
      <c r="F356" s="39"/>
      <c r="G356" s="40"/>
    </row>
    <row r="357" spans="2:7" ht="17.100000000000001" customHeight="1" x14ac:dyDescent="0.25">
      <c r="B357" s="13"/>
      <c r="C357" s="37"/>
      <c r="D357" s="38"/>
      <c r="E357" s="39"/>
      <c r="F357" s="39"/>
      <c r="G357" s="40"/>
    </row>
    <row r="358" spans="2:7" ht="17.100000000000001" customHeight="1" x14ac:dyDescent="0.25">
      <c r="B358" s="13"/>
      <c r="C358" s="37"/>
      <c r="D358" s="38"/>
      <c r="E358" s="39"/>
      <c r="F358" s="39"/>
      <c r="G358" s="40"/>
    </row>
    <row r="359" spans="2:7" ht="17.100000000000001" customHeight="1" x14ac:dyDescent="0.25">
      <c r="B359" s="13"/>
      <c r="C359" s="37"/>
      <c r="D359" s="38"/>
      <c r="E359" s="39"/>
      <c r="F359" s="39"/>
      <c r="G359" s="40"/>
    </row>
    <row r="360" spans="2:7" ht="17.100000000000001" customHeight="1" x14ac:dyDescent="0.25">
      <c r="B360" s="13"/>
      <c r="C360" s="37"/>
      <c r="D360" s="38"/>
      <c r="E360" s="39"/>
      <c r="F360" s="39"/>
      <c r="G360" s="40"/>
    </row>
    <row r="362" spans="2:7" ht="36" customHeight="1" x14ac:dyDescent="0.25">
      <c r="B362" s="42" t="s">
        <v>61</v>
      </c>
      <c r="C362" s="43"/>
      <c r="D362" s="43"/>
      <c r="E362" s="43"/>
      <c r="F362" s="43"/>
      <c r="G362" s="44"/>
    </row>
    <row r="363" spans="2:7" ht="29.1" customHeight="1" x14ac:dyDescent="0.25">
      <c r="B363" s="10"/>
      <c r="C363" s="20"/>
      <c r="D363" s="15" t="s">
        <v>2</v>
      </c>
      <c r="E363" s="16" t="s">
        <v>3</v>
      </c>
      <c r="F363" s="16" t="s">
        <v>4</v>
      </c>
      <c r="G363" s="17" t="s">
        <v>5</v>
      </c>
    </row>
    <row r="364" spans="2:7" ht="15" customHeight="1" x14ac:dyDescent="0.25">
      <c r="B364" s="11"/>
      <c r="C364" t="s">
        <v>49</v>
      </c>
      <c r="D364" s="48">
        <v>45</v>
      </c>
      <c r="E364" s="49">
        <v>90</v>
      </c>
      <c r="F364" s="49">
        <v>90</v>
      </c>
      <c r="G364" s="25">
        <f>F364</f>
        <v>90</v>
      </c>
    </row>
    <row r="365" spans="2:7" ht="17.100000000000001" customHeight="1" x14ac:dyDescent="0.25">
      <c r="B365" s="12"/>
      <c r="C365" t="s">
        <v>51</v>
      </c>
      <c r="D365" s="23">
        <v>0</v>
      </c>
      <c r="E365" s="24">
        <v>0</v>
      </c>
      <c r="F365" s="24">
        <v>0</v>
      </c>
      <c r="G365" s="30">
        <f>F365+G364</f>
        <v>90</v>
      </c>
    </row>
    <row r="366" spans="2:7" ht="17.100000000000001" customHeight="1" x14ac:dyDescent="0.25">
      <c r="B366" s="12"/>
      <c r="C366" t="s">
        <v>39</v>
      </c>
      <c r="D366" s="54">
        <v>5</v>
      </c>
      <c r="E366" s="55">
        <v>10</v>
      </c>
      <c r="F366" s="55">
        <v>10</v>
      </c>
      <c r="G366" s="30">
        <f t="shared" ref="G366" si="8">F366+G365</f>
        <v>100</v>
      </c>
    </row>
    <row r="367" spans="2:7" ht="17.100000000000001" customHeight="1" x14ac:dyDescent="0.25">
      <c r="B367" s="13"/>
      <c r="C367" s="33" t="s">
        <v>1</v>
      </c>
      <c r="D367" s="34">
        <v>50</v>
      </c>
      <c r="E367" s="35">
        <v>100</v>
      </c>
      <c r="F367" s="35">
        <v>100</v>
      </c>
      <c r="G367" s="7"/>
    </row>
    <row r="368" spans="2:7" ht="17.100000000000001" customHeight="1" x14ac:dyDescent="0.25">
      <c r="B368" s="13"/>
      <c r="C368" s="37"/>
      <c r="D368" s="38"/>
      <c r="E368" s="39"/>
      <c r="F368" s="39"/>
      <c r="G368" s="40"/>
    </row>
    <row r="369" spans="2:7" ht="17.100000000000001" customHeight="1" x14ac:dyDescent="0.25">
      <c r="B369" s="13"/>
      <c r="C369" s="37"/>
      <c r="D369" s="38"/>
      <c r="E369" s="39"/>
      <c r="F369" s="39"/>
      <c r="G369" s="40"/>
    </row>
    <row r="370" spans="2:7" ht="17.100000000000001" customHeight="1" x14ac:dyDescent="0.25">
      <c r="B370" s="13"/>
      <c r="C370" s="37"/>
      <c r="D370" s="38"/>
      <c r="E370" s="39"/>
      <c r="F370" s="39"/>
      <c r="G370" s="40"/>
    </row>
    <row r="371" spans="2:7" ht="17.100000000000001" customHeight="1" x14ac:dyDescent="0.25">
      <c r="B371" s="13"/>
      <c r="C371" s="37"/>
      <c r="D371" s="38"/>
      <c r="E371" s="39"/>
      <c r="F371" s="39"/>
      <c r="G371" s="40"/>
    </row>
    <row r="372" spans="2:7" ht="17.100000000000001" customHeight="1" x14ac:dyDescent="0.25">
      <c r="B372" s="13"/>
      <c r="C372" s="37"/>
      <c r="D372" s="38"/>
      <c r="E372" s="39"/>
      <c r="F372" s="39"/>
      <c r="G372" s="40"/>
    </row>
    <row r="373" spans="2:7" ht="17.100000000000001" customHeight="1" x14ac:dyDescent="0.25">
      <c r="B373" s="13"/>
      <c r="C373" s="37"/>
      <c r="D373" s="38"/>
      <c r="E373" s="39"/>
      <c r="F373" s="39"/>
      <c r="G373" s="40"/>
    </row>
    <row r="374" spans="2:7" ht="17.100000000000001" customHeight="1" x14ac:dyDescent="0.25">
      <c r="B374" s="13"/>
      <c r="C374" s="37"/>
      <c r="D374" s="38"/>
      <c r="E374" s="39"/>
      <c r="F374" s="39"/>
      <c r="G374" s="40"/>
    </row>
    <row r="375" spans="2:7" ht="17.100000000000001" customHeight="1" x14ac:dyDescent="0.25">
      <c r="B375" s="13"/>
      <c r="C375" s="37"/>
      <c r="D375" s="38"/>
      <c r="E375" s="39"/>
      <c r="F375" s="39"/>
      <c r="G375" s="40"/>
    </row>
    <row r="376" spans="2:7" ht="17.100000000000001" customHeight="1" x14ac:dyDescent="0.25">
      <c r="B376" s="13"/>
      <c r="C376" s="37"/>
      <c r="D376" s="38"/>
      <c r="E376" s="39"/>
      <c r="F376" s="39"/>
      <c r="G376" s="40"/>
    </row>
    <row r="377" spans="2:7" ht="17.100000000000001" customHeight="1" x14ac:dyDescent="0.25">
      <c r="B377" s="13"/>
      <c r="C377" s="37"/>
      <c r="D377" s="38"/>
      <c r="E377" s="39"/>
      <c r="F377" s="39"/>
      <c r="G377" s="40"/>
    </row>
    <row r="378" spans="2:7" ht="17.100000000000001" customHeight="1" x14ac:dyDescent="0.25">
      <c r="B378" s="13"/>
      <c r="C378" s="37"/>
      <c r="D378" s="38"/>
      <c r="E378" s="39"/>
      <c r="F378" s="39"/>
      <c r="G378" s="40"/>
    </row>
    <row r="379" spans="2:7" ht="17.100000000000001" customHeight="1" x14ac:dyDescent="0.25">
      <c r="B379" s="13"/>
      <c r="C379" s="37"/>
      <c r="D379" s="38"/>
      <c r="E379" s="39"/>
      <c r="F379" s="39"/>
      <c r="G379" s="40"/>
    </row>
    <row r="380" spans="2:7" ht="17.100000000000001" customHeight="1" x14ac:dyDescent="0.25">
      <c r="B380" s="13"/>
      <c r="C380" s="37"/>
      <c r="D380" s="38"/>
      <c r="E380" s="39"/>
      <c r="F380" s="39"/>
      <c r="G380" s="40"/>
    </row>
    <row r="382" spans="2:7" ht="21" customHeight="1" x14ac:dyDescent="0.25">
      <c r="B382" s="42" t="s">
        <v>62</v>
      </c>
      <c r="C382" s="43"/>
      <c r="D382" s="43"/>
      <c r="E382" s="43"/>
      <c r="F382" s="43"/>
      <c r="G382" s="44"/>
    </row>
    <row r="383" spans="2:7" ht="29.1" customHeight="1" x14ac:dyDescent="0.25">
      <c r="B383" s="10"/>
      <c r="C383" s="20"/>
      <c r="D383" s="15" t="s">
        <v>2</v>
      </c>
      <c r="E383" s="16" t="s">
        <v>3</v>
      </c>
      <c r="F383" s="16" t="s">
        <v>4</v>
      </c>
      <c r="G383" s="17" t="s">
        <v>5</v>
      </c>
    </row>
    <row r="384" spans="2:7" ht="15" customHeight="1" x14ac:dyDescent="0.25">
      <c r="B384" s="11"/>
      <c r="C384" t="s">
        <v>49</v>
      </c>
      <c r="D384" s="52">
        <v>41</v>
      </c>
      <c r="E384" s="53">
        <v>82</v>
      </c>
      <c r="F384" s="53">
        <v>82</v>
      </c>
      <c r="G384" s="25">
        <f>F384</f>
        <v>82</v>
      </c>
    </row>
    <row r="385" spans="2:7" ht="17.100000000000001" customHeight="1" x14ac:dyDescent="0.25">
      <c r="B385" s="12"/>
      <c r="C385" t="s">
        <v>51</v>
      </c>
      <c r="D385" s="61">
        <v>0</v>
      </c>
      <c r="E385" s="62">
        <v>0</v>
      </c>
      <c r="F385" s="62">
        <v>0</v>
      </c>
      <c r="G385" s="30">
        <f>F385+G384</f>
        <v>82</v>
      </c>
    </row>
    <row r="386" spans="2:7" ht="17.100000000000001" customHeight="1" x14ac:dyDescent="0.25">
      <c r="B386" s="12"/>
      <c r="C386" t="s">
        <v>39</v>
      </c>
      <c r="D386" s="59">
        <v>9</v>
      </c>
      <c r="E386" s="60">
        <v>18</v>
      </c>
      <c r="F386" s="60">
        <v>18</v>
      </c>
      <c r="G386" s="30">
        <f t="shared" ref="G386" si="9">F386+G385</f>
        <v>100</v>
      </c>
    </row>
    <row r="387" spans="2:7" ht="17.100000000000001" customHeight="1" x14ac:dyDescent="0.25">
      <c r="B387" s="13"/>
      <c r="C387" s="33" t="s">
        <v>1</v>
      </c>
      <c r="D387" s="34">
        <v>50</v>
      </c>
      <c r="E387" s="35">
        <v>100</v>
      </c>
      <c r="F387" s="35">
        <v>100</v>
      </c>
      <c r="G387" s="36"/>
    </row>
    <row r="388" spans="2:7" ht="17.100000000000001" customHeight="1" x14ac:dyDescent="0.25">
      <c r="B388" s="13"/>
      <c r="C388" s="37"/>
      <c r="D388" s="38"/>
      <c r="E388" s="39"/>
      <c r="F388" s="39"/>
      <c r="G388" s="40"/>
    </row>
    <row r="389" spans="2:7" ht="17.100000000000001" customHeight="1" x14ac:dyDescent="0.25">
      <c r="B389" s="13"/>
      <c r="C389" s="37"/>
      <c r="D389" s="38"/>
      <c r="E389" s="39"/>
      <c r="F389" s="39"/>
      <c r="G389" s="40"/>
    </row>
    <row r="390" spans="2:7" ht="17.100000000000001" customHeight="1" x14ac:dyDescent="0.25">
      <c r="B390" s="13"/>
      <c r="C390" s="37"/>
      <c r="D390" s="38"/>
      <c r="E390" s="39"/>
      <c r="F390" s="39"/>
      <c r="G390" s="40"/>
    </row>
    <row r="391" spans="2:7" ht="17.100000000000001" customHeight="1" x14ac:dyDescent="0.25">
      <c r="B391" s="13"/>
      <c r="C391" s="37"/>
      <c r="D391" s="38"/>
      <c r="E391" s="39"/>
      <c r="F391" s="39"/>
      <c r="G391" s="40"/>
    </row>
    <row r="392" spans="2:7" ht="17.100000000000001" customHeight="1" x14ac:dyDescent="0.25">
      <c r="B392" s="13"/>
      <c r="C392" s="37"/>
      <c r="D392" s="38"/>
      <c r="E392" s="39"/>
      <c r="F392" s="39"/>
      <c r="G392" s="40"/>
    </row>
    <row r="393" spans="2:7" ht="17.100000000000001" customHeight="1" x14ac:dyDescent="0.25">
      <c r="B393" s="13"/>
      <c r="C393" s="37"/>
      <c r="D393" s="38"/>
      <c r="E393" s="39"/>
      <c r="F393" s="39"/>
      <c r="G393" s="40"/>
    </row>
    <row r="394" spans="2:7" ht="17.100000000000001" customHeight="1" x14ac:dyDescent="0.25">
      <c r="B394" s="13"/>
      <c r="C394" s="37"/>
      <c r="D394" s="38"/>
      <c r="E394" s="39"/>
      <c r="F394" s="39"/>
      <c r="G394" s="40"/>
    </row>
    <row r="395" spans="2:7" ht="17.100000000000001" customHeight="1" x14ac:dyDescent="0.25">
      <c r="B395" s="13"/>
      <c r="C395" s="37"/>
      <c r="D395" s="38"/>
      <c r="E395" s="39"/>
      <c r="F395" s="39"/>
      <c r="G395" s="40"/>
    </row>
    <row r="396" spans="2:7" ht="17.100000000000001" customHeight="1" x14ac:dyDescent="0.25">
      <c r="B396" s="13"/>
      <c r="C396" s="37"/>
      <c r="D396" s="38"/>
      <c r="E396" s="39"/>
      <c r="F396" s="39"/>
      <c r="G396" s="40"/>
    </row>
    <row r="397" spans="2:7" ht="17.100000000000001" customHeight="1" x14ac:dyDescent="0.25">
      <c r="B397" s="13"/>
      <c r="C397" s="37"/>
      <c r="D397" s="38"/>
      <c r="E397" s="39"/>
      <c r="F397" s="39"/>
      <c r="G397" s="40"/>
    </row>
    <row r="398" spans="2:7" ht="17.100000000000001" customHeight="1" x14ac:dyDescent="0.25">
      <c r="B398" s="13"/>
      <c r="C398" s="37"/>
      <c r="D398" s="38"/>
      <c r="E398" s="39"/>
      <c r="F398" s="39"/>
      <c r="G398" s="40"/>
    </row>
    <row r="399" spans="2:7" ht="17.100000000000001" customHeight="1" x14ac:dyDescent="0.25">
      <c r="B399" s="13"/>
      <c r="C399" s="37"/>
      <c r="D399" s="38"/>
      <c r="E399" s="39"/>
      <c r="F399" s="39"/>
      <c r="G399" s="40"/>
    </row>
    <row r="400" spans="2:7" ht="17.100000000000001" customHeight="1" x14ac:dyDescent="0.25">
      <c r="B400" s="13"/>
      <c r="C400" s="37"/>
      <c r="D400" s="38"/>
      <c r="E400" s="39"/>
      <c r="F400" s="39"/>
      <c r="G400" s="40"/>
    </row>
    <row r="402" spans="2:7" ht="36" customHeight="1" x14ac:dyDescent="0.25">
      <c r="B402" s="42" t="s">
        <v>63</v>
      </c>
      <c r="C402" s="43"/>
      <c r="D402" s="43"/>
      <c r="E402" s="43"/>
      <c r="F402" s="43"/>
      <c r="G402" s="44"/>
    </row>
    <row r="403" spans="2:7" ht="29.1" customHeight="1" x14ac:dyDescent="0.25">
      <c r="B403" s="10"/>
      <c r="C403" s="20"/>
      <c r="D403" s="15" t="s">
        <v>2</v>
      </c>
      <c r="E403" s="16" t="s">
        <v>3</v>
      </c>
      <c r="F403" s="16" t="s">
        <v>4</v>
      </c>
      <c r="G403" s="17" t="s">
        <v>5</v>
      </c>
    </row>
    <row r="404" spans="2:7" ht="17.100000000000001" customHeight="1" x14ac:dyDescent="0.25">
      <c r="B404" s="11"/>
      <c r="C404" t="s">
        <v>49</v>
      </c>
      <c r="D404" s="52">
        <v>37</v>
      </c>
      <c r="E404" s="53">
        <v>74</v>
      </c>
      <c r="F404" s="53">
        <v>74</v>
      </c>
      <c r="G404" s="25">
        <f>F404</f>
        <v>74</v>
      </c>
    </row>
    <row r="405" spans="2:7" ht="17.100000000000001" customHeight="1" x14ac:dyDescent="0.25">
      <c r="B405" s="12"/>
      <c r="C405" t="s">
        <v>51</v>
      </c>
      <c r="D405" s="63">
        <v>0</v>
      </c>
      <c r="E405" s="62">
        <v>0</v>
      </c>
      <c r="F405" s="62">
        <v>0</v>
      </c>
      <c r="G405" s="30">
        <f>F405+G404</f>
        <v>74</v>
      </c>
    </row>
    <row r="406" spans="2:7" ht="17.100000000000001" customHeight="1" x14ac:dyDescent="0.25">
      <c r="B406" s="12"/>
      <c r="C406" t="s">
        <v>39</v>
      </c>
      <c r="D406" s="59">
        <v>13</v>
      </c>
      <c r="E406" s="60">
        <v>26</v>
      </c>
      <c r="F406" s="60">
        <v>26</v>
      </c>
      <c r="G406" s="30">
        <f t="shared" ref="G406" si="10">F406+G405</f>
        <v>100</v>
      </c>
    </row>
    <row r="407" spans="2:7" ht="17.100000000000001" customHeight="1" x14ac:dyDescent="0.25">
      <c r="B407" s="13"/>
      <c r="C407" s="14" t="s">
        <v>1</v>
      </c>
      <c r="D407" s="1">
        <v>50</v>
      </c>
      <c r="E407" s="6">
        <v>100</v>
      </c>
      <c r="F407" s="6">
        <v>100</v>
      </c>
      <c r="G407" s="7"/>
    </row>
    <row r="408" spans="2:7" ht="17.100000000000001" customHeight="1" x14ac:dyDescent="0.25">
      <c r="B408" s="13"/>
      <c r="C408" s="37"/>
      <c r="D408" s="38"/>
      <c r="E408" s="39"/>
      <c r="F408" s="39"/>
      <c r="G408" s="40"/>
    </row>
    <row r="409" spans="2:7" ht="17.100000000000001" customHeight="1" x14ac:dyDescent="0.25">
      <c r="B409" s="13"/>
      <c r="C409" s="37"/>
      <c r="D409" s="38"/>
      <c r="E409" s="39"/>
      <c r="F409" s="39"/>
      <c r="G409" s="40"/>
    </row>
    <row r="410" spans="2:7" ht="17.100000000000001" customHeight="1" x14ac:dyDescent="0.25">
      <c r="B410" s="13"/>
      <c r="C410" s="37"/>
      <c r="D410" s="38"/>
      <c r="E410" s="39"/>
      <c r="F410" s="39"/>
      <c r="G410" s="40"/>
    </row>
    <row r="411" spans="2:7" ht="17.100000000000001" customHeight="1" x14ac:dyDescent="0.25">
      <c r="B411" s="13"/>
      <c r="C411" s="37"/>
      <c r="D411" s="38"/>
      <c r="E411" s="39"/>
      <c r="F411" s="39"/>
      <c r="G411" s="40"/>
    </row>
    <row r="412" spans="2:7" ht="17.100000000000001" customHeight="1" x14ac:dyDescent="0.25">
      <c r="B412" s="13"/>
      <c r="C412" s="37"/>
      <c r="D412" s="38"/>
      <c r="E412" s="39"/>
      <c r="F412" s="39"/>
      <c r="G412" s="40"/>
    </row>
    <row r="413" spans="2:7" ht="17.100000000000001" customHeight="1" x14ac:dyDescent="0.25">
      <c r="B413" s="13"/>
      <c r="C413" s="37"/>
      <c r="D413" s="38"/>
      <c r="E413" s="39"/>
      <c r="F413" s="39"/>
      <c r="G413" s="40"/>
    </row>
    <row r="414" spans="2:7" ht="17.100000000000001" customHeight="1" x14ac:dyDescent="0.25">
      <c r="B414" s="13"/>
      <c r="C414" s="37"/>
      <c r="D414" s="38"/>
      <c r="E414" s="39"/>
      <c r="F414" s="39"/>
      <c r="G414" s="40"/>
    </row>
    <row r="415" spans="2:7" ht="17.100000000000001" customHeight="1" x14ac:dyDescent="0.25">
      <c r="B415" s="13"/>
      <c r="C415" s="37"/>
      <c r="D415" s="38"/>
      <c r="E415" s="39"/>
      <c r="F415" s="39"/>
      <c r="G415" s="40"/>
    </row>
    <row r="416" spans="2:7" ht="17.100000000000001" customHeight="1" x14ac:dyDescent="0.25">
      <c r="B416" s="13"/>
      <c r="C416" s="37"/>
      <c r="D416" s="38"/>
      <c r="E416" s="39"/>
      <c r="F416" s="39"/>
      <c r="G416" s="40"/>
    </row>
    <row r="417" spans="2:9" ht="17.100000000000001" customHeight="1" x14ac:dyDescent="0.25">
      <c r="B417" s="13"/>
      <c r="C417" s="37"/>
      <c r="D417" s="38"/>
      <c r="E417" s="39"/>
      <c r="F417" s="39"/>
      <c r="G417" s="40"/>
    </row>
    <row r="418" spans="2:9" ht="17.100000000000001" customHeight="1" x14ac:dyDescent="0.25">
      <c r="B418" s="13"/>
      <c r="C418" s="37"/>
      <c r="D418" s="38"/>
      <c r="E418" s="39"/>
      <c r="F418" s="39"/>
      <c r="G418" s="40"/>
    </row>
    <row r="419" spans="2:9" ht="17.100000000000001" customHeight="1" x14ac:dyDescent="0.25">
      <c r="B419" s="13"/>
      <c r="C419" s="37"/>
      <c r="D419" s="38"/>
      <c r="E419" s="39"/>
      <c r="F419" s="39"/>
      <c r="G419" s="40"/>
    </row>
    <row r="420" spans="2:9" ht="17.100000000000001" customHeight="1" x14ac:dyDescent="0.25">
      <c r="B420" s="13"/>
      <c r="C420" s="37"/>
      <c r="D420" s="38"/>
      <c r="E420" s="39"/>
      <c r="F420" s="39"/>
      <c r="G420" s="40"/>
    </row>
    <row r="422" spans="2:9" ht="54.95" customHeight="1" x14ac:dyDescent="0.25">
      <c r="B422" s="42" t="s">
        <v>64</v>
      </c>
      <c r="C422" s="43"/>
      <c r="D422" s="43"/>
      <c r="E422" s="43"/>
      <c r="F422" s="43"/>
      <c r="G422" s="44"/>
    </row>
    <row r="423" spans="2:9" ht="29.1" customHeight="1" x14ac:dyDescent="0.25">
      <c r="B423" s="10"/>
      <c r="C423" s="20"/>
      <c r="D423" s="15" t="s">
        <v>2</v>
      </c>
      <c r="E423" s="16" t="s">
        <v>3</v>
      </c>
      <c r="F423" s="16" t="s">
        <v>4</v>
      </c>
      <c r="G423" s="17" t="s">
        <v>5</v>
      </c>
    </row>
    <row r="424" spans="2:9" ht="17.100000000000001" customHeight="1" x14ac:dyDescent="0.25">
      <c r="B424" s="11"/>
      <c r="C424" t="s">
        <v>49</v>
      </c>
      <c r="D424" s="52">
        <v>35</v>
      </c>
      <c r="E424" s="53">
        <v>70</v>
      </c>
      <c r="F424" s="53">
        <v>70</v>
      </c>
      <c r="G424" s="25">
        <f>F424</f>
        <v>70</v>
      </c>
      <c r="I424" s="18"/>
    </row>
    <row r="425" spans="2:9" ht="17.100000000000001" customHeight="1" x14ac:dyDescent="0.25">
      <c r="B425" s="12"/>
      <c r="C425" t="s">
        <v>51</v>
      </c>
      <c r="D425" s="64">
        <v>1</v>
      </c>
      <c r="E425" s="65">
        <v>2</v>
      </c>
      <c r="F425" s="65">
        <v>2</v>
      </c>
      <c r="G425" s="30">
        <f>F425+G424</f>
        <v>72</v>
      </c>
      <c r="I425" s="21"/>
    </row>
    <row r="426" spans="2:9" ht="17.100000000000001" customHeight="1" x14ac:dyDescent="0.25">
      <c r="B426" s="12"/>
      <c r="C426" t="s">
        <v>39</v>
      </c>
      <c r="D426" s="59">
        <v>14</v>
      </c>
      <c r="E426" s="60">
        <v>28.000000000000004</v>
      </c>
      <c r="F426" s="60">
        <v>28.000000000000004</v>
      </c>
      <c r="G426" s="30">
        <f t="shared" ref="G426" si="11">F426+G425</f>
        <v>100</v>
      </c>
      <c r="I426" s="21"/>
    </row>
    <row r="427" spans="2:9" x14ac:dyDescent="0.25">
      <c r="C427" s="14" t="s">
        <v>1</v>
      </c>
      <c r="D427" s="34">
        <v>50</v>
      </c>
      <c r="E427" s="35">
        <v>100</v>
      </c>
      <c r="F427" s="35">
        <v>100</v>
      </c>
      <c r="G427" s="36"/>
    </row>
    <row r="428" spans="2:9" ht="17.100000000000001" customHeight="1" x14ac:dyDescent="0.25">
      <c r="B428" s="13"/>
      <c r="C428" s="37"/>
      <c r="D428" s="38"/>
      <c r="E428" s="39"/>
      <c r="F428" s="39"/>
      <c r="G428" s="40"/>
    </row>
    <row r="429" spans="2:9" ht="17.100000000000001" customHeight="1" x14ac:dyDescent="0.25">
      <c r="B429" s="13"/>
      <c r="C429" s="37"/>
      <c r="D429" s="38"/>
      <c r="E429" s="39"/>
      <c r="F429" s="39"/>
      <c r="G429" s="40"/>
    </row>
    <row r="430" spans="2:9" ht="17.100000000000001" customHeight="1" x14ac:dyDescent="0.25">
      <c r="B430" s="13"/>
      <c r="C430" s="37"/>
      <c r="D430" s="38"/>
      <c r="E430" s="39"/>
      <c r="F430" s="39"/>
      <c r="G430" s="40"/>
    </row>
    <row r="431" spans="2:9" ht="17.100000000000001" customHeight="1" x14ac:dyDescent="0.25">
      <c r="B431" s="13"/>
      <c r="C431" s="37"/>
      <c r="D431" s="38"/>
      <c r="E431" s="39"/>
      <c r="F431" s="39"/>
      <c r="G431" s="40"/>
    </row>
    <row r="432" spans="2:9" ht="17.100000000000001" customHeight="1" x14ac:dyDescent="0.25">
      <c r="B432" s="13"/>
      <c r="C432" s="37"/>
      <c r="D432" s="38"/>
      <c r="E432" s="39"/>
      <c r="F432" s="39"/>
      <c r="G432" s="40"/>
    </row>
    <row r="433" spans="2:7" ht="17.100000000000001" customHeight="1" x14ac:dyDescent="0.25">
      <c r="B433" s="13"/>
      <c r="C433" s="37"/>
      <c r="D433" s="38"/>
      <c r="E433" s="39"/>
      <c r="F433" s="39"/>
      <c r="G433" s="40"/>
    </row>
    <row r="434" spans="2:7" ht="17.100000000000001" customHeight="1" x14ac:dyDescent="0.25">
      <c r="B434" s="13"/>
      <c r="C434" s="37"/>
      <c r="D434" s="38"/>
      <c r="E434" s="39"/>
      <c r="F434" s="39"/>
      <c r="G434" s="40"/>
    </row>
    <row r="435" spans="2:7" ht="17.100000000000001" customHeight="1" x14ac:dyDescent="0.25">
      <c r="B435" s="13"/>
      <c r="C435" s="37"/>
      <c r="D435" s="38"/>
      <c r="E435" s="39"/>
      <c r="F435" s="39"/>
      <c r="G435" s="40"/>
    </row>
    <row r="436" spans="2:7" ht="17.100000000000001" customHeight="1" x14ac:dyDescent="0.25">
      <c r="B436" s="13"/>
      <c r="C436" s="37"/>
      <c r="D436" s="38"/>
      <c r="E436" s="39"/>
      <c r="F436" s="39"/>
      <c r="G436" s="40"/>
    </row>
    <row r="437" spans="2:7" ht="17.100000000000001" customHeight="1" x14ac:dyDescent="0.25">
      <c r="B437" s="13"/>
      <c r="C437" s="37"/>
      <c r="D437" s="38"/>
      <c r="E437" s="39"/>
      <c r="F437" s="39"/>
      <c r="G437" s="40"/>
    </row>
    <row r="438" spans="2:7" ht="17.100000000000001" customHeight="1" x14ac:dyDescent="0.25">
      <c r="B438" s="13"/>
      <c r="C438" s="37"/>
      <c r="D438" s="38"/>
      <c r="E438" s="39"/>
      <c r="F438" s="39"/>
      <c r="G438" s="40"/>
    </row>
    <row r="439" spans="2:7" ht="17.100000000000001" customHeight="1" x14ac:dyDescent="0.25">
      <c r="B439" s="13"/>
      <c r="C439" s="37"/>
      <c r="D439" s="38"/>
      <c r="E439" s="39"/>
      <c r="F439" s="39"/>
      <c r="G439" s="40"/>
    </row>
    <row r="440" spans="2:7" ht="17.100000000000001" customHeight="1" x14ac:dyDescent="0.25">
      <c r="B440" s="13"/>
      <c r="C440" s="37"/>
      <c r="D440" s="38"/>
      <c r="E440" s="39"/>
      <c r="F440" s="39"/>
      <c r="G440" s="40"/>
    </row>
    <row r="441" spans="2:7" x14ac:dyDescent="0.25">
      <c r="C441" s="37"/>
      <c r="D441" s="38"/>
      <c r="E441" s="39"/>
      <c r="F441" s="39"/>
      <c r="G441" s="40"/>
    </row>
    <row r="442" spans="2:7" ht="36" customHeight="1" x14ac:dyDescent="0.25">
      <c r="B442" s="42" t="s">
        <v>65</v>
      </c>
      <c r="C442" s="43"/>
      <c r="D442" s="43"/>
      <c r="E442" s="43"/>
      <c r="F442" s="43"/>
      <c r="G442" s="44"/>
    </row>
    <row r="443" spans="2:7" ht="29.1" customHeight="1" x14ac:dyDescent="0.25">
      <c r="B443" s="10"/>
      <c r="C443" s="20"/>
      <c r="D443" s="15" t="s">
        <v>2</v>
      </c>
      <c r="E443" s="16" t="s">
        <v>3</v>
      </c>
      <c r="F443" s="16" t="s">
        <v>4</v>
      </c>
      <c r="G443" s="17" t="s">
        <v>5</v>
      </c>
    </row>
    <row r="444" spans="2:7" ht="15" customHeight="1" x14ac:dyDescent="0.25">
      <c r="B444" s="11"/>
      <c r="C444" t="s">
        <v>49</v>
      </c>
      <c r="D444" s="48">
        <v>40</v>
      </c>
      <c r="E444" s="49">
        <v>80</v>
      </c>
      <c r="F444" s="49">
        <v>80</v>
      </c>
      <c r="G444" s="25">
        <f>F444</f>
        <v>80</v>
      </c>
    </row>
    <row r="445" spans="2:7" ht="16.5" customHeight="1" x14ac:dyDescent="0.25">
      <c r="B445" s="12"/>
      <c r="C445" t="s">
        <v>51</v>
      </c>
      <c r="D445" s="23">
        <v>0</v>
      </c>
      <c r="E445" s="24">
        <v>0</v>
      </c>
      <c r="F445" s="24">
        <v>0</v>
      </c>
      <c r="G445" s="30">
        <f>F445+G444</f>
        <v>80</v>
      </c>
    </row>
    <row r="446" spans="2:7" ht="18" customHeight="1" x14ac:dyDescent="0.25">
      <c r="B446" s="12"/>
      <c r="C446" t="s">
        <v>39</v>
      </c>
      <c r="D446" s="54">
        <v>10</v>
      </c>
      <c r="E446" s="55">
        <v>20</v>
      </c>
      <c r="F446" s="55">
        <v>20</v>
      </c>
      <c r="G446" s="30">
        <f t="shared" ref="G446" si="12">F446+G445</f>
        <v>100</v>
      </c>
    </row>
    <row r="447" spans="2:7" ht="17.100000000000001" customHeight="1" x14ac:dyDescent="0.25">
      <c r="B447" s="13"/>
      <c r="C447" s="33" t="s">
        <v>1</v>
      </c>
      <c r="D447" s="34">
        <v>50</v>
      </c>
      <c r="E447" s="35">
        <v>100</v>
      </c>
      <c r="F447" s="35">
        <v>100</v>
      </c>
      <c r="G447" s="36"/>
    </row>
    <row r="456" spans="2:7" ht="15" x14ac:dyDescent="0.25">
      <c r="B456" s="42" t="s">
        <v>66</v>
      </c>
      <c r="C456" s="43"/>
      <c r="D456" s="43"/>
      <c r="E456" s="43"/>
      <c r="F456" s="43"/>
      <c r="G456" s="44"/>
    </row>
    <row r="457" spans="2:7" ht="31.5" x14ac:dyDescent="0.25">
      <c r="B457" s="10"/>
      <c r="C457" s="20"/>
      <c r="D457" s="15" t="s">
        <v>2</v>
      </c>
      <c r="E457" s="16" t="s">
        <v>3</v>
      </c>
      <c r="F457" s="16" t="s">
        <v>4</v>
      </c>
      <c r="G457" s="17" t="s">
        <v>5</v>
      </c>
    </row>
    <row r="458" spans="2:7" ht="15" x14ac:dyDescent="0.25">
      <c r="B458" s="11"/>
      <c r="C458" t="s">
        <v>49</v>
      </c>
      <c r="D458" s="48">
        <v>43</v>
      </c>
      <c r="E458" s="49">
        <v>86</v>
      </c>
      <c r="F458" s="49">
        <v>86</v>
      </c>
      <c r="G458" s="25">
        <f>F458</f>
        <v>86</v>
      </c>
    </row>
    <row r="459" spans="2:7" ht="15" x14ac:dyDescent="0.25">
      <c r="B459" s="12"/>
      <c r="C459" t="s">
        <v>51</v>
      </c>
      <c r="D459" s="3">
        <v>0</v>
      </c>
      <c r="E459" s="4">
        <v>0</v>
      </c>
      <c r="F459" s="4">
        <v>0</v>
      </c>
      <c r="G459" s="30">
        <f>F459+G458</f>
        <v>86</v>
      </c>
    </row>
    <row r="460" spans="2:7" ht="15" x14ac:dyDescent="0.25">
      <c r="B460" s="12"/>
      <c r="C460" t="s">
        <v>39</v>
      </c>
      <c r="D460" s="50">
        <v>7</v>
      </c>
      <c r="E460" s="51">
        <v>14.000000000000002</v>
      </c>
      <c r="F460" s="51">
        <v>14.000000000000002</v>
      </c>
      <c r="G460" s="30">
        <f t="shared" ref="G460" si="13">F460+G459</f>
        <v>100</v>
      </c>
    </row>
    <row r="461" spans="2:7" x14ac:dyDescent="0.25">
      <c r="B461" s="13"/>
      <c r="C461" s="33" t="s">
        <v>1</v>
      </c>
      <c r="D461" s="34">
        <v>50</v>
      </c>
      <c r="E461" s="35">
        <v>100</v>
      </c>
      <c r="F461" s="35">
        <v>100</v>
      </c>
      <c r="G461" s="36"/>
    </row>
    <row r="473" spans="2:7" ht="15" x14ac:dyDescent="0.25">
      <c r="B473" s="42" t="s">
        <v>67</v>
      </c>
      <c r="C473" s="43"/>
      <c r="D473" s="43"/>
      <c r="E473" s="43"/>
      <c r="F473" s="43"/>
      <c r="G473" s="44"/>
    </row>
    <row r="474" spans="2:7" ht="15" x14ac:dyDescent="0.25">
      <c r="B474" s="46"/>
      <c r="C474" s="47"/>
      <c r="D474" s="47"/>
      <c r="E474" s="47"/>
      <c r="F474" s="47"/>
      <c r="G474" s="41"/>
    </row>
    <row r="475" spans="2:7" ht="31.5" x14ac:dyDescent="0.25">
      <c r="B475" s="10"/>
      <c r="C475" s="20"/>
      <c r="D475" s="15" t="s">
        <v>2</v>
      </c>
      <c r="E475" s="16" t="s">
        <v>3</v>
      </c>
      <c r="F475" s="16" t="s">
        <v>4</v>
      </c>
      <c r="G475" s="17" t="s">
        <v>5</v>
      </c>
    </row>
    <row r="476" spans="2:7" ht="15" x14ac:dyDescent="0.25">
      <c r="B476" s="11"/>
      <c r="C476" t="s">
        <v>49</v>
      </c>
      <c r="D476" s="66">
        <v>50</v>
      </c>
      <c r="E476" s="67">
        <v>100</v>
      </c>
      <c r="F476" s="67">
        <v>100</v>
      </c>
      <c r="G476" s="25">
        <f>F476</f>
        <v>100</v>
      </c>
    </row>
    <row r="477" spans="2:7" ht="15" x14ac:dyDescent="0.25">
      <c r="B477" s="12"/>
      <c r="C477" t="s">
        <v>51</v>
      </c>
      <c r="D477" s="3">
        <v>0</v>
      </c>
      <c r="E477" s="4">
        <v>0</v>
      </c>
      <c r="F477" s="4">
        <v>0</v>
      </c>
      <c r="G477" s="30">
        <f>F477+G476</f>
        <v>100</v>
      </c>
    </row>
    <row r="478" spans="2:7" x14ac:dyDescent="0.25">
      <c r="B478" s="13"/>
      <c r="C478" s="33" t="s">
        <v>1</v>
      </c>
      <c r="D478" s="34">
        <v>50</v>
      </c>
      <c r="E478" s="35">
        <v>100</v>
      </c>
      <c r="F478" s="35">
        <v>100</v>
      </c>
      <c r="G478" s="36"/>
    </row>
    <row r="488" spans="2:7" ht="15" x14ac:dyDescent="0.25">
      <c r="B488" s="42" t="s">
        <v>68</v>
      </c>
      <c r="C488" s="43"/>
      <c r="D488" s="43"/>
      <c r="E488" s="43"/>
      <c r="F488" s="43"/>
      <c r="G488" s="44"/>
    </row>
    <row r="489" spans="2:7" ht="15" x14ac:dyDescent="0.25">
      <c r="B489" s="46"/>
      <c r="C489" s="47"/>
      <c r="D489" s="47"/>
      <c r="E489" s="47"/>
      <c r="F489" s="47"/>
      <c r="G489" s="41"/>
    </row>
    <row r="490" spans="2:7" ht="31.5" x14ac:dyDescent="0.25">
      <c r="B490" s="10"/>
      <c r="C490" s="20"/>
      <c r="D490" s="15" t="s">
        <v>2</v>
      </c>
      <c r="E490" s="16" t="s">
        <v>3</v>
      </c>
      <c r="F490" s="16" t="s">
        <v>4</v>
      </c>
      <c r="G490" s="17" t="s">
        <v>5</v>
      </c>
    </row>
    <row r="491" spans="2:7" ht="15" x14ac:dyDescent="0.25">
      <c r="B491" s="11"/>
      <c r="C491" t="s">
        <v>49</v>
      </c>
      <c r="D491" s="50">
        <v>49</v>
      </c>
      <c r="E491" s="51">
        <v>98</v>
      </c>
      <c r="F491" s="51">
        <v>98</v>
      </c>
      <c r="G491" s="25">
        <f>F491</f>
        <v>98</v>
      </c>
    </row>
    <row r="492" spans="2:7" ht="15" x14ac:dyDescent="0.25">
      <c r="B492" s="12"/>
      <c r="C492" t="s">
        <v>51</v>
      </c>
      <c r="D492" s="48">
        <v>1</v>
      </c>
      <c r="E492" s="49">
        <v>2</v>
      </c>
      <c r="F492" s="49">
        <v>2</v>
      </c>
      <c r="G492" s="30">
        <f>F492+G491</f>
        <v>100</v>
      </c>
    </row>
    <row r="493" spans="2:7" x14ac:dyDescent="0.25">
      <c r="B493" s="13"/>
      <c r="C493" s="33" t="s">
        <v>1</v>
      </c>
      <c r="D493" s="34">
        <v>50</v>
      </c>
      <c r="E493" s="35">
        <v>100</v>
      </c>
      <c r="F493" s="35">
        <v>100</v>
      </c>
      <c r="G493" s="36"/>
    </row>
    <row r="503" spans="2:7" ht="15" x14ac:dyDescent="0.25">
      <c r="B503" s="42" t="s">
        <v>69</v>
      </c>
      <c r="C503" s="43"/>
      <c r="D503" s="43"/>
      <c r="E503" s="43"/>
      <c r="F503" s="43"/>
      <c r="G503" s="44"/>
    </row>
    <row r="504" spans="2:7" ht="31.5" x14ac:dyDescent="0.25">
      <c r="B504" s="10"/>
      <c r="C504" s="20"/>
      <c r="D504" s="15" t="s">
        <v>2</v>
      </c>
      <c r="E504" s="16" t="s">
        <v>3</v>
      </c>
      <c r="F504" s="16" t="s">
        <v>4</v>
      </c>
      <c r="G504" s="17" t="s">
        <v>5</v>
      </c>
    </row>
    <row r="505" spans="2:7" ht="15" x14ac:dyDescent="0.25">
      <c r="B505" s="11"/>
      <c r="C505" t="s">
        <v>49</v>
      </c>
      <c r="D505" s="48">
        <v>41</v>
      </c>
      <c r="E505" s="49">
        <v>82</v>
      </c>
      <c r="F505" s="49">
        <v>82</v>
      </c>
      <c r="G505" s="25">
        <f>F505</f>
        <v>82</v>
      </c>
    </row>
    <row r="506" spans="2:7" ht="15" x14ac:dyDescent="0.25">
      <c r="B506" s="12"/>
      <c r="C506" t="s">
        <v>51</v>
      </c>
      <c r="D506" s="52">
        <v>1</v>
      </c>
      <c r="E506" s="53">
        <v>2</v>
      </c>
      <c r="F506" s="53">
        <v>2</v>
      </c>
      <c r="G506" s="30">
        <f>F506+G505</f>
        <v>84</v>
      </c>
    </row>
    <row r="507" spans="2:7" ht="15" x14ac:dyDescent="0.25">
      <c r="B507" s="12"/>
      <c r="C507" t="s">
        <v>39</v>
      </c>
      <c r="D507" s="54">
        <v>8</v>
      </c>
      <c r="E507" s="55">
        <v>16</v>
      </c>
      <c r="F507" s="55">
        <v>16</v>
      </c>
      <c r="G507" s="30">
        <f t="shared" ref="G507" si="14">F507+G506</f>
        <v>100</v>
      </c>
    </row>
    <row r="508" spans="2:7" x14ac:dyDescent="0.25">
      <c r="B508" s="13"/>
      <c r="C508" s="33" t="s">
        <v>1</v>
      </c>
      <c r="D508" s="34">
        <v>50</v>
      </c>
      <c r="E508" s="35">
        <v>100</v>
      </c>
      <c r="F508" s="35">
        <v>100</v>
      </c>
      <c r="G508" s="36"/>
    </row>
    <row r="522" spans="2:7" ht="15" x14ac:dyDescent="0.25">
      <c r="B522" s="42" t="s">
        <v>70</v>
      </c>
      <c r="C522" s="43"/>
      <c r="D522" s="43"/>
      <c r="E522" s="43"/>
      <c r="F522" s="43"/>
      <c r="G522" s="44"/>
    </row>
    <row r="523" spans="2:7" ht="15" x14ac:dyDescent="0.25">
      <c r="B523" s="46"/>
      <c r="C523" s="47"/>
      <c r="D523" s="47"/>
      <c r="E523" s="47"/>
      <c r="F523" s="47"/>
      <c r="G523" s="41"/>
    </row>
    <row r="524" spans="2:7" ht="31.5" x14ac:dyDescent="0.25">
      <c r="B524" s="10"/>
      <c r="C524" s="20"/>
      <c r="D524" s="15" t="s">
        <v>2</v>
      </c>
      <c r="E524" s="16" t="s">
        <v>3</v>
      </c>
      <c r="F524" s="16" t="s">
        <v>4</v>
      </c>
      <c r="G524" s="17" t="s">
        <v>5</v>
      </c>
    </row>
    <row r="525" spans="2:7" ht="15" x14ac:dyDescent="0.25">
      <c r="B525" s="11"/>
      <c r="C525" t="s">
        <v>49</v>
      </c>
      <c r="D525" s="50">
        <v>49</v>
      </c>
      <c r="E525" s="51">
        <v>98</v>
      </c>
      <c r="F525" s="51">
        <v>98</v>
      </c>
      <c r="G525" s="25">
        <f>F525</f>
        <v>98</v>
      </c>
    </row>
    <row r="526" spans="2:7" ht="15" x14ac:dyDescent="0.25">
      <c r="B526" s="12"/>
      <c r="C526" t="s">
        <v>51</v>
      </c>
      <c r="D526" s="48">
        <v>1</v>
      </c>
      <c r="E526" s="49">
        <v>2</v>
      </c>
      <c r="F526" s="49">
        <v>2</v>
      </c>
      <c r="G526" s="30">
        <f>F526+G525</f>
        <v>100</v>
      </c>
    </row>
    <row r="527" spans="2:7" x14ac:dyDescent="0.25">
      <c r="B527" s="13"/>
      <c r="C527" s="33" t="s">
        <v>1</v>
      </c>
      <c r="D527" s="34">
        <v>50</v>
      </c>
      <c r="E527" s="35">
        <v>100</v>
      </c>
      <c r="F527" s="35">
        <v>100</v>
      </c>
      <c r="G527" s="36"/>
    </row>
  </sheetData>
  <mergeCells count="29">
    <mergeCell ref="B456:G456"/>
    <mergeCell ref="B473:G473"/>
    <mergeCell ref="B488:G488"/>
    <mergeCell ref="B503:G503"/>
    <mergeCell ref="B522:G522"/>
    <mergeCell ref="B238:G238"/>
    <mergeCell ref="B258:G258"/>
    <mergeCell ref="B218:G218"/>
    <mergeCell ref="B323:G323"/>
    <mergeCell ref="B342:G342"/>
    <mergeCell ref="B304:G304"/>
    <mergeCell ref="B277:G277"/>
    <mergeCell ref="B297:G297"/>
    <mergeCell ref="B422:G422"/>
    <mergeCell ref="B442:G442"/>
    <mergeCell ref="B402:G402"/>
    <mergeCell ref="B362:G362"/>
    <mergeCell ref="B382:G382"/>
    <mergeCell ref="B147:G147"/>
    <mergeCell ref="B198:G198"/>
    <mergeCell ref="B109:G109"/>
    <mergeCell ref="B128:G128"/>
    <mergeCell ref="B86:G86"/>
    <mergeCell ref="B165:G165"/>
    <mergeCell ref="B178:G178"/>
    <mergeCell ref="B46:G46"/>
    <mergeCell ref="B65:G65"/>
    <mergeCell ref="B6:G6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2023-06-22T04:37:50Z</dcterms:modified>
</cp:coreProperties>
</file>