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Pulasthi Hettige 94 71 709 2441\"/>
    </mc:Choice>
  </mc:AlternateContent>
  <xr:revisionPtr revIDLastSave="0" documentId="13_ncr:1_{9B126977-1F52-45F7-AC52-4F62B475E4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G29" i="1"/>
  <c r="I27" i="1"/>
  <c r="H27" i="1"/>
  <c r="G27" i="1"/>
  <c r="I25" i="1"/>
  <c r="H25" i="1"/>
  <c r="G25" i="1"/>
  <c r="I23" i="1"/>
  <c r="H23" i="1"/>
  <c r="G23" i="1"/>
  <c r="I21" i="1"/>
  <c r="H21" i="1"/>
  <c r="G21" i="1"/>
  <c r="I19" i="1"/>
  <c r="H19" i="1"/>
  <c r="G19" i="1"/>
  <c r="I17" i="1"/>
  <c r="H17" i="1"/>
  <c r="G17" i="1"/>
  <c r="I15" i="1"/>
  <c r="H15" i="1"/>
  <c r="G15" i="1"/>
  <c r="I13" i="1"/>
  <c r="H13" i="1"/>
  <c r="G13" i="1"/>
  <c r="I11" i="1"/>
  <c r="H11" i="1"/>
  <c r="G11" i="1"/>
  <c r="H9" i="1"/>
  <c r="I9" i="1"/>
  <c r="G9" i="1"/>
  <c r="H28" i="1"/>
  <c r="G28" i="1"/>
  <c r="J42" i="1" l="1"/>
  <c r="I42" i="1"/>
  <c r="H42" i="1"/>
  <c r="G42" i="1"/>
  <c r="J40" i="1"/>
  <c r="I40" i="1"/>
  <c r="H40" i="1"/>
  <c r="G40" i="1"/>
  <c r="H38" i="1"/>
  <c r="I38" i="1"/>
  <c r="J38" i="1"/>
  <c r="G38" i="1"/>
  <c r="J37" i="1"/>
  <c r="I43" i="1"/>
  <c r="H43" i="1"/>
  <c r="G43" i="1"/>
  <c r="J41" i="1"/>
  <c r="J43" i="1" s="1"/>
  <c r="J39" i="1"/>
  <c r="I44" i="1"/>
  <c r="H44" i="1"/>
  <c r="G44" i="1"/>
  <c r="J44" i="1" l="1"/>
  <c r="I26" i="1"/>
  <c r="I24" i="1"/>
  <c r="I22" i="1"/>
  <c r="I18" i="1"/>
  <c r="I16" i="1"/>
  <c r="I14" i="1"/>
  <c r="I12" i="1"/>
  <c r="I10" i="1"/>
  <c r="I8" i="1"/>
  <c r="I28" i="1" l="1"/>
  <c r="I20" i="1"/>
</calcChain>
</file>

<file path=xl/sharedStrings.xml><?xml version="1.0" encoding="utf-8"?>
<sst xmlns="http://schemas.openxmlformats.org/spreadsheetml/2006/main" count="73" uniqueCount="21">
  <si>
    <t>Tõ</t>
  </si>
  <si>
    <t>ke;</t>
  </si>
  <si>
    <t>cd;sl rEmjdysksh</t>
  </si>
  <si>
    <t>forK</t>
  </si>
  <si>
    <t>iajdëk rEmjdysksh</t>
  </si>
  <si>
    <t>ysre</t>
  </si>
  <si>
    <t>isri</t>
  </si>
  <si>
    <t>iaj¾KjdyskS</t>
  </si>
  <si>
    <t>ish;</t>
  </si>
  <si>
    <t>Y‍%oaOd</t>
  </si>
  <si>
    <t>iqm%Sï àù</t>
  </si>
  <si>
    <t>tia t,a î iS</t>
  </si>
  <si>
    <t>tl;=j</t>
  </si>
  <si>
    <t>ජනමාධ්‍යවේදියෙකු ලෙස සමාජ වගකීම පිළිබඳව ඔබ දැනුවත් ද + ඔබ සේවය සපයන ආයතනය</t>
  </si>
  <si>
    <t>ඔබ වැඩි වශයෙන් බලන රූපවාහිනි නාලිකාව + ඔබ ජීවත් වන දිස්ත්‍රික්කය</t>
  </si>
  <si>
    <t>.ïmy</t>
  </si>
  <si>
    <t>fld&lt;U</t>
  </si>
  <si>
    <t>fjk;a</t>
  </si>
  <si>
    <t>l¿;r</t>
  </si>
  <si>
    <t>ixLHd;h</t>
  </si>
  <si>
    <t>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</si>
</sst>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FMAbhaya"/>
    </font>
    <font>
      <sz val="12"/>
      <color theme="1"/>
      <name val="FMAbhay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3" fillId="0" borderId="1" xfId="2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0" fillId="0" borderId="1" xfId="1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0" fillId="0" borderId="0" xfId="0" applyBorder="1"/>
  </cellXfs>
  <cellStyles count="4">
    <cellStyle name="Normal" xfId="0" builtinId="0"/>
    <cellStyle name="Percent" xfId="1" builtinId="5"/>
    <cellStyle name="style1686757291404" xfId="2" xr:uid="{9916F2A1-1CD4-4870-8856-3629D65E0F7C}"/>
    <cellStyle name="style1687334747789" xfId="3" xr:uid="{1C2ED14E-C341-43D6-A126-4A5F9C694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cd;sl rEmjdysksh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Sheet1!$M$36:$O$36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Sheet1!$M$37:$O$37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C-44DE-BB11-B08AB8A35BEA}"/>
            </c:ext>
          </c:extLst>
        </c:ser>
        <c:ser>
          <c:idx val="1"/>
          <c:order val="1"/>
          <c:tx>
            <c:strRef>
              <c:f>Sheet1!$L$38</c:f>
              <c:strCache>
                <c:ptCount val="1"/>
                <c:pt idx="0">
                  <c:v>forK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Sheet1!$M$36:$O$36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Sheet1!$M$38:$O$38</c:f>
              <c:numCache>
                <c:formatCode>General</c:formatCode>
                <c:ptCount val="3"/>
                <c:pt idx="0">
                  <c:v>45</c:v>
                </c:pt>
                <c:pt idx="1">
                  <c:v>64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C-44DE-BB11-B08AB8A35BEA}"/>
            </c:ext>
          </c:extLst>
        </c:ser>
        <c:ser>
          <c:idx val="2"/>
          <c:order val="2"/>
          <c:tx>
            <c:strRef>
              <c:f>Sheet1!$L$39</c:f>
              <c:strCache>
                <c:ptCount val="1"/>
                <c:pt idx="0">
                  <c:v>fjk;a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Sheet1!$M$36:$O$36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Sheet1!$M$39:$O$39</c:f>
              <c:numCache>
                <c:formatCode>General</c:formatCode>
                <c:ptCount val="3"/>
                <c:pt idx="0">
                  <c:v>96</c:v>
                </c:pt>
                <c:pt idx="1">
                  <c:v>77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C-44DE-BB11-B08AB8A3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63784"/>
        <c:axId val="618972424"/>
      </c:barChart>
      <c:catAx>
        <c:axId val="6189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8972424"/>
        <c:crosses val="autoZero"/>
        <c:auto val="1"/>
        <c:lblAlgn val="ctr"/>
        <c:lblOffset val="100"/>
        <c:noMultiLvlLbl val="0"/>
      </c:catAx>
      <c:valAx>
        <c:axId val="6189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89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Sheet1!$L$8:$L$17</c:f>
              <c:strCache>
                <c:ptCount val="10"/>
                <c:pt idx="0">
                  <c:v>cd;sl rEmjdysksh</c:v>
                </c:pt>
                <c:pt idx="1">
                  <c:v>forK</c:v>
                </c:pt>
                <c:pt idx="2">
                  <c:v>iajdëk rEmjdysksh</c:v>
                </c:pt>
                <c:pt idx="3">
                  <c:v>ysre</c:v>
                </c:pt>
                <c:pt idx="4">
                  <c:v>isri</c:v>
                </c:pt>
                <c:pt idx="5">
                  <c:v>iaj¾KjdyskS</c:v>
                </c:pt>
                <c:pt idx="6">
                  <c:v>ish;</c:v>
                </c:pt>
                <c:pt idx="7">
                  <c:v>Y‍%oaOd</c:v>
                </c:pt>
                <c:pt idx="8">
                  <c:v>iqm%Sï àù</c:v>
                </c:pt>
                <c:pt idx="9">
                  <c:v>tia t,a î iS</c:v>
                </c:pt>
              </c:strCache>
            </c:strRef>
          </c:cat>
          <c:val>
            <c:numRef>
              <c:f>Sheet1!$M$8:$M$17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4-48E6-871F-08F9F1E21AFA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Sheet1!$L$8:$L$17</c:f>
              <c:strCache>
                <c:ptCount val="10"/>
                <c:pt idx="0">
                  <c:v>cd;sl rEmjdysksh</c:v>
                </c:pt>
                <c:pt idx="1">
                  <c:v>forK</c:v>
                </c:pt>
                <c:pt idx="2">
                  <c:v>iajdëk rEmjdysksh</c:v>
                </c:pt>
                <c:pt idx="3">
                  <c:v>ysre</c:v>
                </c:pt>
                <c:pt idx="4">
                  <c:v>isri</c:v>
                </c:pt>
                <c:pt idx="5">
                  <c:v>iaj¾KjdyskS</c:v>
                </c:pt>
                <c:pt idx="6">
                  <c:v>ish;</c:v>
                </c:pt>
                <c:pt idx="7">
                  <c:v>Y‍%oaOd</c:v>
                </c:pt>
                <c:pt idx="8">
                  <c:v>iqm%Sï àù</c:v>
                </c:pt>
                <c:pt idx="9">
                  <c:v>tia t,a î iS</c:v>
                </c:pt>
              </c:strCache>
            </c:strRef>
          </c:cat>
          <c:val>
            <c:numRef>
              <c:f>Sheet1!$N$8:$N$17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4-48E6-871F-08F9F1E2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65224"/>
        <c:axId val="618976384"/>
      </c:barChart>
      <c:catAx>
        <c:axId val="61896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8976384"/>
        <c:crosses val="autoZero"/>
        <c:auto val="1"/>
        <c:lblAlgn val="ctr"/>
        <c:lblOffset val="100"/>
        <c:noMultiLvlLbl val="0"/>
      </c:catAx>
      <c:valAx>
        <c:axId val="6189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89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30</xdr:row>
      <xdr:rowOff>195262</xdr:rowOff>
    </xdr:from>
    <xdr:to>
      <xdr:col>17</xdr:col>
      <xdr:colOff>390525</xdr:colOff>
      <xdr:row>44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F21B0-2005-AFD9-65EF-535DBB92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5</xdr:row>
      <xdr:rowOff>33337</xdr:rowOff>
    </xdr:from>
    <xdr:to>
      <xdr:col>17</xdr:col>
      <xdr:colOff>352425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926A9-30BA-6B8A-B975-E5BDEB46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O44"/>
  <sheetViews>
    <sheetView tabSelected="1" workbookViewId="0">
      <selection activeCell="L7" sqref="L7:N17"/>
    </sheetView>
  </sheetViews>
  <sheetFormatPr defaultRowHeight="15.75" x14ac:dyDescent="0.25"/>
  <cols>
    <col min="5" max="5" width="21" style="3" customWidth="1"/>
    <col min="6" max="6" width="13.42578125" customWidth="1"/>
    <col min="7" max="7" width="13.28515625" customWidth="1"/>
    <col min="8" max="8" width="13.5703125" customWidth="1"/>
    <col min="9" max="9" width="14.28515625" customWidth="1"/>
  </cols>
  <sheetData>
    <row r="4" spans="5:14" x14ac:dyDescent="0.25">
      <c r="E4" s="3" t="s">
        <v>13</v>
      </c>
    </row>
    <row r="7" spans="5:14" x14ac:dyDescent="0.25">
      <c r="G7" s="6" t="s">
        <v>0</v>
      </c>
      <c r="H7" s="6" t="s">
        <v>1</v>
      </c>
      <c r="I7" s="7" t="s">
        <v>12</v>
      </c>
      <c r="L7" s="13" t="s">
        <v>2</v>
      </c>
      <c r="M7" s="6" t="s">
        <v>0</v>
      </c>
      <c r="N7" s="6" t="s">
        <v>1</v>
      </c>
    </row>
    <row r="8" spans="5:14" x14ac:dyDescent="0.25">
      <c r="E8" s="4" t="s">
        <v>2</v>
      </c>
      <c r="F8" s="11" t="s">
        <v>19</v>
      </c>
      <c r="G8" s="2">
        <v>3</v>
      </c>
      <c r="H8" s="2">
        <v>0</v>
      </c>
      <c r="I8" s="1">
        <f t="shared" ref="I8:I21" si="0">SUM(G8:H8)</f>
        <v>3</v>
      </c>
      <c r="L8" t="s">
        <v>2</v>
      </c>
      <c r="M8" s="2">
        <v>3</v>
      </c>
      <c r="N8" s="2">
        <v>0</v>
      </c>
    </row>
    <row r="9" spans="5:14" x14ac:dyDescent="0.25">
      <c r="E9" s="5"/>
      <c r="F9" s="12" t="s">
        <v>20</v>
      </c>
      <c r="G9" s="10">
        <f>G8/20</f>
        <v>0.15</v>
      </c>
      <c r="H9" s="10">
        <f t="shared" ref="H9:I9" si="1">H8/20</f>
        <v>0</v>
      </c>
      <c r="I9" s="10">
        <f t="shared" si="1"/>
        <v>0.15</v>
      </c>
      <c r="L9" s="13" t="s">
        <v>3</v>
      </c>
      <c r="M9" s="2">
        <v>13</v>
      </c>
      <c r="N9" s="2">
        <v>0</v>
      </c>
    </row>
    <row r="10" spans="5:14" x14ac:dyDescent="0.25">
      <c r="E10" s="4" t="s">
        <v>3</v>
      </c>
      <c r="F10" s="11" t="s">
        <v>19</v>
      </c>
      <c r="G10" s="2">
        <v>13</v>
      </c>
      <c r="H10" s="2">
        <v>0</v>
      </c>
      <c r="I10" s="1">
        <f t="shared" si="0"/>
        <v>13</v>
      </c>
      <c r="L10" s="13" t="s">
        <v>4</v>
      </c>
      <c r="M10" s="2">
        <v>0</v>
      </c>
      <c r="N10" s="2">
        <v>0</v>
      </c>
    </row>
    <row r="11" spans="5:14" x14ac:dyDescent="0.25">
      <c r="E11" s="5"/>
      <c r="F11" s="12" t="s">
        <v>20</v>
      </c>
      <c r="G11" s="10">
        <f>G10/20</f>
        <v>0.65</v>
      </c>
      <c r="H11" s="10">
        <f t="shared" ref="H11" si="2">H10/20</f>
        <v>0</v>
      </c>
      <c r="I11" s="10">
        <f t="shared" ref="I11" si="3">I10/20</f>
        <v>0.65</v>
      </c>
      <c r="L11" s="13" t="s">
        <v>5</v>
      </c>
      <c r="M11" s="2">
        <v>0</v>
      </c>
      <c r="N11" s="2">
        <v>0</v>
      </c>
    </row>
    <row r="12" spans="5:14" x14ac:dyDescent="0.25">
      <c r="E12" s="4" t="s">
        <v>4</v>
      </c>
      <c r="F12" s="11" t="s">
        <v>19</v>
      </c>
      <c r="G12" s="2">
        <v>0</v>
      </c>
      <c r="H12" s="2">
        <v>0</v>
      </c>
      <c r="I12" s="1">
        <f t="shared" si="0"/>
        <v>0</v>
      </c>
      <c r="L12" s="13" t="s">
        <v>6</v>
      </c>
      <c r="M12" s="2">
        <v>0</v>
      </c>
      <c r="N12" s="2">
        <v>0</v>
      </c>
    </row>
    <row r="13" spans="5:14" x14ac:dyDescent="0.25">
      <c r="E13" s="5"/>
      <c r="F13" s="12" t="s">
        <v>20</v>
      </c>
      <c r="G13" s="10">
        <f>G12/20</f>
        <v>0</v>
      </c>
      <c r="H13" s="10">
        <f t="shared" ref="H13" si="4">H12/20</f>
        <v>0</v>
      </c>
      <c r="I13" s="10">
        <f t="shared" ref="I13" si="5">I12/20</f>
        <v>0</v>
      </c>
      <c r="L13" s="13" t="s">
        <v>7</v>
      </c>
      <c r="M13" s="2">
        <v>1</v>
      </c>
      <c r="N13" s="2">
        <v>0</v>
      </c>
    </row>
    <row r="14" spans="5:14" x14ac:dyDescent="0.25">
      <c r="E14" s="4" t="s">
        <v>5</v>
      </c>
      <c r="F14" s="11" t="s">
        <v>19</v>
      </c>
      <c r="G14" s="2">
        <v>0</v>
      </c>
      <c r="H14" s="2">
        <v>0</v>
      </c>
      <c r="I14" s="1">
        <f t="shared" si="0"/>
        <v>0</v>
      </c>
      <c r="L14" s="13" t="s">
        <v>8</v>
      </c>
      <c r="M14" s="1">
        <v>0</v>
      </c>
      <c r="N14" s="1">
        <v>0</v>
      </c>
    </row>
    <row r="15" spans="5:14" x14ac:dyDescent="0.25">
      <c r="E15" s="5"/>
      <c r="F15" s="12" t="s">
        <v>20</v>
      </c>
      <c r="G15" s="10">
        <f>G14/20</f>
        <v>0</v>
      </c>
      <c r="H15" s="10">
        <f t="shared" ref="H15" si="6">H14/20</f>
        <v>0</v>
      </c>
      <c r="I15" s="10">
        <f t="shared" ref="I15" si="7">I14/20</f>
        <v>0</v>
      </c>
      <c r="L15" s="13" t="s">
        <v>9</v>
      </c>
      <c r="M15" s="2">
        <v>1</v>
      </c>
      <c r="N15" s="2">
        <v>0</v>
      </c>
    </row>
    <row r="16" spans="5:14" x14ac:dyDescent="0.25">
      <c r="E16" s="4" t="s">
        <v>6</v>
      </c>
      <c r="F16" s="11" t="s">
        <v>19</v>
      </c>
      <c r="G16" s="2">
        <v>0</v>
      </c>
      <c r="H16" s="2">
        <v>0</v>
      </c>
      <c r="I16" s="1">
        <f t="shared" si="0"/>
        <v>0</v>
      </c>
      <c r="L16" s="13" t="s">
        <v>10</v>
      </c>
      <c r="M16" s="2">
        <v>1</v>
      </c>
      <c r="N16" s="2">
        <v>0</v>
      </c>
    </row>
    <row r="17" spans="5:14" x14ac:dyDescent="0.25">
      <c r="E17" s="5"/>
      <c r="F17" s="12" t="s">
        <v>20</v>
      </c>
      <c r="G17" s="10">
        <f>G16/20</f>
        <v>0</v>
      </c>
      <c r="H17" s="10">
        <f t="shared" ref="H17" si="8">H16/20</f>
        <v>0</v>
      </c>
      <c r="I17" s="10">
        <f t="shared" ref="I17" si="9">I16/20</f>
        <v>0</v>
      </c>
      <c r="L17" s="13" t="s">
        <v>11</v>
      </c>
      <c r="M17" s="2">
        <v>1</v>
      </c>
      <c r="N17" s="2">
        <v>0</v>
      </c>
    </row>
    <row r="18" spans="5:14" x14ac:dyDescent="0.25">
      <c r="E18" s="4" t="s">
        <v>7</v>
      </c>
      <c r="F18" s="11" t="s">
        <v>19</v>
      </c>
      <c r="G18" s="2">
        <v>1</v>
      </c>
      <c r="H18" s="2">
        <v>0</v>
      </c>
      <c r="I18" s="1">
        <f t="shared" si="0"/>
        <v>1</v>
      </c>
      <c r="L18" s="15"/>
    </row>
    <row r="19" spans="5:14" x14ac:dyDescent="0.25">
      <c r="E19" s="5"/>
      <c r="F19" s="12" t="s">
        <v>20</v>
      </c>
      <c r="G19" s="10">
        <f>G18/20</f>
        <v>0.05</v>
      </c>
      <c r="H19" s="10">
        <f t="shared" ref="H19" si="10">H18/20</f>
        <v>0</v>
      </c>
      <c r="I19" s="10">
        <f t="shared" ref="I19" si="11">I18/20</f>
        <v>0.05</v>
      </c>
      <c r="L19" s="16"/>
    </row>
    <row r="20" spans="5:14" x14ac:dyDescent="0.25">
      <c r="E20" s="4" t="s">
        <v>8</v>
      </c>
      <c r="F20" s="11" t="s">
        <v>19</v>
      </c>
      <c r="G20" s="1">
        <v>0</v>
      </c>
      <c r="H20" s="1">
        <v>0</v>
      </c>
      <c r="I20" s="1">
        <f t="shared" si="0"/>
        <v>0</v>
      </c>
      <c r="L20" s="15"/>
    </row>
    <row r="21" spans="5:14" x14ac:dyDescent="0.25">
      <c r="E21" s="5"/>
      <c r="F21" s="12" t="s">
        <v>20</v>
      </c>
      <c r="G21" s="10">
        <f>G20/20</f>
        <v>0</v>
      </c>
      <c r="H21" s="10">
        <f t="shared" ref="H21" si="12">H20/20</f>
        <v>0</v>
      </c>
      <c r="I21" s="10">
        <f t="shared" ref="I21" si="13">I20/20</f>
        <v>0</v>
      </c>
      <c r="L21" s="16"/>
    </row>
    <row r="22" spans="5:14" x14ac:dyDescent="0.25">
      <c r="E22" s="4" t="s">
        <v>9</v>
      </c>
      <c r="F22" s="11" t="s">
        <v>19</v>
      </c>
      <c r="G22" s="2">
        <v>1</v>
      </c>
      <c r="H22" s="2">
        <v>0</v>
      </c>
      <c r="I22" s="1">
        <f t="shared" ref="I22:I29" si="14">SUM(G22:H22)</f>
        <v>1</v>
      </c>
      <c r="L22" s="15"/>
    </row>
    <row r="23" spans="5:14" x14ac:dyDescent="0.25">
      <c r="E23" s="5"/>
      <c r="F23" s="12" t="s">
        <v>20</v>
      </c>
      <c r="G23" s="10">
        <f>G22/20</f>
        <v>0.05</v>
      </c>
      <c r="H23" s="10">
        <f t="shared" ref="H23" si="15">H22/20</f>
        <v>0</v>
      </c>
      <c r="I23" s="10">
        <f t="shared" ref="I23" si="16">I22/20</f>
        <v>0.05</v>
      </c>
      <c r="L23" s="16"/>
    </row>
    <row r="24" spans="5:14" x14ac:dyDescent="0.25">
      <c r="E24" s="4" t="s">
        <v>10</v>
      </c>
      <c r="F24" s="11" t="s">
        <v>19</v>
      </c>
      <c r="G24" s="2">
        <v>1</v>
      </c>
      <c r="H24" s="2">
        <v>0</v>
      </c>
      <c r="I24" s="1">
        <f t="shared" si="14"/>
        <v>1</v>
      </c>
      <c r="L24" s="15"/>
    </row>
    <row r="25" spans="5:14" x14ac:dyDescent="0.25">
      <c r="E25" s="5"/>
      <c r="F25" s="12" t="s">
        <v>20</v>
      </c>
      <c r="G25" s="10">
        <f>G24/20</f>
        <v>0.05</v>
      </c>
      <c r="H25" s="10">
        <f t="shared" ref="H25" si="17">H24/20</f>
        <v>0</v>
      </c>
      <c r="I25" s="10">
        <f t="shared" ref="I25" si="18">I24/20</f>
        <v>0.05</v>
      </c>
      <c r="L25" s="16"/>
    </row>
    <row r="26" spans="5:14" x14ac:dyDescent="0.25">
      <c r="E26" s="4" t="s">
        <v>11</v>
      </c>
      <c r="F26" s="11" t="s">
        <v>19</v>
      </c>
      <c r="G26" s="2">
        <v>1</v>
      </c>
      <c r="H26" s="2">
        <v>0</v>
      </c>
      <c r="I26" s="1">
        <f t="shared" si="14"/>
        <v>1</v>
      </c>
      <c r="L26" s="15"/>
    </row>
    <row r="27" spans="5:14" x14ac:dyDescent="0.25">
      <c r="E27" s="5"/>
      <c r="F27" s="12" t="s">
        <v>20</v>
      </c>
      <c r="G27" s="10">
        <f>G26/20</f>
        <v>0.05</v>
      </c>
      <c r="H27" s="10">
        <f t="shared" ref="H27" si="19">H26/20</f>
        <v>0</v>
      </c>
      <c r="I27" s="10">
        <f t="shared" ref="I27" si="20">I26/20</f>
        <v>0.05</v>
      </c>
    </row>
    <row r="28" spans="5:14" ht="15" customHeight="1" x14ac:dyDescent="0.25">
      <c r="E28" s="8" t="s">
        <v>12</v>
      </c>
      <c r="F28" s="11" t="s">
        <v>19</v>
      </c>
      <c r="G28" s="1">
        <f>SUM(G8,G10,G12,G14,G16,G18,G20,G22,G24,G26)</f>
        <v>20</v>
      </c>
      <c r="H28" s="1">
        <f>SUM(H8,H10,H12,H14,H16,H18,H20,H22,H24,H26)</f>
        <v>0</v>
      </c>
      <c r="I28" s="1">
        <f t="shared" si="14"/>
        <v>20</v>
      </c>
    </row>
    <row r="29" spans="5:14" ht="15" customHeight="1" x14ac:dyDescent="0.25">
      <c r="E29" s="9"/>
      <c r="F29" s="12" t="s">
        <v>20</v>
      </c>
      <c r="G29" s="10">
        <f>G28/20</f>
        <v>1</v>
      </c>
      <c r="H29" s="10">
        <f t="shared" ref="H29" si="21">H28/20</f>
        <v>0</v>
      </c>
      <c r="I29" s="10">
        <f t="shared" ref="I29" si="22">I28/20</f>
        <v>1</v>
      </c>
    </row>
    <row r="33" spans="5:15" x14ac:dyDescent="0.25">
      <c r="E33" s="3" t="s">
        <v>14</v>
      </c>
    </row>
    <row r="36" spans="5:15" x14ac:dyDescent="0.25">
      <c r="E36"/>
      <c r="G36" s="6" t="s">
        <v>15</v>
      </c>
      <c r="H36" s="6" t="s">
        <v>16</v>
      </c>
      <c r="I36" s="6" t="s">
        <v>18</v>
      </c>
      <c r="J36" s="7" t="s">
        <v>12</v>
      </c>
      <c r="M36" s="6" t="s">
        <v>15</v>
      </c>
      <c r="N36" s="6" t="s">
        <v>16</v>
      </c>
      <c r="O36" s="6" t="s">
        <v>18</v>
      </c>
    </row>
    <row r="37" spans="5:15" x14ac:dyDescent="0.25">
      <c r="E37" s="4" t="s">
        <v>2</v>
      </c>
      <c r="F37" s="11" t="s">
        <v>19</v>
      </c>
      <c r="G37" s="2">
        <v>6</v>
      </c>
      <c r="H37" s="2">
        <v>7</v>
      </c>
      <c r="I37" s="2">
        <v>2</v>
      </c>
      <c r="J37" s="1">
        <f>SUM(G37:I37)</f>
        <v>15</v>
      </c>
      <c r="L37" s="13" t="s">
        <v>2</v>
      </c>
      <c r="M37" s="2">
        <v>6</v>
      </c>
      <c r="N37" s="2">
        <v>7</v>
      </c>
      <c r="O37" s="2">
        <v>2</v>
      </c>
    </row>
    <row r="38" spans="5:15" x14ac:dyDescent="0.25">
      <c r="E38" s="5"/>
      <c r="F38" s="12" t="s">
        <v>20</v>
      </c>
      <c r="G38" s="1">
        <f>G37/400*100</f>
        <v>1.5</v>
      </c>
      <c r="H38" s="1">
        <f t="shared" ref="H38:J38" si="23">H37/400*100</f>
        <v>1.7500000000000002</v>
      </c>
      <c r="I38" s="1">
        <f t="shared" si="23"/>
        <v>0.5</v>
      </c>
      <c r="J38" s="1">
        <f t="shared" si="23"/>
        <v>3.75</v>
      </c>
      <c r="L38" s="13" t="s">
        <v>3</v>
      </c>
      <c r="M38" s="2">
        <v>45</v>
      </c>
      <c r="N38" s="2">
        <v>64</v>
      </c>
      <c r="O38" s="2">
        <v>38</v>
      </c>
    </row>
    <row r="39" spans="5:15" x14ac:dyDescent="0.25">
      <c r="E39" s="4" t="s">
        <v>3</v>
      </c>
      <c r="F39" s="11" t="s">
        <v>19</v>
      </c>
      <c r="G39" s="2">
        <v>45</v>
      </c>
      <c r="H39" s="2">
        <v>64</v>
      </c>
      <c r="I39" s="2">
        <v>38</v>
      </c>
      <c r="J39" s="1">
        <f t="shared" ref="J37:J42" si="24">SUM(G39:I39)</f>
        <v>147</v>
      </c>
      <c r="L39" s="13" t="s">
        <v>17</v>
      </c>
      <c r="M39" s="2">
        <v>96</v>
      </c>
      <c r="N39" s="2">
        <v>77</v>
      </c>
      <c r="O39" s="2">
        <v>65</v>
      </c>
    </row>
    <row r="40" spans="5:15" x14ac:dyDescent="0.25">
      <c r="E40" s="5"/>
      <c r="F40" s="12" t="s">
        <v>20</v>
      </c>
      <c r="G40" s="1">
        <f>G39/400*100</f>
        <v>11.25</v>
      </c>
      <c r="H40" s="1">
        <f t="shared" ref="H40" si="25">H39/400*100</f>
        <v>16</v>
      </c>
      <c r="I40" s="1">
        <f t="shared" ref="I40" si="26">I39/400*100</f>
        <v>9.5</v>
      </c>
      <c r="J40" s="1">
        <f t="shared" ref="J40" si="27">J39/400*100</f>
        <v>36.75</v>
      </c>
      <c r="L40" s="14"/>
    </row>
    <row r="41" spans="5:15" x14ac:dyDescent="0.25">
      <c r="E41" s="4" t="s">
        <v>17</v>
      </c>
      <c r="F41" s="11" t="s">
        <v>19</v>
      </c>
      <c r="G41" s="2">
        <v>96</v>
      </c>
      <c r="H41" s="2">
        <v>77</v>
      </c>
      <c r="I41" s="2">
        <v>65</v>
      </c>
      <c r="J41" s="1">
        <f t="shared" si="24"/>
        <v>238</v>
      </c>
      <c r="L41" s="13"/>
    </row>
    <row r="42" spans="5:15" x14ac:dyDescent="0.25">
      <c r="E42" s="5"/>
      <c r="F42" s="12" t="s">
        <v>20</v>
      </c>
      <c r="G42" s="1">
        <f>G41/400*100</f>
        <v>24</v>
      </c>
      <c r="H42" s="1">
        <f t="shared" ref="H42" si="28">H41/400*100</f>
        <v>19.25</v>
      </c>
      <c r="I42" s="1">
        <f t="shared" ref="I42" si="29">I41/400*100</f>
        <v>16.25</v>
      </c>
      <c r="J42" s="1">
        <f t="shared" ref="J42" si="30">J41/400*100</f>
        <v>59.5</v>
      </c>
      <c r="L42" s="14"/>
    </row>
    <row r="43" spans="5:15" x14ac:dyDescent="0.25">
      <c r="E43" s="8" t="s">
        <v>12</v>
      </c>
      <c r="F43" s="11" t="s">
        <v>19</v>
      </c>
      <c r="G43" s="1">
        <f>SUM(G37,G39,G41)</f>
        <v>147</v>
      </c>
      <c r="H43" s="1">
        <f t="shared" ref="H43:J44" si="31">SUM(H37,H39,H41)</f>
        <v>148</v>
      </c>
      <c r="I43" s="1">
        <f t="shared" si="31"/>
        <v>105</v>
      </c>
      <c r="J43" s="1">
        <f t="shared" si="31"/>
        <v>400</v>
      </c>
    </row>
    <row r="44" spans="5:15" x14ac:dyDescent="0.25">
      <c r="E44" s="9"/>
      <c r="F44" s="12" t="s">
        <v>20</v>
      </c>
      <c r="G44" s="1">
        <f>SUM(G38,G40,G42)</f>
        <v>36.75</v>
      </c>
      <c r="H44" s="1">
        <f t="shared" si="31"/>
        <v>37</v>
      </c>
      <c r="I44" s="1">
        <f t="shared" si="31"/>
        <v>26.25</v>
      </c>
      <c r="J44" s="1">
        <f t="shared" si="31"/>
        <v>100</v>
      </c>
    </row>
  </sheetData>
  <mergeCells count="13">
    <mergeCell ref="E37:E38"/>
    <mergeCell ref="E39:E40"/>
    <mergeCell ref="E41:E42"/>
    <mergeCell ref="E20:E21"/>
    <mergeCell ref="E22:E23"/>
    <mergeCell ref="E24:E25"/>
    <mergeCell ref="E26:E27"/>
    <mergeCell ref="E8:E9"/>
    <mergeCell ref="E10:E11"/>
    <mergeCell ref="E12:E13"/>
    <mergeCell ref="E14:E15"/>
    <mergeCell ref="E16:E17"/>
    <mergeCell ref="E18:E1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2023-06-21T07:48:06Z</dcterms:created>
  <dcterms:modified xsi:type="dcterms:W3CDTF">2023-06-21T08:12:40Z</dcterms:modified>
</cp:coreProperties>
</file>