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mitha Siriwardhan 94 77 530 4117\"/>
    </mc:Choice>
  </mc:AlternateContent>
  <xr:revisionPtr revIDLastSave="0" documentId="13_ncr:1_{6F6001FE-0736-42AD-85BA-A47B0D685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27" i="1" l="1"/>
  <c r="G128" i="1" s="1"/>
  <c r="G129" i="1" s="1"/>
  <c r="G68" i="1"/>
  <c r="G69" i="1" s="1"/>
  <c r="G70" i="1" s="1"/>
  <c r="D12" i="1"/>
  <c r="D16" i="1" s="1"/>
  <c r="F253" i="1"/>
  <c r="E253" i="1"/>
  <c r="E273" i="1"/>
  <c r="F273" i="1"/>
  <c r="G270" i="1"/>
  <c r="G271" i="1" s="1"/>
  <c r="G272" i="1" s="1"/>
  <c r="G250" i="1"/>
  <c r="G251" i="1" s="1"/>
  <c r="G252" i="1" s="1"/>
  <c r="D176" i="1"/>
  <c r="G173" i="1"/>
  <c r="G336" i="1"/>
  <c r="G337" i="1" s="1"/>
  <c r="G338" i="1" s="1"/>
  <c r="G316" i="1"/>
  <c r="G317" i="1" s="1"/>
  <c r="G318" i="1" s="1"/>
  <c r="D299" i="1"/>
  <c r="G296" i="1"/>
  <c r="G230" i="1"/>
  <c r="G231" i="1" s="1"/>
  <c r="G232" i="1" s="1"/>
  <c r="G190" i="1"/>
  <c r="G191" i="1" s="1"/>
  <c r="G192" i="1" s="1"/>
  <c r="G146" i="1"/>
  <c r="G147" i="1" s="1"/>
  <c r="G148" i="1" s="1"/>
  <c r="G108" i="1"/>
  <c r="G109" i="1" s="1"/>
  <c r="G49" i="1"/>
  <c r="G50" i="1" s="1"/>
  <c r="G51" i="1" s="1"/>
  <c r="G165" i="1"/>
  <c r="G210" i="1"/>
  <c r="G211" i="1" s="1"/>
  <c r="G212" i="1" s="1"/>
  <c r="G88" i="1"/>
  <c r="G89" i="1" s="1"/>
  <c r="G90" i="1" s="1"/>
  <c r="G29" i="1"/>
  <c r="G30" i="1" s="1"/>
  <c r="G31" i="1" s="1"/>
  <c r="G32" i="1" s="1"/>
  <c r="G166" i="1" l="1"/>
  <c r="G167" i="1" s="1"/>
  <c r="E176" i="1"/>
  <c r="G297" i="1"/>
  <c r="G298" i="1" s="1"/>
  <c r="F176" i="1"/>
  <c r="G174" i="1"/>
  <c r="G175" i="1" s="1"/>
  <c r="E299" i="1"/>
</calcChain>
</file>

<file path=xl/sharedStrings.xml><?xml version="1.0" encoding="utf-8"?>
<sst xmlns="http://schemas.openxmlformats.org/spreadsheetml/2006/main" count="152" uniqueCount="48">
  <si>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</si>
  <si>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</si>
  <si>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</si>
  <si>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</si>
  <si>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</si>
  <si>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</si>
  <si>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</si>
  <si>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</si>
  <si>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>wka whj Èßu;a lsÍug lemùlghq;= lrñ</t>
  </si>
  <si>
    <t>wka whj hï;dla ÿrg Èßu;a lrñ</t>
  </si>
  <si>
    <t>wka whj lsisfia;a Èßu;a fkdlrñ</t>
  </si>
  <si>
    <t>idokSh f,i oekqj;a</t>
  </si>
  <si>
    <t>hï;dla ÿrg oekqj;a</t>
  </si>
  <si>
    <t>lsisfia;a oekqj;a ke;</t>
  </si>
  <si>
    <t>m%N, odhl;ajhla ,nd fokafkahehs is;ñ</t>
  </si>
  <si>
    <t>hï idokSh odhl;ajhla ,ndfokafka hehs is;ñ</t>
  </si>
  <si>
    <t>lsisÿ odhl;ajhla ,nd fokafka hehsfkdis;ñ</t>
  </si>
  <si>
    <t>úYajdi lrñ</t>
  </si>
  <si>
    <t>;rula ÿrg úYajdi lrñ</t>
  </si>
  <si>
    <t>úYajdi fkdlrñ</t>
  </si>
  <si>
    <t>fndfyda wjia;d j, ,ndf.k we;</t>
  </si>
  <si>
    <t>we;eï wjia;d j, ,ndf.k we;</t>
  </si>
  <si>
    <t>lsisu wjia;djl ,ndf.k fkdue;</t>
  </si>
  <si>
    <t>fydÈka oekqj;a</t>
  </si>
  <si>
    <t>hï ;dla ÿrg oekqj;a</t>
  </si>
  <si>
    <t>oeä f,i úYajdi lrñ</t>
  </si>
  <si>
    <t>ksrka;r iyNd.S fjñ</t>
  </si>
  <si>
    <t>l,d;=ßka iyNd.S fjñ</t>
  </si>
  <si>
    <t>lsisúfgl;a iyNd.S fkdfjñ</t>
  </si>
  <si>
    <t>iEySulg m;afjñ</t>
  </si>
  <si>
    <t>hï ;dla ÿrÜ iEySulg m;afjñ</t>
  </si>
  <si>
    <t>iEySulg m;afkdfjñ</t>
  </si>
  <si>
    <t>ksYaÑ; woyila fkdue;</t>
  </si>
  <si>
    <t>leu;shs</t>
  </si>
  <si>
    <t>hï ;dla ÿrg leu;shs</t>
  </si>
  <si>
    <t>leu;s ke;</t>
  </si>
  <si>
    <t>m%n, Okd;aul n,mEula lrkafkahehs is;ñ</t>
  </si>
  <si>
    <t>hï;dla ÿrg Okd;aul n,mEulalrkafka hehs is;ñ</t>
  </si>
  <si>
    <t>lsisÿ Okd;aul n,mEula lrkafkahehs fkdis;ñ</t>
  </si>
  <si>
    <t>ud i;=j j.lSula mj;skafk hehsis;ñ</t>
  </si>
  <si>
    <t>ud i;=j tjeks j.lSula ke;ehsis;ñ</t>
  </si>
  <si>
    <t>tjeks j.lSula iïnkaoj woyilafkdue;</t>
  </si>
  <si>
    <t>lsisvq oekqj;a ùula fkdue;</t>
  </si>
  <si>
    <t>hï;dla ÿrg úYajdi lrñ</t>
  </si>
  <si>
    <t>woyila fkdue;</t>
  </si>
  <si>
    <t>b;du;a jeo.;a</t>
  </si>
  <si>
    <t>iudkahfhka jeo.;a</t>
  </si>
  <si>
    <t>jeo.;a fkdfõ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</si>
</sst>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5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4" fontId="3" fillId="0" borderId="18" xfId="34" applyNumberFormat="1" applyFont="1" applyBorder="1" applyAlignment="1">
      <alignment horizontal="right" vertical="top"/>
    </xf>
    <xf numFmtId="165" fontId="3" fillId="0" borderId="19" xfId="35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26" xfId="35" applyNumberFormat="1" applyFont="1" applyBorder="1" applyAlignment="1">
      <alignment horizontal="right" vertical="top"/>
    </xf>
    <xf numFmtId="165" fontId="3" fillId="0" borderId="27" xfId="36" applyNumberFormat="1" applyFont="1" applyBorder="1" applyAlignment="1">
      <alignment horizontal="right" vertical="top"/>
    </xf>
    <xf numFmtId="164" fontId="3" fillId="0" borderId="28" xfId="34" applyNumberFormat="1" applyFont="1" applyBorder="1" applyAlignment="1">
      <alignment horizontal="right" vertical="top"/>
    </xf>
    <xf numFmtId="165" fontId="3" fillId="0" borderId="29" xfId="35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2" xfId="39" applyNumberFormat="1" applyFont="1" applyBorder="1" applyAlignment="1">
      <alignment horizontal="right" vertical="top"/>
    </xf>
    <xf numFmtId="165" fontId="8" fillId="0" borderId="13" xfId="40" applyNumberFormat="1" applyFont="1" applyBorder="1" applyAlignment="1">
      <alignment horizontal="right" vertical="top"/>
    </xf>
    <xf numFmtId="164" fontId="8" fillId="0" borderId="18" xfId="41" applyNumberFormat="1" applyFont="1" applyBorder="1" applyAlignment="1">
      <alignment horizontal="right" vertical="top"/>
    </xf>
    <xf numFmtId="165" fontId="8" fillId="0" borderId="19" xfId="42" applyNumberFormat="1" applyFont="1" applyBorder="1" applyAlignment="1">
      <alignment horizontal="right" vertical="top"/>
    </xf>
    <xf numFmtId="165" fontId="8" fillId="0" borderId="14" xfId="43" applyNumberFormat="1" applyFont="1" applyBorder="1" applyAlignment="1">
      <alignment horizontal="right" vertical="top"/>
    </xf>
    <xf numFmtId="165" fontId="8" fillId="0" borderId="20" xfId="44" applyNumberFormat="1" applyFont="1" applyBorder="1" applyAlignment="1">
      <alignment horizontal="right" vertical="top"/>
    </xf>
    <xf numFmtId="164" fontId="8" fillId="0" borderId="15" xfId="45" applyNumberFormat="1" applyFont="1" applyBorder="1" applyAlignment="1">
      <alignment horizontal="right" vertical="top"/>
    </xf>
    <xf numFmtId="165" fontId="8" fillId="0" borderId="16" xfId="46" applyNumberFormat="1" applyFont="1" applyBorder="1" applyAlignment="1">
      <alignment horizontal="right" vertical="top"/>
    </xf>
    <xf numFmtId="164" fontId="8" fillId="0" borderId="25" xfId="41" applyNumberFormat="1" applyFont="1" applyBorder="1" applyAlignment="1">
      <alignment horizontal="right" vertical="top"/>
    </xf>
    <xf numFmtId="165" fontId="8" fillId="0" borderId="26" xfId="42" applyNumberFormat="1" applyFont="1" applyBorder="1" applyAlignment="1">
      <alignment horizontal="right" vertical="top"/>
    </xf>
    <xf numFmtId="164" fontId="8" fillId="0" borderId="3" xfId="39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  <xf numFmtId="164" fontId="8" fillId="0" borderId="28" xfId="41" applyNumberFormat="1" applyFont="1" applyBorder="1" applyAlignment="1">
      <alignment horizontal="right" vertical="top"/>
    </xf>
    <xf numFmtId="165" fontId="8" fillId="0" borderId="29" xfId="42" applyNumberFormat="1" applyFont="1" applyBorder="1" applyAlignment="1">
      <alignment horizontal="right" vertical="top"/>
    </xf>
    <xf numFmtId="164" fontId="3" fillId="0" borderId="30" xfId="34" applyNumberFormat="1" applyFont="1" applyBorder="1" applyAlignment="1">
      <alignment horizontal="right" vertical="top"/>
    </xf>
    <xf numFmtId="165" fontId="3" fillId="0" borderId="31" xfId="35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8" fillId="0" borderId="28" xfId="39" applyNumberFormat="1" applyFont="1" applyBorder="1" applyAlignment="1">
      <alignment horizontal="right" vertical="top"/>
    </xf>
    <xf numFmtId="165" fontId="8" fillId="0" borderId="29" xfId="40" applyNumberFormat="1" applyFont="1" applyBorder="1" applyAlignment="1">
      <alignment horizontal="right" vertical="top"/>
    </xf>
    <xf numFmtId="164" fontId="8" fillId="0" borderId="3" xfId="41" applyNumberFormat="1" applyFont="1" applyBorder="1" applyAlignment="1">
      <alignment horizontal="right" vertical="top"/>
    </xf>
    <xf numFmtId="165" fontId="8" fillId="0" borderId="3" xfId="42" applyNumberFormat="1" applyFont="1" applyBorder="1" applyAlignment="1">
      <alignment horizontal="right" vertical="top"/>
    </xf>
  </cellXfs>
  <cellStyles count="47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286991927" xfId="39" xr:uid="{C4B3F5B0-5DDA-4BE0-B120-B9DF5EC55DC0}"/>
    <cellStyle name="style1687286992171" xfId="45" xr:uid="{09461E8D-959E-4A40-A8B8-82C159C9C1B0}"/>
    <cellStyle name="style1687286992415" xfId="40" xr:uid="{C49AF5E6-3C68-4813-800D-153DD2AFE9E4}"/>
    <cellStyle name="style1687286992472" xfId="43" xr:uid="{8F851642-95FF-483F-9FB6-686C69F73758}"/>
    <cellStyle name="style1687286992532" xfId="41" xr:uid="{CC009570-7EF7-49FA-A0B0-298AE6625172}"/>
    <cellStyle name="style1687286992609" xfId="42" xr:uid="{07DE95A3-A666-4073-914C-CF2DB05E60F6}"/>
    <cellStyle name="style1687286992692" xfId="44" xr:uid="{EFFC0A86-3F70-480F-A4FF-58E01EE7E940}"/>
    <cellStyle name="style1687286992786" xfId="46" xr:uid="{1D530647-DF9D-479D-ACA1-34B1D6907A8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b;du;a jeo.;a</c:v>
                </c:pt>
                <c:pt idx="1">
                  <c:v>iudkahfhka jeo.;a</c:v>
                </c:pt>
                <c:pt idx="2">
                  <c:v>jeo.;a fkdfõ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21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Sheet1!$C$88:$C$90</c:f>
              <c:strCache>
                <c:ptCount val="3"/>
                <c:pt idx="0">
                  <c:v>ud i;=j j.lSula mj;skafk hehsis;ñ</c:v>
                </c:pt>
                <c:pt idx="1">
                  <c:v>ud i;=j tjeks j.lSula ke;ehsis;ñ</c:v>
                </c:pt>
                <c:pt idx="2">
                  <c:v>tjeks j.lSula iïnkaoj woyilafkdue;</c:v>
                </c:pt>
              </c:strCache>
            </c:strRef>
          </c:cat>
          <c:val>
            <c:numRef>
              <c:f>Sheet1!$D$88:$D$90</c:f>
              <c:numCache>
                <c:formatCode>###0</c:formatCode>
                <c:ptCount val="3"/>
                <c:pt idx="0">
                  <c:v>34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43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43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Sheet1!$C$127:$C$129</c:f>
              <c:strCache>
                <c:ptCount val="3"/>
                <c:pt idx="0">
                  <c:v>m%n, Okd;aul n,mEula lrkafkahehs is;ñ</c:v>
                </c:pt>
                <c:pt idx="1">
                  <c:v>hï;dla ÿrg Okd;aul n,mEulalrkafka hehs is;ñ</c:v>
                </c:pt>
                <c:pt idx="2">
                  <c:v>lsisÿ Okd;aul n,mEula lrkafkahehs fkdis;ñ</c:v>
                </c:pt>
              </c:strCache>
            </c:strRef>
          </c:cat>
          <c:val>
            <c:numRef>
              <c:f>Sheet1!$D$127:$D$129</c:f>
              <c:numCache>
                <c:formatCode>###0</c:formatCode>
                <c:ptCount val="3"/>
                <c:pt idx="0">
                  <c:v>29</c:v>
                </c:pt>
                <c:pt idx="1">
                  <c:v>49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Sheet1!$C$127:$C$129</c:f>
              <c:strCache>
                <c:ptCount val="3"/>
                <c:pt idx="0">
                  <c:v>m%n, Okd;aul n,mEula lrkafkahehs is;ñ</c:v>
                </c:pt>
                <c:pt idx="1">
                  <c:v>hï;dla ÿrg Okd;aul n,mEulalrkafka hehs is;ñ</c:v>
                </c:pt>
                <c:pt idx="2">
                  <c:v>lsisÿ Okd;aul n,mEula lrkafkahehs fkdis;ñ</c:v>
                </c:pt>
              </c:strCache>
            </c:strRef>
          </c:cat>
          <c:val>
            <c:numRef>
              <c:f>Sheet1!$D$127:$D$129</c:f>
              <c:numCache>
                <c:formatCode>###0</c:formatCode>
                <c:ptCount val="3"/>
                <c:pt idx="0">
                  <c:v>29</c:v>
                </c:pt>
                <c:pt idx="1">
                  <c:v>49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Sheet1!$C$146:$C$148</c:f>
              <c:strCache>
                <c:ptCount val="3"/>
                <c:pt idx="0">
                  <c:v>leu;shs</c:v>
                </c:pt>
                <c:pt idx="1">
                  <c:v>hï ;dla ÿrg leu;shs</c:v>
                </c:pt>
                <c:pt idx="2">
                  <c:v>leu;s ke;</c:v>
                </c:pt>
              </c:strCache>
            </c:strRef>
          </c:cat>
          <c:val>
            <c:numRef>
              <c:f>Sheet1!$D$146:$D$148</c:f>
              <c:numCache>
                <c:formatCode>###0</c:formatCode>
                <c:ptCount val="3"/>
                <c:pt idx="0">
                  <c:v>27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Sheet1!$C$146:$C$148</c:f>
              <c:strCache>
                <c:ptCount val="3"/>
                <c:pt idx="0">
                  <c:v>leu;shs</c:v>
                </c:pt>
                <c:pt idx="1">
                  <c:v>hï ;dla ÿrg leu;shs</c:v>
                </c:pt>
                <c:pt idx="2">
                  <c:v>leu;s ke;</c:v>
                </c:pt>
              </c:strCache>
            </c:strRef>
          </c:cat>
          <c:val>
            <c:numRef>
              <c:f>Sheet1!$D$146:$D$148</c:f>
              <c:numCache>
                <c:formatCode>###0</c:formatCode>
                <c:ptCount val="3"/>
                <c:pt idx="0">
                  <c:v>27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Sheet1!$C$165:$C$167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ksYaÑ; woyila fkdue;</c:v>
                </c:pt>
              </c:strCache>
            </c:strRef>
          </c:cat>
          <c:val>
            <c:numRef>
              <c:f>Sheet1!$D$165:$D$167</c:f>
              <c:numCache>
                <c:formatCode>###0</c:formatCode>
                <c:ptCount val="3"/>
                <c:pt idx="0">
                  <c:v>37</c:v>
                </c:pt>
                <c:pt idx="1">
                  <c:v>2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Sheet1!$C$190:$C$192</c:f>
              <c:strCache>
                <c:ptCount val="3"/>
                <c:pt idx="0">
                  <c:v>ksrka;r iyNd.S fjñ</c:v>
                </c:pt>
                <c:pt idx="1">
                  <c:v>l,d;=ßka iyNd.S fjñ</c:v>
                </c:pt>
                <c:pt idx="2">
                  <c:v>lsisúfgl;a iyNd.S fkdfjñ</c:v>
                </c:pt>
              </c:strCache>
            </c:strRef>
          </c:cat>
          <c:val>
            <c:numRef>
              <c:f>Sheet1!$D$190:$D$192</c:f>
              <c:numCache>
                <c:formatCode>###0</c:formatCode>
                <c:ptCount val="3"/>
                <c:pt idx="0">
                  <c:v>20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Sheet1!$C$190:$C$192</c:f>
              <c:strCache>
                <c:ptCount val="3"/>
                <c:pt idx="0">
                  <c:v>ksrka;r iyNd.S fjñ</c:v>
                </c:pt>
                <c:pt idx="1">
                  <c:v>l,d;=ßka iyNd.S fjñ</c:v>
                </c:pt>
                <c:pt idx="2">
                  <c:v>lsisúfgl;a iyNd.S fkdfjñ</c:v>
                </c:pt>
              </c:strCache>
            </c:strRef>
          </c:cat>
          <c:val>
            <c:numRef>
              <c:f>Sheet1!$D$190:$D$192</c:f>
              <c:numCache>
                <c:formatCode>###0</c:formatCode>
                <c:ptCount val="3"/>
                <c:pt idx="0">
                  <c:v>20</c:v>
                </c:pt>
                <c:pt idx="1">
                  <c:v>58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Sheet1!$C$9:$C$11</c:f>
              <c:strCache>
                <c:ptCount val="3"/>
                <c:pt idx="0">
                  <c:v>b;du;a jeo.;a</c:v>
                </c:pt>
                <c:pt idx="1">
                  <c:v>iudkahfhka jeo.;a</c:v>
                </c:pt>
                <c:pt idx="2">
                  <c:v>jeo.;a fkdfõ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21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Sheet1!$C$210:$C$212</c:f>
              <c:strCache>
                <c:ptCount val="3"/>
                <c:pt idx="0">
                  <c:v>oeä f,i 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Sheet1!$D$210:$D$212</c:f>
              <c:numCache>
                <c:formatCode>###0</c:formatCode>
                <c:ptCount val="3"/>
                <c:pt idx="0">
                  <c:v>19</c:v>
                </c:pt>
                <c:pt idx="1">
                  <c:v>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Sheet1!$C$210:$C$212</c:f>
              <c:strCache>
                <c:ptCount val="3"/>
                <c:pt idx="0">
                  <c:v>oeä f,i 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Sheet1!$D$210:$D$212</c:f>
              <c:numCache>
                <c:formatCode>###0</c:formatCode>
                <c:ptCount val="3"/>
                <c:pt idx="0">
                  <c:v>19</c:v>
                </c:pt>
                <c:pt idx="1">
                  <c:v>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Sheet1!$C$230:$C$232</c:f>
              <c:strCache>
                <c:ptCount val="3"/>
                <c:pt idx="0">
                  <c:v>fydÈka oekqj;a</c:v>
                </c:pt>
                <c:pt idx="1">
                  <c:v>hï ;dla ÿrg oekqj;a</c:v>
                </c:pt>
                <c:pt idx="2">
                  <c:v>lsisfia;a oekqj;a ke;</c:v>
                </c:pt>
              </c:strCache>
            </c:strRef>
          </c:cat>
          <c:val>
            <c:numRef>
              <c:f>Sheet1!$D$230:$D$232</c:f>
              <c:numCache>
                <c:formatCode>###0</c:formatCode>
                <c:ptCount val="3"/>
                <c:pt idx="0">
                  <c:v>20</c:v>
                </c:pt>
                <c:pt idx="1">
                  <c:v>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Sheet1!$C$230:$C$232</c:f>
              <c:strCache>
                <c:ptCount val="3"/>
                <c:pt idx="0">
                  <c:v>fydÈka oekqj;a</c:v>
                </c:pt>
                <c:pt idx="1">
                  <c:v>hï ;dla ÿrg oekqj;a</c:v>
                </c:pt>
                <c:pt idx="2">
                  <c:v>lsisfia;a oekqj;a ke;</c:v>
                </c:pt>
              </c:strCache>
            </c:strRef>
          </c:cat>
          <c:val>
            <c:numRef>
              <c:f>Sheet1!$D$230:$D$232</c:f>
              <c:numCache>
                <c:formatCode>###0</c:formatCode>
                <c:ptCount val="3"/>
                <c:pt idx="0">
                  <c:v>20</c:v>
                </c:pt>
                <c:pt idx="1">
                  <c:v>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Sheet1!$C$250:$C$252</c:f>
              <c:strCache>
                <c:ptCount val="3"/>
                <c:pt idx="0">
                  <c:v>fndfyda wjia;d j, ,ndf.k we;</c:v>
                </c:pt>
                <c:pt idx="1">
                  <c:v>we;eï wjia;d j, ,ndf.k we;</c:v>
                </c:pt>
                <c:pt idx="2">
                  <c:v>lsisu wjia;djl ,ndf.k fkdue;</c:v>
                </c:pt>
              </c:strCache>
            </c:strRef>
          </c:cat>
          <c:val>
            <c:numRef>
              <c:f>Sheet1!$D$250:$D$252</c:f>
              <c:numCache>
                <c:formatCode>###0</c:formatCode>
                <c:ptCount val="3"/>
                <c:pt idx="0">
                  <c:v>17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Sheet1!$C$250:$C$252</c:f>
              <c:strCache>
                <c:ptCount val="3"/>
                <c:pt idx="0">
                  <c:v>fndfyda wjia;d j, ,ndf.k we;</c:v>
                </c:pt>
                <c:pt idx="1">
                  <c:v>we;eï wjia;d j, ,ndf.k we;</c:v>
                </c:pt>
                <c:pt idx="2">
                  <c:v>lsisu wjia;djl ,ndf.k fkdue;</c:v>
                </c:pt>
              </c:strCache>
            </c:strRef>
          </c:cat>
          <c:val>
            <c:numRef>
              <c:f>Sheet1!$D$250:$D$252</c:f>
              <c:numCache>
                <c:formatCode>###0</c:formatCode>
                <c:ptCount val="3"/>
                <c:pt idx="0">
                  <c:v>17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Sheet1!$C$270:$C$272</c:f>
              <c:strCache>
                <c:ptCount val="3"/>
                <c:pt idx="0">
                  <c:v>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Sheet1!$D$270:$D$272</c:f>
              <c:numCache>
                <c:formatCode>###0</c:formatCode>
                <c:ptCount val="3"/>
                <c:pt idx="0">
                  <c:v>23</c:v>
                </c:pt>
                <c:pt idx="1">
                  <c:v>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Sheet1!$C$270:$C$272</c:f>
              <c:strCache>
                <c:ptCount val="3"/>
                <c:pt idx="0">
                  <c:v>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Sheet1!$D$270:$D$272</c:f>
              <c:numCache>
                <c:formatCode>###0</c:formatCode>
                <c:ptCount val="3"/>
                <c:pt idx="0">
                  <c:v>23</c:v>
                </c:pt>
                <c:pt idx="1">
                  <c:v>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Sheet1!$C$290:$C$291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Sheet1!$D$290:$D$291</c:f>
              <c:numCache>
                <c:formatCode>###0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Sheet1!$C$290:$C$291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Sheet1!$D$290:$D$291</c:f>
              <c:numCache>
                <c:formatCode>###0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Sheet1!$C$29:$C$32</c:f>
              <c:strCache>
                <c:ptCount val="4"/>
                <c:pt idx="0">
                  <c:v>úYajdi lrñ</c:v>
                </c:pt>
                <c:pt idx="1">
                  <c:v>úYajdi fkdlrñ</c:v>
                </c:pt>
                <c:pt idx="2">
                  <c:v>hï;dla ÿrg úYajdi lrñ</c:v>
                </c:pt>
                <c:pt idx="3">
                  <c:v>woyila fkdue;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Sheet1!$C$296:$C$298</c:f>
              <c:strCache>
                <c:ptCount val="3"/>
                <c:pt idx="0">
                  <c:v>m%N, odhl;ajhla ,nd fokafkahehs is;ñ</c:v>
                </c:pt>
                <c:pt idx="1">
                  <c:v>hï idokSh odhl;ajhla ,ndfokafka hehs is;ñ</c:v>
                </c:pt>
                <c:pt idx="2">
                  <c:v>lsisÿ odhl;ajhla ,nd fokafka hehsfkdis;ñ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20</c:v>
                </c:pt>
                <c:pt idx="1">
                  <c:v>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Sheet1!$C$296:$C$298</c:f>
              <c:strCache>
                <c:ptCount val="3"/>
                <c:pt idx="0">
                  <c:v>m%N, odhl;ajhla ,nd fokafkahehs is;ñ</c:v>
                </c:pt>
                <c:pt idx="1">
                  <c:v>hï idokSh odhl;ajhla ,ndfokafka hehs is;ñ</c:v>
                </c:pt>
                <c:pt idx="2">
                  <c:v>lsisÿ odhl;ajhla ,nd fokafka hehsfkdis;ñ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20</c:v>
                </c:pt>
                <c:pt idx="1">
                  <c:v>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Sheet1!$C$316:$C$318</c:f>
              <c:strCache>
                <c:ptCount val="3"/>
                <c:pt idx="0">
                  <c:v>idokSh f,i oekqj;a</c:v>
                </c:pt>
                <c:pt idx="1">
                  <c:v>hï;dla ÿrg oekqj;a</c:v>
                </c:pt>
                <c:pt idx="2">
                  <c:v>lsisfia;a oekqj;a ke;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25</c:v>
                </c:pt>
                <c:pt idx="1">
                  <c:v>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Sheet1!$C$316:$C$318</c:f>
              <c:strCache>
                <c:ptCount val="3"/>
                <c:pt idx="0">
                  <c:v>idokSh f,i oekqj;a</c:v>
                </c:pt>
                <c:pt idx="1">
                  <c:v>hï;dla ÿrg oekqj;a</c:v>
                </c:pt>
                <c:pt idx="2">
                  <c:v>lsisfia;a oekqj;a ke;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25</c:v>
                </c:pt>
                <c:pt idx="1">
                  <c:v>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Sheet1!$C$336:$C$338</c:f>
              <c:strCache>
                <c:ptCount val="3"/>
                <c:pt idx="0">
                  <c:v>wka whj Èßu;a lsÍug lemùlghq;= lrñ</c:v>
                </c:pt>
                <c:pt idx="1">
                  <c:v>wka whj hï;dla ÿrg Èßu;a lrñ</c:v>
                </c:pt>
                <c:pt idx="2">
                  <c:v>wka whj lsisfia;a Èßu;a fkdlrñ</c:v>
                </c:pt>
              </c:strCache>
            </c:strRef>
          </c:cat>
          <c:val>
            <c:numRef>
              <c:f>Sheet1!$D$336:$D$338</c:f>
              <c:numCache>
                <c:formatCode>###0</c:formatCode>
                <c:ptCount val="3"/>
                <c:pt idx="0">
                  <c:v>27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Sheet1!$C$336:$C$338</c:f>
              <c:strCache>
                <c:ptCount val="3"/>
                <c:pt idx="0">
                  <c:v>wka whj Èßu;a lsÍug lemùlghq;= lrñ</c:v>
                </c:pt>
                <c:pt idx="1">
                  <c:v>wka whj hï;dla ÿrg Èßu;a lrñ</c:v>
                </c:pt>
                <c:pt idx="2">
                  <c:v>wka whj lsisfia;a Èßu;a fkdlrñ</c:v>
                </c:pt>
              </c:strCache>
            </c:strRef>
          </c:cat>
          <c:val>
            <c:numRef>
              <c:f>Sheet1!$D$336:$D$338</c:f>
              <c:numCache>
                <c:formatCode>###0</c:formatCode>
                <c:ptCount val="3"/>
                <c:pt idx="0">
                  <c:v>27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Sheet1!$C$173:$C$175</c:f>
              <c:strCache>
                <c:ptCount val="3"/>
                <c:pt idx="0">
                  <c:v>iEySulg m;afjñ</c:v>
                </c:pt>
                <c:pt idx="1">
                  <c:v>hï ;dla ÿrÜ iEySulg m;afjñ</c:v>
                </c:pt>
                <c:pt idx="2">
                  <c:v>iEySulg m;afkdfjñ</c:v>
                </c:pt>
              </c:strCache>
            </c:strRef>
          </c:cat>
          <c:val>
            <c:numRef>
              <c:f>Sheet1!$D$173:$D$175</c:f>
              <c:numCache>
                <c:formatCode>###0</c:formatCode>
                <c:ptCount val="3"/>
                <c:pt idx="0">
                  <c:v>28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Sheet1!$C$173:$C$175</c:f>
              <c:strCache>
                <c:ptCount val="3"/>
                <c:pt idx="0">
                  <c:v>iEySulg m;afjñ</c:v>
                </c:pt>
                <c:pt idx="1">
                  <c:v>hï ;dla ÿrÜ iEySulg m;afjñ</c:v>
                </c:pt>
                <c:pt idx="2">
                  <c:v>iEySulg m;afkdfjñ</c:v>
                </c:pt>
              </c:strCache>
            </c:strRef>
          </c:cat>
          <c:val>
            <c:numRef>
              <c:f>Sheet1!$D$173:$D$175</c:f>
              <c:numCache>
                <c:formatCode>###0</c:formatCode>
                <c:ptCount val="3"/>
                <c:pt idx="0">
                  <c:v>28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Sheet1!$C$29:$C$32</c:f>
              <c:strCache>
                <c:ptCount val="4"/>
                <c:pt idx="0">
                  <c:v>úYajdi lrñ</c:v>
                </c:pt>
                <c:pt idx="1">
                  <c:v>úYajdi fkdlrñ</c:v>
                </c:pt>
                <c:pt idx="2">
                  <c:v>hï;dla ÿrg úYajdi lrñ</c:v>
                </c:pt>
                <c:pt idx="3">
                  <c:v>woyila fkdue;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Sheet1!$C$49:$C$51</c:f>
              <c:strCache>
                <c:ptCount val="3"/>
                <c:pt idx="0">
                  <c:v>fydÈka oekqj;a</c:v>
                </c:pt>
                <c:pt idx="1">
                  <c:v>hï ;dla ÿrg oekqj;a</c:v>
                </c:pt>
                <c:pt idx="2">
                  <c:v>lsisvq oekqj;a ùula fkdue;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19</c:v>
                </c:pt>
                <c:pt idx="1">
                  <c:v>60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Sheet1!$C$49:$C$51</c:f>
              <c:strCache>
                <c:ptCount val="3"/>
                <c:pt idx="0">
                  <c:v>fydÈka oekqj;a</c:v>
                </c:pt>
                <c:pt idx="1">
                  <c:v>hï ;dla ÿrg oekqj;a</c:v>
                </c:pt>
                <c:pt idx="2">
                  <c:v>lsisvq oekqj;a ùula fkdue;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19</c:v>
                </c:pt>
                <c:pt idx="1">
                  <c:v>60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Sheet1!$C$68:$C$70</c:f>
              <c:strCache>
                <c:ptCount val="3"/>
                <c:pt idx="0">
                  <c:v>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24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Sheet1!$C$68:$C$70</c:f>
              <c:strCache>
                <c:ptCount val="3"/>
                <c:pt idx="0">
                  <c:v>úYajdi lrñ</c:v>
                </c:pt>
                <c:pt idx="1">
                  <c:v>;rula ÿrg úYajdi lrñ</c:v>
                </c:pt>
                <c:pt idx="2">
                  <c:v>úYajdi fkdlrñ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24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Sheet1!$C$88:$C$90</c:f>
              <c:strCache>
                <c:ptCount val="3"/>
                <c:pt idx="0">
                  <c:v>ud i;=j j.lSula mj;skafk hehsis;ñ</c:v>
                </c:pt>
                <c:pt idx="1">
                  <c:v>ud i;=j tjeks j.lSula ke;ehsis;ñ</c:v>
                </c:pt>
                <c:pt idx="2">
                  <c:v>tjeks j.lSula iïnkaoj woyilafkdue;</c:v>
                </c:pt>
              </c:strCache>
            </c:strRef>
          </c:cat>
          <c:val>
            <c:numRef>
              <c:f>Sheet1!$D$88:$D$90</c:f>
              <c:numCache>
                <c:formatCode>###0</c:formatCode>
                <c:ptCount val="3"/>
                <c:pt idx="0">
                  <c:v>34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13</xdr:row>
      <xdr:rowOff>38099</xdr:rowOff>
    </xdr:from>
    <xdr:to>
      <xdr:col>6</xdr:col>
      <xdr:colOff>333374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12</xdr:row>
      <xdr:rowOff>209549</xdr:rowOff>
    </xdr:from>
    <xdr:to>
      <xdr:col>11</xdr:col>
      <xdr:colOff>619125</xdr:colOff>
      <xdr:row>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105</xdr:row>
      <xdr:rowOff>247649</xdr:rowOff>
    </xdr:from>
    <xdr:to>
      <xdr:col>11</xdr:col>
      <xdr:colOff>228600</xdr:colOff>
      <xdr:row>117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409575</xdr:colOff>
      <xdr:row>106</xdr:row>
      <xdr:rowOff>9524</xdr:rowOff>
    </xdr:from>
    <xdr:to>
      <xdr:col>15</xdr:col>
      <xdr:colOff>152400</xdr:colOff>
      <xdr:row>116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125</xdr:row>
      <xdr:rowOff>314325</xdr:rowOff>
    </xdr:from>
    <xdr:to>
      <xdr:col>12</xdr:col>
      <xdr:colOff>600075</xdr:colOff>
      <xdr:row>138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125</xdr:row>
      <xdr:rowOff>257175</xdr:rowOff>
    </xdr:from>
    <xdr:to>
      <xdr:col>17</xdr:col>
      <xdr:colOff>819150</xdr:colOff>
      <xdr:row>138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143</xdr:row>
      <xdr:rowOff>390525</xdr:rowOff>
    </xdr:from>
    <xdr:to>
      <xdr:col>12</xdr:col>
      <xdr:colOff>285750</xdr:colOff>
      <xdr:row>155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143</xdr:row>
      <xdr:rowOff>400050</xdr:rowOff>
    </xdr:from>
    <xdr:to>
      <xdr:col>17</xdr:col>
      <xdr:colOff>723900</xdr:colOff>
      <xdr:row>155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247650</xdr:colOff>
      <xdr:row>157</xdr:row>
      <xdr:rowOff>47625</xdr:rowOff>
    </xdr:from>
    <xdr:to>
      <xdr:col>12</xdr:col>
      <xdr:colOff>295275</xdr:colOff>
      <xdr:row>169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187</xdr:row>
      <xdr:rowOff>409575</xdr:rowOff>
    </xdr:from>
    <xdr:to>
      <xdr:col>12</xdr:col>
      <xdr:colOff>523875</xdr:colOff>
      <xdr:row>199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187</xdr:row>
      <xdr:rowOff>419100</xdr:rowOff>
    </xdr:from>
    <xdr:to>
      <xdr:col>17</xdr:col>
      <xdr:colOff>809625</xdr:colOff>
      <xdr:row>199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207</xdr:row>
      <xdr:rowOff>381000</xdr:rowOff>
    </xdr:from>
    <xdr:to>
      <xdr:col>12</xdr:col>
      <xdr:colOff>333375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207</xdr:row>
      <xdr:rowOff>400050</xdr:rowOff>
    </xdr:from>
    <xdr:to>
      <xdr:col>17</xdr:col>
      <xdr:colOff>800100</xdr:colOff>
      <xdr:row>220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228</xdr:row>
      <xdr:rowOff>76200</xdr:rowOff>
    </xdr:from>
    <xdr:to>
      <xdr:col>12</xdr:col>
      <xdr:colOff>704850</xdr:colOff>
      <xdr:row>239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228</xdr:row>
      <xdr:rowOff>19050</xdr:rowOff>
    </xdr:from>
    <xdr:to>
      <xdr:col>18</xdr:col>
      <xdr:colOff>57150</xdr:colOff>
      <xdr:row>239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248</xdr:row>
      <xdr:rowOff>19050</xdr:rowOff>
    </xdr:from>
    <xdr:to>
      <xdr:col>12</xdr:col>
      <xdr:colOff>323850</xdr:colOff>
      <xdr:row>260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248</xdr:row>
      <xdr:rowOff>9525</xdr:rowOff>
    </xdr:from>
    <xdr:to>
      <xdr:col>17</xdr:col>
      <xdr:colOff>723900</xdr:colOff>
      <xdr:row>260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267</xdr:row>
      <xdr:rowOff>400050</xdr:rowOff>
    </xdr:from>
    <xdr:to>
      <xdr:col>12</xdr:col>
      <xdr:colOff>276225</xdr:colOff>
      <xdr:row>277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267</xdr:row>
      <xdr:rowOff>419100</xdr:rowOff>
    </xdr:from>
    <xdr:to>
      <xdr:col>17</xdr:col>
      <xdr:colOff>571500</xdr:colOff>
      <xdr:row>277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466725</xdr:colOff>
      <xdr:row>283</xdr:row>
      <xdr:rowOff>76200</xdr:rowOff>
    </xdr:from>
    <xdr:to>
      <xdr:col>12</xdr:col>
      <xdr:colOff>514350</xdr:colOff>
      <xdr:row>293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771525</xdr:colOff>
      <xdr:row>284</xdr:row>
      <xdr:rowOff>114300</xdr:rowOff>
    </xdr:from>
    <xdr:to>
      <xdr:col>17</xdr:col>
      <xdr:colOff>819150</xdr:colOff>
      <xdr:row>294</xdr:row>
      <xdr:rowOff>85725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298</xdr:row>
      <xdr:rowOff>0</xdr:rowOff>
    </xdr:from>
    <xdr:to>
      <xdr:col>11</xdr:col>
      <xdr:colOff>733425</xdr:colOff>
      <xdr:row>308</xdr:row>
      <xdr:rowOff>28575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866775</xdr:colOff>
      <xdr:row>298</xdr:row>
      <xdr:rowOff>28575</xdr:rowOff>
    </xdr:from>
    <xdr:to>
      <xdr:col>15</xdr:col>
      <xdr:colOff>742950</xdr:colOff>
      <xdr:row>307</xdr:row>
      <xdr:rowOff>200025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314</xdr:row>
      <xdr:rowOff>47625</xdr:rowOff>
    </xdr:from>
    <xdr:to>
      <xdr:col>12</xdr:col>
      <xdr:colOff>685800</xdr:colOff>
      <xdr:row>321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313</xdr:row>
      <xdr:rowOff>400050</xdr:rowOff>
    </xdr:from>
    <xdr:to>
      <xdr:col>18</xdr:col>
      <xdr:colOff>476250</xdr:colOff>
      <xdr:row>320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334</xdr:row>
      <xdr:rowOff>190500</xdr:rowOff>
    </xdr:from>
    <xdr:to>
      <xdr:col>12</xdr:col>
      <xdr:colOff>695325</xdr:colOff>
      <xdr:row>344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334</xdr:row>
      <xdr:rowOff>200025</xdr:rowOff>
    </xdr:from>
    <xdr:to>
      <xdr:col>18</xdr:col>
      <xdr:colOff>28575</xdr:colOff>
      <xdr:row>344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1257300</xdr:colOff>
      <xdr:row>176</xdr:row>
      <xdr:rowOff>95250</xdr:rowOff>
    </xdr:from>
    <xdr:to>
      <xdr:col>5</xdr:col>
      <xdr:colOff>676275</xdr:colOff>
      <xdr:row>186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71438</xdr:colOff>
      <xdr:row>176</xdr:row>
      <xdr:rowOff>85726</xdr:rowOff>
    </xdr:from>
    <xdr:to>
      <xdr:col>10</xdr:col>
      <xdr:colOff>295276</xdr:colOff>
      <xdr:row>186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52"/>
  <sheetViews>
    <sheetView tabSelected="1" zoomScaleNormal="100" workbookViewId="0">
      <selection activeCell="J5" sqref="J5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41">
        <v>1</v>
      </c>
      <c r="C7" s="42"/>
      <c r="D7" s="42"/>
      <c r="E7" s="42"/>
      <c r="F7" s="42"/>
      <c r="G7" s="43"/>
    </row>
    <row r="8" spans="2:7" ht="29.1" customHeight="1" x14ac:dyDescent="0.25">
      <c r="B8" s="10"/>
      <c r="C8" s="20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19" t="s">
        <v>45</v>
      </c>
      <c r="D9" s="44">
        <v>21</v>
      </c>
      <c r="E9" s="45">
        <v>26.25</v>
      </c>
      <c r="F9" s="45">
        <v>26.25</v>
      </c>
      <c r="G9" s="48">
        <v>26.25</v>
      </c>
    </row>
    <row r="10" spans="2:7" ht="17.100000000000001" customHeight="1" x14ac:dyDescent="0.25">
      <c r="B10" s="12"/>
      <c r="C10" s="19" t="s">
        <v>46</v>
      </c>
      <c r="D10" s="46">
        <v>59</v>
      </c>
      <c r="E10" s="47">
        <v>73.75</v>
      </c>
      <c r="F10" s="47">
        <v>73.75</v>
      </c>
      <c r="G10" s="49">
        <v>100</v>
      </c>
    </row>
    <row r="11" spans="2:7" ht="17.100000000000001" customHeight="1" x14ac:dyDescent="0.25">
      <c r="B11" s="13"/>
      <c r="C11" s="19" t="s">
        <v>47</v>
      </c>
      <c r="D11" s="3">
        <v>0</v>
      </c>
      <c r="E11" s="4">
        <v>0</v>
      </c>
      <c r="F11" s="4">
        <v>0</v>
      </c>
      <c r="G11" s="5">
        <v>100</v>
      </c>
    </row>
    <row r="12" spans="2:7" ht="17.100000000000001" customHeight="1" x14ac:dyDescent="0.25">
      <c r="B12" s="13"/>
      <c r="C12" s="14" t="s">
        <v>1</v>
      </c>
      <c r="D12" s="1">
        <f>SUM(D9:D11)</f>
        <v>80</v>
      </c>
      <c r="E12" s="6">
        <v>100</v>
      </c>
      <c r="F12" s="6">
        <v>100</v>
      </c>
      <c r="G12" s="7"/>
    </row>
    <row r="13" spans="2:7" ht="17.100000000000001" customHeight="1" x14ac:dyDescent="0.25">
      <c r="B13" s="13"/>
      <c r="C13" s="36"/>
      <c r="D13" s="37"/>
      <c r="E13" s="38"/>
      <c r="F13" s="38"/>
      <c r="G13" s="39"/>
    </row>
    <row r="14" spans="2:7" ht="17.100000000000001" customHeight="1" x14ac:dyDescent="0.25">
      <c r="B14" s="13"/>
      <c r="C14" s="36"/>
      <c r="D14" s="37"/>
      <c r="E14" s="38"/>
      <c r="F14" s="38"/>
      <c r="G14" s="39"/>
    </row>
    <row r="15" spans="2:7" ht="17.100000000000001" customHeight="1" x14ac:dyDescent="0.25">
      <c r="B15" s="13"/>
      <c r="C15" s="36"/>
      <c r="D15" s="37"/>
      <c r="E15" s="38"/>
      <c r="F15" s="38"/>
      <c r="G15" s="39"/>
    </row>
    <row r="16" spans="2:7" ht="17.100000000000001" customHeight="1" x14ac:dyDescent="0.25">
      <c r="B16" s="13"/>
      <c r="C16" s="36"/>
      <c r="D16" s="37">
        <f>SUM(D12)</f>
        <v>80</v>
      </c>
      <c r="E16" s="38"/>
      <c r="F16" s="38"/>
      <c r="G16" s="39"/>
    </row>
    <row r="17" spans="2:7" ht="17.100000000000001" customHeight="1" x14ac:dyDescent="0.25">
      <c r="B17" s="13"/>
      <c r="C17" s="36"/>
      <c r="D17" s="37"/>
      <c r="E17" s="38"/>
      <c r="F17" s="38"/>
      <c r="G17" s="39"/>
    </row>
    <row r="18" spans="2:7" ht="17.100000000000001" customHeight="1" x14ac:dyDescent="0.25">
      <c r="B18" s="13"/>
      <c r="C18" s="36"/>
      <c r="D18" s="37"/>
      <c r="E18" s="38"/>
      <c r="F18" s="38"/>
      <c r="G18" s="39"/>
    </row>
    <row r="19" spans="2:7" ht="17.100000000000001" customHeight="1" x14ac:dyDescent="0.25">
      <c r="B19" s="13"/>
      <c r="C19" s="36"/>
      <c r="D19" s="37"/>
      <c r="E19" s="38"/>
      <c r="F19" s="38"/>
      <c r="G19" s="39"/>
    </row>
    <row r="20" spans="2:7" ht="17.100000000000001" customHeight="1" x14ac:dyDescent="0.25">
      <c r="B20" s="13"/>
      <c r="C20" s="36"/>
      <c r="D20" s="37"/>
      <c r="E20" s="38"/>
      <c r="F20" s="38"/>
      <c r="G20" s="39"/>
    </row>
    <row r="21" spans="2:7" ht="17.100000000000001" customHeight="1" x14ac:dyDescent="0.25">
      <c r="B21" s="13"/>
      <c r="C21" s="36"/>
      <c r="D21" s="37"/>
      <c r="E21" s="38"/>
      <c r="F21" s="38"/>
      <c r="G21" s="39"/>
    </row>
    <row r="22" spans="2:7" ht="17.100000000000001" customHeight="1" x14ac:dyDescent="0.25">
      <c r="B22" s="13"/>
      <c r="C22" s="36"/>
      <c r="D22" s="37"/>
      <c r="E22" s="38"/>
      <c r="F22" s="38"/>
      <c r="G22" s="39"/>
    </row>
    <row r="23" spans="2:7" ht="17.100000000000001" customHeight="1" x14ac:dyDescent="0.25">
      <c r="B23" s="13"/>
      <c r="C23" s="36"/>
      <c r="D23" s="37"/>
      <c r="E23" s="38"/>
      <c r="F23" s="38"/>
      <c r="G23" s="39"/>
    </row>
    <row r="24" spans="2:7" ht="17.100000000000001" customHeight="1" x14ac:dyDescent="0.25">
      <c r="B24" s="13"/>
      <c r="C24" s="36"/>
      <c r="D24" s="37"/>
      <c r="E24" s="38"/>
      <c r="F24" s="38"/>
      <c r="G24" s="39"/>
    </row>
    <row r="25" spans="2:7" ht="17.100000000000001" customHeight="1" x14ac:dyDescent="0.25">
      <c r="B25" s="13"/>
      <c r="C25" s="36"/>
      <c r="D25" s="37"/>
      <c r="E25" s="38"/>
      <c r="F25" s="38"/>
      <c r="G25" s="39"/>
    </row>
    <row r="27" spans="2:7" ht="21" customHeight="1" x14ac:dyDescent="0.25">
      <c r="B27" s="41">
        <v>2</v>
      </c>
      <c r="C27" s="42"/>
      <c r="D27" s="42"/>
      <c r="E27" s="42"/>
      <c r="F27" s="42"/>
      <c r="G27" s="43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19" t="s">
        <v>17</v>
      </c>
      <c r="D29" s="46">
        <v>30</v>
      </c>
      <c r="E29" s="47">
        <v>37.5</v>
      </c>
      <c r="F29" s="47">
        <v>37.5</v>
      </c>
      <c r="G29" s="24">
        <f>F29</f>
        <v>37.5</v>
      </c>
    </row>
    <row r="30" spans="2:7" ht="17.100000000000001" customHeight="1" x14ac:dyDescent="0.25">
      <c r="B30" s="12"/>
      <c r="C30" s="19" t="s">
        <v>19</v>
      </c>
      <c r="D30" s="46">
        <v>1</v>
      </c>
      <c r="E30" s="47">
        <v>1.25</v>
      </c>
      <c r="F30" s="47">
        <v>1.25</v>
      </c>
      <c r="G30" s="29">
        <f>F30+G29</f>
        <v>38.75</v>
      </c>
    </row>
    <row r="31" spans="2:7" ht="17.100000000000001" customHeight="1" x14ac:dyDescent="0.25">
      <c r="B31" s="12"/>
      <c r="C31" s="19" t="s">
        <v>43</v>
      </c>
      <c r="D31" s="44">
        <v>49</v>
      </c>
      <c r="E31" s="45">
        <v>61.250000000000007</v>
      </c>
      <c r="F31" s="45">
        <v>61.250000000000007</v>
      </c>
      <c r="G31" s="29">
        <f>F31+G30</f>
        <v>100</v>
      </c>
    </row>
    <row r="32" spans="2:7" ht="17.100000000000001" customHeight="1" x14ac:dyDescent="0.25">
      <c r="B32" s="13"/>
      <c r="C32" s="19" t="s">
        <v>44</v>
      </c>
      <c r="D32" s="25">
        <v>0</v>
      </c>
      <c r="E32" s="26">
        <v>0</v>
      </c>
      <c r="F32" s="26">
        <v>0</v>
      </c>
      <c r="G32" s="29">
        <f>F32+G31</f>
        <v>100</v>
      </c>
    </row>
    <row r="33" spans="2:7" ht="17.100000000000001" customHeight="1" x14ac:dyDescent="0.25">
      <c r="B33" s="13"/>
      <c r="C33" s="14" t="s">
        <v>1</v>
      </c>
      <c r="D33" s="1">
        <v>80</v>
      </c>
      <c r="E33" s="6">
        <v>100</v>
      </c>
      <c r="F33" s="6">
        <v>100</v>
      </c>
      <c r="G33" s="7"/>
    </row>
    <row r="34" spans="2:7" ht="17.100000000000001" customHeight="1" x14ac:dyDescent="0.25">
      <c r="B34" s="13"/>
      <c r="C34" s="36"/>
      <c r="D34" s="37"/>
      <c r="E34" s="38"/>
      <c r="F34" s="38"/>
      <c r="G34" s="39"/>
    </row>
    <row r="35" spans="2:7" ht="17.100000000000001" customHeight="1" x14ac:dyDescent="0.25">
      <c r="B35" s="13"/>
      <c r="C35" s="36"/>
      <c r="D35" s="37"/>
      <c r="E35" s="38"/>
      <c r="F35" s="38"/>
      <c r="G35" s="39"/>
    </row>
    <row r="36" spans="2:7" ht="17.100000000000001" customHeight="1" x14ac:dyDescent="0.25">
      <c r="B36" s="13"/>
      <c r="C36" s="36"/>
      <c r="D36" s="37"/>
      <c r="E36" s="38"/>
      <c r="F36" s="38"/>
      <c r="G36" s="39"/>
    </row>
    <row r="37" spans="2:7" ht="17.100000000000001" customHeight="1" x14ac:dyDescent="0.25">
      <c r="B37" s="13"/>
      <c r="C37" s="36"/>
      <c r="D37" s="37"/>
      <c r="E37" s="38"/>
      <c r="F37" s="38"/>
      <c r="G37" s="39"/>
    </row>
    <row r="38" spans="2:7" ht="17.100000000000001" customHeight="1" x14ac:dyDescent="0.25">
      <c r="B38" s="13"/>
      <c r="C38" s="36"/>
      <c r="D38" s="37"/>
      <c r="E38" s="38"/>
      <c r="F38" s="38"/>
      <c r="G38" s="39"/>
    </row>
    <row r="39" spans="2:7" ht="17.100000000000001" customHeight="1" x14ac:dyDescent="0.25">
      <c r="B39" s="13"/>
      <c r="C39" s="36"/>
      <c r="D39" s="37"/>
      <c r="E39" s="38"/>
      <c r="F39" s="38"/>
      <c r="G39" s="39"/>
    </row>
    <row r="40" spans="2:7" ht="17.100000000000001" customHeight="1" x14ac:dyDescent="0.25">
      <c r="B40" s="13"/>
      <c r="C40" s="36"/>
      <c r="D40" s="37"/>
      <c r="E40" s="38"/>
      <c r="F40" s="38"/>
      <c r="G40" s="39"/>
    </row>
    <row r="41" spans="2:7" ht="17.100000000000001" customHeight="1" x14ac:dyDescent="0.25">
      <c r="B41" s="13"/>
      <c r="C41" s="36"/>
      <c r="D41" s="37"/>
      <c r="E41" s="38"/>
      <c r="F41" s="38"/>
      <c r="G41" s="39"/>
    </row>
    <row r="42" spans="2:7" ht="17.100000000000001" customHeight="1" x14ac:dyDescent="0.25">
      <c r="B42" s="13"/>
      <c r="C42" s="36"/>
      <c r="D42" s="37"/>
      <c r="E42" s="38"/>
      <c r="F42" s="38"/>
      <c r="G42" s="39"/>
    </row>
    <row r="43" spans="2:7" ht="17.100000000000001" customHeight="1" x14ac:dyDescent="0.25">
      <c r="B43" s="13"/>
      <c r="C43" s="36"/>
      <c r="D43" s="37"/>
      <c r="E43" s="38"/>
      <c r="F43" s="38"/>
      <c r="G43" s="39"/>
    </row>
    <row r="44" spans="2:7" ht="17.100000000000001" customHeight="1" x14ac:dyDescent="0.25">
      <c r="B44" s="13"/>
      <c r="C44" s="36"/>
      <c r="D44" s="37"/>
      <c r="E44" s="38"/>
      <c r="F44" s="38"/>
      <c r="G44" s="39"/>
    </row>
    <row r="45" spans="2:7" ht="17.100000000000001" customHeight="1" x14ac:dyDescent="0.25">
      <c r="B45" s="13"/>
      <c r="C45" s="36"/>
      <c r="D45" s="37"/>
      <c r="E45" s="38"/>
      <c r="F45" s="38"/>
      <c r="G45" s="39"/>
    </row>
    <row r="47" spans="2:7" ht="21" customHeight="1" x14ac:dyDescent="0.25">
      <c r="B47" s="41">
        <v>3</v>
      </c>
      <c r="C47" s="42"/>
      <c r="D47" s="42"/>
      <c r="E47" s="42"/>
      <c r="F47" s="42"/>
      <c r="G47" s="43"/>
    </row>
    <row r="48" spans="2:7" ht="29.1" customHeight="1" x14ac:dyDescent="0.25">
      <c r="B48" s="10"/>
      <c r="C48" s="20"/>
      <c r="D48" s="15" t="s">
        <v>2</v>
      </c>
      <c r="E48" s="16" t="s">
        <v>3</v>
      </c>
      <c r="F48" s="16" t="s">
        <v>4</v>
      </c>
      <c r="G48" s="17" t="s">
        <v>5</v>
      </c>
    </row>
    <row r="49" spans="2:7" ht="17.100000000000001" customHeight="1" x14ac:dyDescent="0.25">
      <c r="B49" s="11"/>
      <c r="C49" s="19" t="s">
        <v>23</v>
      </c>
      <c r="D49" s="46">
        <v>19</v>
      </c>
      <c r="E49" s="47">
        <v>23.75</v>
      </c>
      <c r="F49" s="47">
        <v>23.75</v>
      </c>
      <c r="G49" s="24">
        <f>F49</f>
        <v>23.75</v>
      </c>
    </row>
    <row r="50" spans="2:7" ht="17.100000000000001" customHeight="1" x14ac:dyDescent="0.25">
      <c r="B50" s="12"/>
      <c r="C50" s="19" t="s">
        <v>24</v>
      </c>
      <c r="D50" s="46">
        <v>60</v>
      </c>
      <c r="E50" s="47">
        <v>75</v>
      </c>
      <c r="F50" s="47">
        <v>75</v>
      </c>
      <c r="G50" s="30">
        <f>F50+G49</f>
        <v>98.75</v>
      </c>
    </row>
    <row r="51" spans="2:7" ht="17.100000000000001" customHeight="1" x14ac:dyDescent="0.25">
      <c r="B51" s="13"/>
      <c r="C51" s="19" t="s">
        <v>42</v>
      </c>
      <c r="D51" s="44">
        <v>1</v>
      </c>
      <c r="E51" s="45">
        <v>1.25</v>
      </c>
      <c r="F51" s="45">
        <v>1.25</v>
      </c>
      <c r="G51" s="30">
        <f>F51+G50</f>
        <v>100</v>
      </c>
    </row>
    <row r="52" spans="2:7" ht="17.100000000000001" customHeight="1" x14ac:dyDescent="0.25">
      <c r="B52" s="13"/>
      <c r="C52" s="32" t="s">
        <v>1</v>
      </c>
      <c r="D52" s="33">
        <v>80</v>
      </c>
      <c r="E52" s="34">
        <v>100</v>
      </c>
      <c r="F52" s="34">
        <v>100</v>
      </c>
      <c r="G52" s="35"/>
    </row>
    <row r="53" spans="2:7" ht="17.100000000000001" customHeight="1" x14ac:dyDescent="0.25">
      <c r="B53" s="13"/>
      <c r="C53" s="36"/>
      <c r="D53" s="37"/>
      <c r="E53" s="38"/>
      <c r="F53" s="38"/>
      <c r="G53" s="39"/>
    </row>
    <row r="54" spans="2:7" ht="17.100000000000001" customHeight="1" x14ac:dyDescent="0.25">
      <c r="B54" s="13"/>
    </row>
    <row r="55" spans="2:7" ht="17.100000000000001" customHeight="1" x14ac:dyDescent="0.25">
      <c r="B55" s="13"/>
    </row>
    <row r="56" spans="2:7" ht="17.100000000000001" customHeight="1" x14ac:dyDescent="0.25">
      <c r="B56" s="13"/>
      <c r="C56" s="36"/>
      <c r="D56" s="37"/>
      <c r="E56" s="38"/>
      <c r="F56" s="38"/>
      <c r="G56" s="39"/>
    </row>
    <row r="57" spans="2:7" ht="17.100000000000001" customHeight="1" x14ac:dyDescent="0.25">
      <c r="B57" s="13"/>
      <c r="C57" s="36"/>
      <c r="D57" s="37"/>
      <c r="E57" s="38"/>
      <c r="F57" s="38"/>
      <c r="G57" s="39"/>
    </row>
    <row r="58" spans="2:7" ht="17.100000000000001" customHeight="1" x14ac:dyDescent="0.25">
      <c r="B58" s="13"/>
      <c r="C58" s="36"/>
      <c r="D58" s="37"/>
      <c r="E58" s="38"/>
      <c r="F58" s="38"/>
      <c r="G58" s="39"/>
    </row>
    <row r="59" spans="2:7" ht="17.100000000000001" customHeight="1" x14ac:dyDescent="0.25">
      <c r="B59" s="13"/>
      <c r="C59" s="36"/>
      <c r="D59" s="37"/>
      <c r="E59" s="38"/>
      <c r="F59" s="38"/>
      <c r="G59" s="39"/>
    </row>
    <row r="60" spans="2:7" ht="17.100000000000001" customHeight="1" x14ac:dyDescent="0.25">
      <c r="B60" s="13"/>
      <c r="C60" s="36"/>
      <c r="D60" s="37"/>
      <c r="E60" s="38"/>
      <c r="F60" s="38"/>
      <c r="G60" s="39"/>
    </row>
    <row r="61" spans="2:7" ht="17.100000000000001" customHeight="1" x14ac:dyDescent="0.25">
      <c r="B61" s="13"/>
      <c r="C61" s="36"/>
      <c r="D61" s="37"/>
      <c r="E61" s="38"/>
      <c r="F61" s="38"/>
      <c r="G61" s="39"/>
    </row>
    <row r="62" spans="2:7" ht="17.100000000000001" customHeight="1" x14ac:dyDescent="0.25">
      <c r="B62" s="13"/>
      <c r="C62" s="36"/>
      <c r="D62" s="37"/>
      <c r="E62" s="38"/>
      <c r="F62" s="38"/>
      <c r="G62" s="39"/>
    </row>
    <row r="63" spans="2:7" ht="17.100000000000001" customHeight="1" x14ac:dyDescent="0.25">
      <c r="B63" s="13"/>
      <c r="C63" s="36"/>
      <c r="D63" s="37"/>
      <c r="E63" s="38"/>
      <c r="F63" s="38"/>
      <c r="G63" s="39"/>
    </row>
    <row r="64" spans="2:7" ht="17.100000000000001" customHeight="1" x14ac:dyDescent="0.25">
      <c r="B64" s="13"/>
      <c r="C64" s="36"/>
      <c r="D64" s="37"/>
      <c r="E64" s="38"/>
      <c r="F64" s="38"/>
      <c r="G64" s="39"/>
    </row>
    <row r="66" spans="2:7" ht="21" customHeight="1" x14ac:dyDescent="0.25">
      <c r="B66" s="41">
        <v>4</v>
      </c>
      <c r="C66" s="42"/>
      <c r="D66" s="42"/>
      <c r="E66" s="42"/>
      <c r="F66" s="42"/>
      <c r="G66" s="43"/>
    </row>
    <row r="67" spans="2:7" ht="29.1" customHeight="1" x14ac:dyDescent="0.25">
      <c r="B67" s="10"/>
      <c r="C67" s="20"/>
      <c r="D67" s="15" t="s">
        <v>2</v>
      </c>
      <c r="E67" s="16" t="s">
        <v>3</v>
      </c>
      <c r="F67" s="16" t="s">
        <v>4</v>
      </c>
      <c r="G67" s="17" t="s">
        <v>5</v>
      </c>
    </row>
    <row r="68" spans="2:7" ht="17.100000000000001" customHeight="1" x14ac:dyDescent="0.25">
      <c r="B68" s="11"/>
      <c r="C68" s="19" t="s">
        <v>17</v>
      </c>
      <c r="D68" s="46">
        <v>24</v>
      </c>
      <c r="E68" s="47">
        <v>30</v>
      </c>
      <c r="F68" s="47">
        <v>30</v>
      </c>
      <c r="G68" s="2">
        <f>F68</f>
        <v>30</v>
      </c>
    </row>
    <row r="69" spans="2:7" ht="17.100000000000001" customHeight="1" x14ac:dyDescent="0.25">
      <c r="B69" s="12"/>
      <c r="C69" s="19" t="s">
        <v>18</v>
      </c>
      <c r="D69" s="44">
        <v>56</v>
      </c>
      <c r="E69" s="45">
        <v>70</v>
      </c>
      <c r="F69" s="45">
        <v>70</v>
      </c>
      <c r="G69" s="5">
        <f>F69+G68</f>
        <v>100</v>
      </c>
    </row>
    <row r="70" spans="2:7" ht="17.100000000000001" customHeight="1" x14ac:dyDescent="0.25">
      <c r="B70" s="12"/>
      <c r="C70" s="19" t="s">
        <v>19</v>
      </c>
      <c r="D70" s="3">
        <v>0</v>
      </c>
      <c r="E70" s="4">
        <v>0</v>
      </c>
      <c r="F70" s="4">
        <v>0</v>
      </c>
      <c r="G70" s="5">
        <f>F70+G69</f>
        <v>100</v>
      </c>
    </row>
    <row r="71" spans="2:7" ht="17.100000000000001" customHeight="1" x14ac:dyDescent="0.25">
      <c r="B71" s="13"/>
      <c r="C71" s="14" t="s">
        <v>1</v>
      </c>
      <c r="D71" s="1">
        <v>80</v>
      </c>
      <c r="E71" s="6">
        <v>100</v>
      </c>
      <c r="F71" s="6">
        <v>100</v>
      </c>
      <c r="G71" s="7"/>
    </row>
    <row r="72" spans="2:7" ht="17.100000000000001" customHeight="1" x14ac:dyDescent="0.25">
      <c r="B72" s="13"/>
      <c r="C72" s="36"/>
      <c r="D72" s="37"/>
      <c r="E72" s="38"/>
      <c r="F72" s="38"/>
      <c r="G72" s="39"/>
    </row>
    <row r="73" spans="2:7" ht="17.100000000000001" customHeight="1" x14ac:dyDescent="0.25">
      <c r="B73" s="13"/>
      <c r="C73" s="36"/>
      <c r="D73" s="37"/>
      <c r="E73" s="38"/>
      <c r="F73" s="38"/>
      <c r="G73" s="39"/>
    </row>
    <row r="74" spans="2:7" ht="17.100000000000001" customHeight="1" x14ac:dyDescent="0.25">
      <c r="B74" s="13"/>
      <c r="C74" s="36"/>
      <c r="D74" s="37"/>
      <c r="E74" s="38"/>
      <c r="F74" s="38"/>
      <c r="G74" s="39"/>
    </row>
    <row r="75" spans="2:7" ht="17.100000000000001" customHeight="1" x14ac:dyDescent="0.25">
      <c r="B75" s="13"/>
      <c r="C75" s="36"/>
      <c r="D75" s="37"/>
      <c r="E75" s="38"/>
      <c r="F75" s="38"/>
      <c r="G75" s="39"/>
    </row>
    <row r="76" spans="2:7" ht="17.100000000000001" customHeight="1" x14ac:dyDescent="0.25">
      <c r="B76" s="13"/>
      <c r="C76" s="36"/>
      <c r="D76" s="37"/>
      <c r="E76" s="38"/>
      <c r="F76" s="38"/>
      <c r="G76" s="39"/>
    </row>
    <row r="77" spans="2:7" ht="17.100000000000001" customHeight="1" x14ac:dyDescent="0.25">
      <c r="B77" s="13"/>
      <c r="C77" s="36"/>
      <c r="D77" s="37"/>
      <c r="E77" s="38"/>
      <c r="F77" s="38"/>
      <c r="G77" s="39"/>
    </row>
    <row r="78" spans="2:7" ht="17.100000000000001" customHeight="1" x14ac:dyDescent="0.25">
      <c r="B78" s="13"/>
      <c r="C78" s="36"/>
      <c r="D78" s="37"/>
      <c r="E78" s="38"/>
      <c r="F78" s="38"/>
      <c r="G78" s="39"/>
    </row>
    <row r="79" spans="2:7" ht="17.100000000000001" customHeight="1" x14ac:dyDescent="0.25">
      <c r="B79" s="13"/>
      <c r="C79" s="36"/>
      <c r="D79" s="37"/>
      <c r="E79" s="38"/>
      <c r="F79" s="38"/>
      <c r="G79" s="39"/>
    </row>
    <row r="80" spans="2:7" ht="17.100000000000001" customHeight="1" x14ac:dyDescent="0.25">
      <c r="B80" s="13"/>
      <c r="C80" s="36"/>
      <c r="D80" s="37"/>
      <c r="E80" s="38"/>
      <c r="F80" s="38"/>
      <c r="G80" s="39"/>
    </row>
    <row r="81" spans="2:7" ht="17.100000000000001" customHeight="1" x14ac:dyDescent="0.25">
      <c r="B81" s="13"/>
      <c r="C81" s="36"/>
      <c r="D81" s="37"/>
      <c r="E81" s="38"/>
      <c r="F81" s="38"/>
      <c r="G81" s="39"/>
    </row>
    <row r="82" spans="2:7" ht="17.100000000000001" customHeight="1" x14ac:dyDescent="0.25">
      <c r="B82" s="13"/>
      <c r="C82" s="36"/>
      <c r="D82" s="37"/>
      <c r="E82" s="38"/>
      <c r="F82" s="38"/>
      <c r="G82" s="39"/>
    </row>
    <row r="83" spans="2:7" ht="17.100000000000001" customHeight="1" x14ac:dyDescent="0.25">
      <c r="B83" s="13"/>
      <c r="C83" s="36"/>
      <c r="D83" s="37"/>
      <c r="E83" s="38"/>
      <c r="F83" s="38"/>
      <c r="G83" s="39"/>
    </row>
    <row r="84" spans="2:7" ht="17.100000000000001" customHeight="1" x14ac:dyDescent="0.25">
      <c r="B84" s="13"/>
      <c r="C84" s="36"/>
      <c r="D84" s="37"/>
      <c r="E84" s="38"/>
      <c r="F84" s="38"/>
      <c r="G84" s="39"/>
    </row>
    <row r="86" spans="2:7" ht="21" customHeight="1" x14ac:dyDescent="0.25">
      <c r="B86" s="41">
        <v>5</v>
      </c>
      <c r="C86" s="42"/>
      <c r="D86" s="42"/>
      <c r="E86" s="42"/>
      <c r="F86" s="42"/>
      <c r="G86" s="43"/>
    </row>
    <row r="87" spans="2:7" ht="29.1" customHeight="1" x14ac:dyDescent="0.25">
      <c r="B87" s="10"/>
      <c r="C87" s="20"/>
      <c r="D87" s="15" t="s">
        <v>2</v>
      </c>
      <c r="E87" s="16" t="s">
        <v>3</v>
      </c>
      <c r="F87" s="16" t="s">
        <v>4</v>
      </c>
      <c r="G87" s="17" t="s">
        <v>5</v>
      </c>
    </row>
    <row r="88" spans="2:7" ht="17.100000000000001" customHeight="1" x14ac:dyDescent="0.25">
      <c r="B88" s="11"/>
      <c r="C88" s="19" t="s">
        <v>39</v>
      </c>
      <c r="D88" s="46">
        <v>34</v>
      </c>
      <c r="E88" s="47">
        <v>42.5</v>
      </c>
      <c r="F88" s="47">
        <v>42.5</v>
      </c>
      <c r="G88" s="24">
        <f>F88</f>
        <v>42.5</v>
      </c>
    </row>
    <row r="89" spans="2:7" ht="30" customHeight="1" x14ac:dyDescent="0.25">
      <c r="B89" s="12"/>
      <c r="C89" s="19" t="s">
        <v>40</v>
      </c>
      <c r="D89" s="52">
        <v>26</v>
      </c>
      <c r="E89" s="53">
        <v>32.5</v>
      </c>
      <c r="F89" s="53">
        <v>32.5</v>
      </c>
      <c r="G89" s="30">
        <f>F89+G88</f>
        <v>75</v>
      </c>
    </row>
    <row r="90" spans="2:7" ht="17.100000000000001" customHeight="1" x14ac:dyDescent="0.25">
      <c r="B90" s="12"/>
      <c r="C90" s="19" t="s">
        <v>41</v>
      </c>
      <c r="D90" s="54">
        <v>20</v>
      </c>
      <c r="E90" s="55">
        <v>25</v>
      </c>
      <c r="F90" s="55">
        <v>25</v>
      </c>
      <c r="G90" s="30">
        <f t="shared" ref="G90" si="0">F90+G89</f>
        <v>100</v>
      </c>
    </row>
    <row r="91" spans="2:7" ht="17.100000000000001" customHeight="1" x14ac:dyDescent="0.25">
      <c r="B91" s="13"/>
      <c r="C91" s="14" t="s">
        <v>1</v>
      </c>
      <c r="D91" s="33">
        <v>80</v>
      </c>
      <c r="E91" s="34">
        <v>100</v>
      </c>
      <c r="F91" s="34">
        <v>100</v>
      </c>
      <c r="G91" s="7"/>
    </row>
    <row r="92" spans="2:7" ht="17.100000000000001" customHeight="1" x14ac:dyDescent="0.25">
      <c r="B92" s="13"/>
      <c r="C92" s="36"/>
      <c r="D92" s="37"/>
      <c r="E92" s="38"/>
      <c r="F92" s="38"/>
      <c r="G92" s="39"/>
    </row>
    <row r="93" spans="2:7" ht="17.100000000000001" customHeight="1" x14ac:dyDescent="0.25">
      <c r="B93" s="13"/>
      <c r="C93" s="36"/>
      <c r="D93" s="37"/>
      <c r="E93" s="38"/>
      <c r="F93" s="38"/>
      <c r="G93" s="39"/>
    </row>
    <row r="94" spans="2:7" ht="17.100000000000001" customHeight="1" x14ac:dyDescent="0.25">
      <c r="B94" s="13"/>
      <c r="C94" s="36"/>
      <c r="D94" s="37"/>
      <c r="E94" s="38"/>
      <c r="F94" s="38"/>
      <c r="G94" s="39"/>
    </row>
    <row r="95" spans="2:7" ht="17.100000000000001" customHeight="1" x14ac:dyDescent="0.25">
      <c r="B95" s="13"/>
      <c r="C95" s="36"/>
      <c r="D95" s="37"/>
      <c r="E95" s="38"/>
      <c r="F95" s="38"/>
      <c r="G95" s="39"/>
    </row>
    <row r="96" spans="2:7" ht="17.100000000000001" customHeight="1" x14ac:dyDescent="0.25">
      <c r="B96" s="13"/>
      <c r="C96" s="36"/>
      <c r="D96" s="37"/>
      <c r="E96" s="38"/>
      <c r="F96" s="38"/>
      <c r="G96" s="39"/>
    </row>
    <row r="97" spans="2:7" ht="17.100000000000001" customHeight="1" x14ac:dyDescent="0.25">
      <c r="B97" s="13"/>
      <c r="C97" s="36"/>
      <c r="D97" s="37"/>
      <c r="E97" s="38"/>
      <c r="F97" s="38"/>
      <c r="G97" s="39"/>
    </row>
    <row r="98" spans="2:7" ht="17.100000000000001" customHeight="1" x14ac:dyDescent="0.25">
      <c r="B98" s="13"/>
      <c r="C98" s="36"/>
      <c r="D98" s="37"/>
      <c r="E98" s="38"/>
      <c r="F98" s="38"/>
      <c r="G98" s="39"/>
    </row>
    <row r="99" spans="2:7" ht="17.100000000000001" customHeight="1" x14ac:dyDescent="0.25">
      <c r="B99" s="13"/>
      <c r="C99" s="36"/>
      <c r="D99" s="37"/>
      <c r="E99" s="38"/>
      <c r="F99" s="38"/>
      <c r="G99" s="39"/>
    </row>
    <row r="100" spans="2:7" ht="17.100000000000001" customHeight="1" x14ac:dyDescent="0.25">
      <c r="B100" s="13"/>
      <c r="C100" s="36"/>
      <c r="D100" s="37"/>
      <c r="E100" s="38"/>
      <c r="F100" s="38"/>
      <c r="G100" s="39"/>
    </row>
    <row r="101" spans="2:7" ht="17.100000000000001" customHeight="1" x14ac:dyDescent="0.25">
      <c r="B101" s="13"/>
      <c r="C101" s="36"/>
      <c r="D101" s="37"/>
      <c r="E101" s="38"/>
      <c r="F101" s="38"/>
      <c r="G101" s="39"/>
    </row>
    <row r="102" spans="2:7" ht="17.100000000000001" customHeight="1" x14ac:dyDescent="0.25">
      <c r="B102" s="13"/>
      <c r="C102" s="36"/>
      <c r="D102" s="37"/>
      <c r="E102" s="38"/>
      <c r="F102" s="38"/>
      <c r="G102" s="39"/>
    </row>
    <row r="103" spans="2:7" ht="17.100000000000001" customHeight="1" x14ac:dyDescent="0.25">
      <c r="B103" s="13"/>
      <c r="C103" s="36"/>
      <c r="D103" s="37"/>
      <c r="E103" s="38"/>
      <c r="F103" s="38"/>
      <c r="G103" s="39"/>
    </row>
    <row r="104" spans="2:7" ht="17.100000000000001" customHeight="1" x14ac:dyDescent="0.25">
      <c r="B104" s="13"/>
      <c r="C104" s="36"/>
      <c r="D104" s="37"/>
      <c r="E104" s="38"/>
      <c r="F104" s="38"/>
      <c r="G104" s="39"/>
    </row>
    <row r="106" spans="2:7" ht="21" customHeight="1" x14ac:dyDescent="0.25">
      <c r="B106" s="41">
        <v>6</v>
      </c>
      <c r="C106" s="42"/>
      <c r="D106" s="42"/>
      <c r="E106" s="42"/>
      <c r="F106" s="42"/>
      <c r="G106" s="43"/>
    </row>
    <row r="107" spans="2:7" ht="29.1" customHeight="1" x14ac:dyDescent="0.25">
      <c r="B107" s="10"/>
      <c r="C107" s="20"/>
      <c r="D107" s="15" t="s">
        <v>2</v>
      </c>
      <c r="E107" s="16" t="s">
        <v>3</v>
      </c>
      <c r="F107" s="16" t="s">
        <v>4</v>
      </c>
      <c r="G107" s="17" t="s">
        <v>5</v>
      </c>
    </row>
    <row r="108" spans="2:7" ht="17.100000000000001" customHeight="1" x14ac:dyDescent="0.25">
      <c r="B108" s="11"/>
      <c r="C108" s="18" t="s">
        <v>6</v>
      </c>
      <c r="D108" s="44">
        <v>43</v>
      </c>
      <c r="E108" s="45">
        <v>53.75</v>
      </c>
      <c r="F108" s="45">
        <v>53.75</v>
      </c>
      <c r="G108" s="2">
        <f>F108</f>
        <v>53.75</v>
      </c>
    </row>
    <row r="109" spans="2:7" ht="17.100000000000001" customHeight="1" x14ac:dyDescent="0.25">
      <c r="B109" s="12"/>
      <c r="C109" s="21" t="s">
        <v>7</v>
      </c>
      <c r="D109" s="46">
        <v>37</v>
      </c>
      <c r="E109" s="47">
        <v>46.25</v>
      </c>
      <c r="F109" s="47">
        <v>46.25</v>
      </c>
      <c r="G109" s="5">
        <f>F109+G108</f>
        <v>100</v>
      </c>
    </row>
    <row r="110" spans="2:7" ht="17.100000000000001" customHeight="1" x14ac:dyDescent="0.25">
      <c r="B110" s="13"/>
      <c r="C110" s="14" t="s">
        <v>1</v>
      </c>
      <c r="D110" s="50">
        <v>80</v>
      </c>
      <c r="E110" s="51">
        <v>100</v>
      </c>
      <c r="F110" s="51">
        <v>100</v>
      </c>
      <c r="G110" s="7"/>
    </row>
    <row r="111" spans="2:7" ht="17.100000000000001" customHeight="1" x14ac:dyDescent="0.25">
      <c r="B111" s="13"/>
      <c r="C111" s="36"/>
      <c r="D111" s="37"/>
      <c r="E111" s="38"/>
      <c r="F111" s="38"/>
      <c r="G111" s="39"/>
    </row>
    <row r="112" spans="2:7" ht="17.100000000000001" customHeight="1" x14ac:dyDescent="0.25">
      <c r="B112" s="13"/>
      <c r="C112" s="36"/>
      <c r="D112" s="37"/>
      <c r="E112" s="38"/>
      <c r="F112" s="38"/>
      <c r="G112" s="39"/>
    </row>
    <row r="113" spans="2:7" ht="17.100000000000001" customHeight="1" x14ac:dyDescent="0.25">
      <c r="B113" s="13"/>
    </row>
    <row r="114" spans="2:7" ht="17.100000000000001" customHeight="1" x14ac:dyDescent="0.25">
      <c r="B114" s="13"/>
      <c r="C114" s="36"/>
      <c r="D114" s="37"/>
      <c r="E114" s="38"/>
      <c r="F114" s="38"/>
      <c r="G114" s="39"/>
    </row>
    <row r="115" spans="2:7" ht="17.100000000000001" customHeight="1" x14ac:dyDescent="0.25">
      <c r="B115" s="13"/>
      <c r="C115" s="36"/>
      <c r="D115" s="37"/>
      <c r="E115" s="38"/>
      <c r="F115" s="38"/>
      <c r="G115" s="39"/>
    </row>
    <row r="116" spans="2:7" ht="17.100000000000001" customHeight="1" x14ac:dyDescent="0.25">
      <c r="B116" s="13"/>
      <c r="C116" s="36"/>
      <c r="D116" s="37"/>
      <c r="E116" s="38"/>
      <c r="F116" s="38"/>
      <c r="G116" s="39"/>
    </row>
    <row r="117" spans="2:7" ht="17.100000000000001" customHeight="1" x14ac:dyDescent="0.25">
      <c r="B117" s="13"/>
      <c r="C117" s="36"/>
      <c r="D117" s="37"/>
      <c r="E117" s="38"/>
      <c r="F117" s="38"/>
      <c r="G117" s="39"/>
    </row>
    <row r="118" spans="2:7" ht="17.100000000000001" customHeight="1" x14ac:dyDescent="0.25">
      <c r="B118" s="13"/>
      <c r="C118" s="36"/>
      <c r="D118" s="37"/>
      <c r="E118" s="38"/>
      <c r="F118" s="38"/>
      <c r="G118" s="39"/>
    </row>
    <row r="119" spans="2:7" ht="17.100000000000001" customHeight="1" x14ac:dyDescent="0.25">
      <c r="B119" s="13"/>
      <c r="C119" s="36"/>
      <c r="D119" s="37"/>
      <c r="E119" s="38"/>
      <c r="F119" s="38"/>
      <c r="G119" s="39"/>
    </row>
    <row r="120" spans="2:7" ht="17.100000000000001" customHeight="1" x14ac:dyDescent="0.25">
      <c r="B120" s="13"/>
      <c r="C120" s="36"/>
      <c r="D120" s="37"/>
      <c r="E120" s="38"/>
      <c r="F120" s="38"/>
      <c r="G120" s="39"/>
    </row>
    <row r="121" spans="2:7" ht="17.100000000000001" customHeight="1" x14ac:dyDescent="0.25">
      <c r="B121" s="13"/>
      <c r="C121" s="36"/>
      <c r="D121" s="37"/>
      <c r="E121" s="38"/>
      <c r="F121" s="38"/>
      <c r="G121" s="39"/>
    </row>
    <row r="122" spans="2:7" ht="17.100000000000001" customHeight="1" x14ac:dyDescent="0.25">
      <c r="B122" s="13"/>
      <c r="C122" s="36"/>
      <c r="D122" s="37"/>
      <c r="E122" s="38"/>
      <c r="F122" s="38"/>
      <c r="G122" s="39"/>
    </row>
    <row r="123" spans="2:7" ht="17.100000000000001" customHeight="1" x14ac:dyDescent="0.25">
      <c r="B123" s="13"/>
      <c r="C123" s="36"/>
      <c r="D123" s="37"/>
      <c r="E123" s="38"/>
      <c r="F123" s="38"/>
      <c r="G123" s="39"/>
    </row>
    <row r="125" spans="2:7" ht="21" customHeight="1" x14ac:dyDescent="0.25">
      <c r="B125" s="41">
        <v>7</v>
      </c>
      <c r="C125" s="42"/>
      <c r="D125" s="42"/>
      <c r="E125" s="42"/>
      <c r="F125" s="42"/>
      <c r="G125" s="43"/>
    </row>
    <row r="126" spans="2:7" ht="29.1" customHeight="1" x14ac:dyDescent="0.25">
      <c r="B126" s="10"/>
      <c r="C126" s="20"/>
      <c r="D126" s="15" t="s">
        <v>2</v>
      </c>
      <c r="E126" s="16" t="s">
        <v>3</v>
      </c>
      <c r="F126" s="16" t="s">
        <v>4</v>
      </c>
      <c r="G126" s="17" t="s">
        <v>5</v>
      </c>
    </row>
    <row r="127" spans="2:7" ht="17.100000000000001" customHeight="1" x14ac:dyDescent="0.25">
      <c r="B127" s="11"/>
      <c r="C127" s="19" t="s">
        <v>36</v>
      </c>
      <c r="D127" s="46">
        <v>29</v>
      </c>
      <c r="E127" s="47">
        <v>36.25</v>
      </c>
      <c r="F127" s="47">
        <v>36.25</v>
      </c>
      <c r="G127" s="2">
        <f>F127</f>
        <v>36.25</v>
      </c>
    </row>
    <row r="128" spans="2:7" ht="17.100000000000001" customHeight="1" x14ac:dyDescent="0.25">
      <c r="B128" s="12"/>
      <c r="C128" s="19" t="s">
        <v>37</v>
      </c>
      <c r="D128" s="52">
        <v>49</v>
      </c>
      <c r="E128" s="53">
        <v>61.250000000000007</v>
      </c>
      <c r="F128" s="53">
        <v>61.250000000000007</v>
      </c>
      <c r="G128" s="5">
        <f>F128+G127</f>
        <v>97.5</v>
      </c>
    </row>
    <row r="129" spans="2:7" ht="17.100000000000001" customHeight="1" x14ac:dyDescent="0.25">
      <c r="B129" s="13"/>
      <c r="C129" s="19" t="s">
        <v>38</v>
      </c>
      <c r="D129" s="54">
        <v>2</v>
      </c>
      <c r="E129" s="55">
        <v>2.5</v>
      </c>
      <c r="F129" s="55">
        <v>2.5</v>
      </c>
      <c r="G129" s="31">
        <f>F129+G128</f>
        <v>100</v>
      </c>
    </row>
    <row r="130" spans="2:7" ht="17.100000000000001" customHeight="1" x14ac:dyDescent="0.25">
      <c r="B130" s="13"/>
      <c r="C130" s="14" t="s">
        <v>1</v>
      </c>
      <c r="D130" s="33">
        <v>80</v>
      </c>
      <c r="E130" s="34">
        <v>100</v>
      </c>
      <c r="F130" s="34">
        <v>100</v>
      </c>
      <c r="G130" s="7"/>
    </row>
    <row r="131" spans="2:7" ht="17.100000000000001" customHeight="1" x14ac:dyDescent="0.25">
      <c r="B131" s="13"/>
      <c r="C131" s="36"/>
      <c r="D131" s="37"/>
      <c r="E131" s="38"/>
      <c r="F131" s="38"/>
      <c r="G131" s="39"/>
    </row>
    <row r="132" spans="2:7" ht="17.100000000000001" customHeight="1" x14ac:dyDescent="0.25">
      <c r="B132" s="13"/>
      <c r="C132" s="36"/>
      <c r="D132" s="37"/>
      <c r="E132" s="38"/>
      <c r="F132" s="38"/>
      <c r="G132" s="39"/>
    </row>
    <row r="133" spans="2:7" ht="17.100000000000001" customHeight="1" x14ac:dyDescent="0.25">
      <c r="B133" s="13"/>
      <c r="C133" s="36"/>
      <c r="D133" s="37"/>
      <c r="E133" s="38"/>
      <c r="F133" s="38"/>
      <c r="G133" s="39"/>
    </row>
    <row r="134" spans="2:7" ht="17.100000000000001" customHeight="1" x14ac:dyDescent="0.25">
      <c r="B134" s="13"/>
      <c r="C134" s="36"/>
      <c r="D134" s="37"/>
      <c r="E134" s="38"/>
      <c r="F134" s="38"/>
      <c r="G134" s="39"/>
    </row>
    <row r="135" spans="2:7" ht="17.100000000000001" customHeight="1" x14ac:dyDescent="0.25">
      <c r="B135" s="13"/>
      <c r="C135" s="36"/>
      <c r="D135" s="37"/>
      <c r="E135" s="38"/>
      <c r="F135" s="38"/>
      <c r="G135" s="39"/>
    </row>
    <row r="136" spans="2:7" ht="17.100000000000001" customHeight="1" x14ac:dyDescent="0.25">
      <c r="B136" s="13"/>
      <c r="C136" s="36"/>
      <c r="D136" s="37"/>
      <c r="E136" s="38"/>
      <c r="F136" s="38"/>
      <c r="G136" s="39"/>
    </row>
    <row r="137" spans="2:7" ht="17.100000000000001" customHeight="1" x14ac:dyDescent="0.25">
      <c r="B137" s="13"/>
      <c r="C137" s="36"/>
      <c r="D137" s="37"/>
      <c r="E137" s="38"/>
      <c r="F137" s="38"/>
      <c r="G137" s="39"/>
    </row>
    <row r="138" spans="2:7" ht="17.100000000000001" customHeight="1" x14ac:dyDescent="0.25">
      <c r="B138" s="13"/>
      <c r="C138" s="36"/>
      <c r="D138" s="37"/>
      <c r="E138" s="38"/>
      <c r="F138" s="38"/>
      <c r="G138" s="39"/>
    </row>
    <row r="139" spans="2:7" ht="17.100000000000001" customHeight="1" x14ac:dyDescent="0.25">
      <c r="B139" s="13"/>
      <c r="C139" s="36"/>
      <c r="D139" s="37"/>
      <c r="E139" s="38"/>
      <c r="F139" s="38"/>
      <c r="G139" s="39"/>
    </row>
    <row r="140" spans="2:7" ht="17.100000000000001" customHeight="1" x14ac:dyDescent="0.25">
      <c r="B140" s="13"/>
      <c r="C140" s="36"/>
      <c r="D140" s="37"/>
      <c r="E140" s="38"/>
      <c r="F140" s="38"/>
      <c r="G140" s="39"/>
    </row>
    <row r="141" spans="2:7" ht="17.100000000000001" customHeight="1" x14ac:dyDescent="0.25">
      <c r="B141" s="13"/>
      <c r="C141" s="36"/>
      <c r="D141" s="37"/>
      <c r="E141" s="38"/>
      <c r="F141" s="38"/>
      <c r="G141" s="39"/>
    </row>
    <row r="142" spans="2:7" ht="17.100000000000001" customHeight="1" x14ac:dyDescent="0.25">
      <c r="B142" s="13"/>
      <c r="C142" s="36"/>
      <c r="D142" s="37"/>
      <c r="E142" s="38"/>
      <c r="F142" s="38"/>
      <c r="G142" s="39"/>
    </row>
    <row r="144" spans="2:7" ht="36" customHeight="1" x14ac:dyDescent="0.25">
      <c r="B144" s="41">
        <v>8</v>
      </c>
      <c r="C144" s="42"/>
      <c r="D144" s="42"/>
      <c r="E144" s="42"/>
      <c r="F144" s="42"/>
      <c r="G144" s="43"/>
    </row>
    <row r="145" spans="2:7" ht="29.1" customHeight="1" x14ac:dyDescent="0.25">
      <c r="B145" s="10"/>
      <c r="C145" s="20"/>
      <c r="D145" s="15" t="s">
        <v>2</v>
      </c>
      <c r="E145" s="16" t="s">
        <v>3</v>
      </c>
      <c r="F145" s="16" t="s">
        <v>4</v>
      </c>
      <c r="G145" s="17" t="s">
        <v>5</v>
      </c>
    </row>
    <row r="146" spans="2:7" ht="17.100000000000001" customHeight="1" x14ac:dyDescent="0.25">
      <c r="B146" s="11"/>
      <c r="C146" s="19" t="s">
        <v>33</v>
      </c>
      <c r="D146" s="44">
        <v>27</v>
      </c>
      <c r="E146" s="45">
        <v>33.75</v>
      </c>
      <c r="F146" s="45">
        <v>33.75</v>
      </c>
      <c r="G146" s="5">
        <f>F146</f>
        <v>33.75</v>
      </c>
    </row>
    <row r="147" spans="2:7" ht="17.100000000000001" customHeight="1" x14ac:dyDescent="0.25">
      <c r="B147" s="12"/>
      <c r="C147" s="19" t="s">
        <v>34</v>
      </c>
      <c r="D147" s="46">
        <v>53</v>
      </c>
      <c r="E147" s="47">
        <v>66.25</v>
      </c>
      <c r="F147" s="47">
        <v>66.25</v>
      </c>
      <c r="G147" s="5">
        <f>F147+G146</f>
        <v>100</v>
      </c>
    </row>
    <row r="148" spans="2:7" ht="19.5" customHeight="1" x14ac:dyDescent="0.25">
      <c r="B148" s="12"/>
      <c r="C148" s="19" t="s">
        <v>35</v>
      </c>
      <c r="D148" s="22">
        <v>0</v>
      </c>
      <c r="E148" s="23">
        <v>0</v>
      </c>
      <c r="F148" s="23">
        <v>0</v>
      </c>
      <c r="G148" s="5">
        <f>F148+G147</f>
        <v>100</v>
      </c>
    </row>
    <row r="149" spans="2:7" ht="17.100000000000001" customHeight="1" x14ac:dyDescent="0.25">
      <c r="B149" s="13"/>
      <c r="C149" s="32" t="s">
        <v>1</v>
      </c>
      <c r="D149" s="33">
        <v>80</v>
      </c>
      <c r="E149" s="34">
        <v>100</v>
      </c>
      <c r="F149" s="34">
        <v>100</v>
      </c>
      <c r="G149" s="7"/>
    </row>
    <row r="150" spans="2:7" ht="17.100000000000001" customHeight="1" x14ac:dyDescent="0.25">
      <c r="B150" s="13"/>
      <c r="C150" s="36"/>
      <c r="D150" s="37"/>
      <c r="E150" s="38"/>
      <c r="F150" s="38"/>
      <c r="G150" s="39"/>
    </row>
    <row r="151" spans="2:7" ht="17.100000000000001" customHeight="1" x14ac:dyDescent="0.25">
      <c r="B151" s="13"/>
      <c r="C151" s="36"/>
      <c r="D151" s="37"/>
      <c r="E151" s="38"/>
      <c r="F151" s="38"/>
      <c r="G151" s="39"/>
    </row>
    <row r="152" spans="2:7" ht="17.100000000000001" customHeight="1" x14ac:dyDescent="0.25">
      <c r="B152" s="13"/>
      <c r="C152" s="36"/>
      <c r="D152" s="37"/>
      <c r="E152" s="38"/>
      <c r="F152" s="38"/>
      <c r="G152" s="39"/>
    </row>
    <row r="153" spans="2:7" ht="17.100000000000001" customHeight="1" x14ac:dyDescent="0.25">
      <c r="B153" s="13"/>
      <c r="C153" s="36"/>
      <c r="D153" s="37"/>
      <c r="E153" s="38"/>
      <c r="F153" s="38"/>
      <c r="G153" s="39"/>
    </row>
    <row r="154" spans="2:7" ht="17.100000000000001" customHeight="1" x14ac:dyDescent="0.25">
      <c r="B154" s="13"/>
      <c r="C154" s="36"/>
      <c r="G154" s="39"/>
    </row>
    <row r="155" spans="2:7" ht="17.100000000000001" customHeight="1" x14ac:dyDescent="0.25">
      <c r="B155" s="13"/>
      <c r="C155" s="36"/>
      <c r="G155" s="39"/>
    </row>
    <row r="156" spans="2:7" ht="17.100000000000001" customHeight="1" x14ac:dyDescent="0.25">
      <c r="B156" s="13"/>
      <c r="C156" s="36"/>
      <c r="G156" s="39"/>
    </row>
    <row r="157" spans="2:7" ht="17.100000000000001" customHeight="1" x14ac:dyDescent="0.25">
      <c r="B157" s="13"/>
      <c r="C157" s="36"/>
      <c r="D157" s="37"/>
      <c r="E157" s="38"/>
      <c r="F157" s="38"/>
      <c r="G157" s="39"/>
    </row>
    <row r="158" spans="2:7" ht="17.100000000000001" customHeight="1" x14ac:dyDescent="0.25">
      <c r="B158" s="13"/>
      <c r="C158" s="36"/>
      <c r="D158" s="37"/>
      <c r="E158" s="38"/>
      <c r="F158" s="38"/>
      <c r="G158" s="39"/>
    </row>
    <row r="159" spans="2:7" ht="17.100000000000001" customHeight="1" x14ac:dyDescent="0.25">
      <c r="B159" s="13"/>
      <c r="C159" s="36"/>
      <c r="D159" s="37"/>
      <c r="E159" s="38"/>
      <c r="F159" s="38"/>
      <c r="G159" s="39"/>
    </row>
    <row r="160" spans="2:7" ht="17.100000000000001" customHeight="1" x14ac:dyDescent="0.25">
      <c r="B160" s="13"/>
      <c r="C160" s="36"/>
      <c r="D160" s="37"/>
      <c r="E160" s="38"/>
      <c r="F160" s="38"/>
      <c r="G160" s="39"/>
    </row>
    <row r="161" spans="2:7" ht="17.100000000000001" customHeight="1" x14ac:dyDescent="0.25">
      <c r="B161" s="13"/>
      <c r="C161" s="36"/>
      <c r="D161" s="37"/>
      <c r="E161" s="38"/>
      <c r="F161" s="38"/>
      <c r="G161" s="39"/>
    </row>
    <row r="162" spans="2:7" ht="17.100000000000001" customHeight="1" x14ac:dyDescent="0.25">
      <c r="B162" s="41">
        <v>9</v>
      </c>
      <c r="C162" s="42"/>
      <c r="D162" s="42"/>
      <c r="E162" s="42"/>
      <c r="F162" s="42"/>
      <c r="G162" s="43"/>
    </row>
    <row r="163" spans="2:7" ht="17.100000000000001" customHeight="1" x14ac:dyDescent="0.25">
      <c r="B163" s="13"/>
      <c r="C163" s="36"/>
      <c r="D163" s="37"/>
      <c r="E163" s="38"/>
      <c r="F163" s="38"/>
      <c r="G163" s="39"/>
    </row>
    <row r="164" spans="2:7" ht="34.5" customHeight="1" x14ac:dyDescent="0.25">
      <c r="B164" s="13"/>
      <c r="C164" s="20"/>
      <c r="D164" s="15" t="s">
        <v>2</v>
      </c>
      <c r="E164" s="16" t="s">
        <v>3</v>
      </c>
      <c r="F164" s="16" t="s">
        <v>4</v>
      </c>
      <c r="G164" s="17" t="s">
        <v>5</v>
      </c>
    </row>
    <row r="165" spans="2:7" ht="17.100000000000001" customHeight="1" x14ac:dyDescent="0.25">
      <c r="B165" s="13"/>
      <c r="C165" s="40" t="s">
        <v>6</v>
      </c>
      <c r="D165" s="44">
        <v>37</v>
      </c>
      <c r="E165" s="45">
        <v>46.25</v>
      </c>
      <c r="F165" s="45">
        <v>46.25</v>
      </c>
      <c r="G165" s="5">
        <f>F165</f>
        <v>46.25</v>
      </c>
    </row>
    <row r="166" spans="2:7" ht="17.100000000000001" customHeight="1" x14ac:dyDescent="0.25">
      <c r="B166" s="13"/>
      <c r="C166" s="40" t="s">
        <v>7</v>
      </c>
      <c r="D166" s="46">
        <v>2</v>
      </c>
      <c r="E166" s="47">
        <v>2.5</v>
      </c>
      <c r="F166" s="47">
        <v>2.5</v>
      </c>
      <c r="G166" s="31">
        <f>F166+G165</f>
        <v>48.75</v>
      </c>
    </row>
    <row r="167" spans="2:7" ht="17.100000000000001" customHeight="1" x14ac:dyDescent="0.25">
      <c r="B167" s="13"/>
      <c r="C167" s="19" t="s">
        <v>32</v>
      </c>
      <c r="D167" s="46">
        <v>41</v>
      </c>
      <c r="E167" s="47">
        <v>51.249999999999993</v>
      </c>
      <c r="F167" s="47">
        <v>51.249999999999993</v>
      </c>
      <c r="G167" s="31">
        <f>F167+G166</f>
        <v>100</v>
      </c>
    </row>
    <row r="168" spans="2:7" ht="17.100000000000001" customHeight="1" x14ac:dyDescent="0.25">
      <c r="B168" s="13"/>
      <c r="C168" s="32" t="s">
        <v>1</v>
      </c>
      <c r="D168" s="50">
        <v>80</v>
      </c>
      <c r="E168" s="51">
        <v>100</v>
      </c>
      <c r="F168" s="51">
        <v>100</v>
      </c>
      <c r="G168" s="7"/>
    </row>
    <row r="169" spans="2:7" ht="17.100000000000001" customHeight="1" x14ac:dyDescent="0.25">
      <c r="B169" s="13"/>
      <c r="C169" s="36"/>
      <c r="D169" s="37"/>
      <c r="E169" s="38"/>
      <c r="F169" s="38"/>
      <c r="G169" s="39"/>
    </row>
    <row r="170" spans="2:7" ht="17.100000000000001" customHeight="1" x14ac:dyDescent="0.25">
      <c r="B170" s="41">
        <v>10</v>
      </c>
      <c r="C170" s="41"/>
      <c r="D170" s="41"/>
      <c r="E170" s="41"/>
      <c r="F170" s="41"/>
      <c r="G170" s="41"/>
    </row>
    <row r="171" spans="2:7" ht="17.100000000000001" customHeight="1" x14ac:dyDescent="0.25">
      <c r="B171" s="13"/>
      <c r="C171" s="36"/>
      <c r="D171" s="37"/>
      <c r="E171" s="38"/>
      <c r="F171" s="38"/>
      <c r="G171" s="39"/>
    </row>
    <row r="172" spans="2:7" ht="17.100000000000001" customHeight="1" x14ac:dyDescent="0.25">
      <c r="B172" s="13"/>
      <c r="C172" s="20"/>
      <c r="D172" s="15" t="s">
        <v>2</v>
      </c>
      <c r="E172" s="16" t="s">
        <v>3</v>
      </c>
      <c r="F172" s="16" t="s">
        <v>4</v>
      </c>
      <c r="G172" s="17" t="s">
        <v>5</v>
      </c>
    </row>
    <row r="173" spans="2:7" ht="17.100000000000001" customHeight="1" x14ac:dyDescent="0.25">
      <c r="B173" s="13"/>
      <c r="C173" s="19" t="s">
        <v>29</v>
      </c>
      <c r="D173" s="46">
        <v>28</v>
      </c>
      <c r="E173" s="47">
        <v>35</v>
      </c>
      <c r="F173" s="47">
        <v>35</v>
      </c>
      <c r="G173" s="5">
        <f>F173</f>
        <v>35</v>
      </c>
    </row>
    <row r="174" spans="2:7" ht="17.100000000000001" customHeight="1" x14ac:dyDescent="0.25">
      <c r="B174" s="13"/>
      <c r="C174" s="19" t="s">
        <v>30</v>
      </c>
      <c r="D174" s="44">
        <v>52</v>
      </c>
      <c r="E174" s="45">
        <v>65</v>
      </c>
      <c r="F174" s="45">
        <v>65</v>
      </c>
      <c r="G174" s="31">
        <f>F174+G173</f>
        <v>100</v>
      </c>
    </row>
    <row r="175" spans="2:7" ht="17.100000000000001" customHeight="1" x14ac:dyDescent="0.25">
      <c r="B175" s="13"/>
      <c r="C175" s="19" t="s">
        <v>31</v>
      </c>
      <c r="D175" s="22">
        <v>0</v>
      </c>
      <c r="E175" s="4">
        <v>0</v>
      </c>
      <c r="F175" s="4">
        <v>0</v>
      </c>
      <c r="G175" s="31">
        <f>F175+G174</f>
        <v>100</v>
      </c>
    </row>
    <row r="176" spans="2:7" ht="17.100000000000001" customHeight="1" x14ac:dyDescent="0.25">
      <c r="B176" s="13"/>
      <c r="C176" s="32" t="s">
        <v>1</v>
      </c>
      <c r="D176" s="33">
        <f>SUM(D173:D175)</f>
        <v>80</v>
      </c>
      <c r="E176" s="34">
        <f>SUM(E173:E175)</f>
        <v>100</v>
      </c>
      <c r="F176" s="34">
        <f>SUM(F173:F175)</f>
        <v>100</v>
      </c>
      <c r="G176" s="7"/>
    </row>
    <row r="177" spans="2:7" ht="17.100000000000001" customHeight="1" x14ac:dyDescent="0.25">
      <c r="B177" s="13"/>
      <c r="C177" s="36"/>
      <c r="D177" s="37"/>
      <c r="E177" s="38"/>
      <c r="F177" s="38"/>
      <c r="G177" s="39"/>
    </row>
    <row r="178" spans="2:7" ht="17.100000000000001" customHeight="1" x14ac:dyDescent="0.25">
      <c r="B178" s="13"/>
      <c r="C178" s="36"/>
      <c r="D178" s="37"/>
      <c r="E178" s="38"/>
      <c r="F178" s="38"/>
      <c r="G178" s="39"/>
    </row>
    <row r="179" spans="2:7" ht="17.100000000000001" customHeight="1" x14ac:dyDescent="0.25">
      <c r="B179" s="13"/>
      <c r="C179" s="36"/>
      <c r="D179" s="37"/>
      <c r="E179" s="38"/>
      <c r="F179" s="38"/>
      <c r="G179" s="39"/>
    </row>
    <row r="180" spans="2:7" ht="17.100000000000001" customHeight="1" x14ac:dyDescent="0.25">
      <c r="B180" s="13"/>
      <c r="C180" s="36"/>
      <c r="D180" s="37"/>
      <c r="E180" s="38"/>
      <c r="F180" s="38"/>
      <c r="G180" s="39"/>
    </row>
    <row r="181" spans="2:7" ht="17.100000000000001" customHeight="1" x14ac:dyDescent="0.25">
      <c r="B181" s="13"/>
      <c r="C181" s="36"/>
      <c r="D181" s="37"/>
      <c r="E181" s="38"/>
      <c r="F181" s="38"/>
      <c r="G181" s="39"/>
    </row>
    <row r="182" spans="2:7" ht="17.100000000000001" customHeight="1" x14ac:dyDescent="0.25">
      <c r="B182" s="13"/>
      <c r="C182" s="36"/>
      <c r="D182" s="37"/>
      <c r="E182" s="38"/>
      <c r="F182" s="38"/>
      <c r="G182" s="39"/>
    </row>
    <row r="183" spans="2:7" ht="17.100000000000001" customHeight="1" x14ac:dyDescent="0.25">
      <c r="B183" s="13"/>
      <c r="C183" s="36"/>
      <c r="D183" s="37"/>
      <c r="E183" s="38"/>
      <c r="F183" s="38"/>
      <c r="G183" s="39"/>
    </row>
    <row r="184" spans="2:7" ht="17.100000000000001" customHeight="1" x14ac:dyDescent="0.25">
      <c r="B184" s="13"/>
      <c r="C184" s="36"/>
      <c r="D184" s="37"/>
      <c r="E184" s="38"/>
      <c r="F184" s="38"/>
      <c r="G184" s="39"/>
    </row>
    <row r="185" spans="2:7" ht="17.100000000000001" customHeight="1" x14ac:dyDescent="0.25">
      <c r="B185" s="13"/>
      <c r="C185" s="36"/>
      <c r="D185" s="37"/>
      <c r="E185" s="38"/>
      <c r="F185" s="38"/>
      <c r="G185" s="39"/>
    </row>
    <row r="186" spans="2:7" ht="17.100000000000001" customHeight="1" x14ac:dyDescent="0.25">
      <c r="B186" s="13"/>
      <c r="C186" s="36"/>
      <c r="D186" s="37"/>
      <c r="E186" s="38"/>
      <c r="F186" s="38"/>
      <c r="G186" s="39"/>
    </row>
    <row r="188" spans="2:7" ht="36" customHeight="1" x14ac:dyDescent="0.25">
      <c r="B188" s="41">
        <v>11</v>
      </c>
      <c r="C188" s="42"/>
      <c r="D188" s="42"/>
      <c r="E188" s="42"/>
      <c r="F188" s="42"/>
      <c r="G188" s="43"/>
    </row>
    <row r="189" spans="2:7" ht="29.1" customHeight="1" x14ac:dyDescent="0.25">
      <c r="B189" s="10"/>
      <c r="C189" s="20"/>
      <c r="D189" s="15" t="s">
        <v>2</v>
      </c>
      <c r="E189" s="16" t="s">
        <v>3</v>
      </c>
      <c r="F189" s="16" t="s">
        <v>4</v>
      </c>
      <c r="G189" s="17" t="s">
        <v>5</v>
      </c>
    </row>
    <row r="190" spans="2:7" ht="17.100000000000001" customHeight="1" x14ac:dyDescent="0.25">
      <c r="B190" s="11"/>
      <c r="C190" s="19" t="s">
        <v>26</v>
      </c>
      <c r="D190" s="46">
        <v>20</v>
      </c>
      <c r="E190" s="47">
        <v>25</v>
      </c>
      <c r="F190" s="47">
        <v>25</v>
      </c>
      <c r="G190" s="31">
        <f>F190</f>
        <v>25</v>
      </c>
    </row>
    <row r="191" spans="2:7" ht="17.100000000000001" customHeight="1" x14ac:dyDescent="0.25">
      <c r="B191" s="12"/>
      <c r="C191" s="19" t="s">
        <v>27</v>
      </c>
      <c r="D191" s="44">
        <v>58</v>
      </c>
      <c r="E191" s="45">
        <v>72.5</v>
      </c>
      <c r="F191" s="45">
        <v>72.5</v>
      </c>
      <c r="G191" s="5">
        <f>F191+G190</f>
        <v>97.5</v>
      </c>
    </row>
    <row r="192" spans="2:7" ht="16.5" customHeight="1" x14ac:dyDescent="0.25">
      <c r="B192" s="12"/>
      <c r="C192" s="19" t="s">
        <v>28</v>
      </c>
      <c r="D192" s="46">
        <v>2</v>
      </c>
      <c r="E192" s="47">
        <v>2.5</v>
      </c>
      <c r="F192" s="47">
        <v>2.5</v>
      </c>
      <c r="G192" s="5">
        <f>F192+G191</f>
        <v>100</v>
      </c>
    </row>
    <row r="193" spans="2:7" ht="17.100000000000001" customHeight="1" x14ac:dyDescent="0.25">
      <c r="B193" s="13"/>
      <c r="C193" s="32" t="s">
        <v>1</v>
      </c>
      <c r="D193" s="33">
        <v>80</v>
      </c>
      <c r="E193" s="34">
        <v>100</v>
      </c>
      <c r="F193" s="34">
        <v>100</v>
      </c>
      <c r="G193" s="7"/>
    </row>
    <row r="194" spans="2:7" ht="17.100000000000001" customHeight="1" x14ac:dyDescent="0.25">
      <c r="B194" s="13"/>
      <c r="C194" s="36"/>
      <c r="D194" s="37"/>
      <c r="E194" s="38"/>
      <c r="F194" s="38"/>
      <c r="G194" s="39"/>
    </row>
    <row r="195" spans="2:7" ht="17.100000000000001" customHeight="1" x14ac:dyDescent="0.25">
      <c r="B195" s="13"/>
      <c r="C195" s="36"/>
      <c r="D195" s="37"/>
      <c r="E195" s="38"/>
      <c r="F195" s="38"/>
      <c r="G195" s="39"/>
    </row>
    <row r="196" spans="2:7" ht="17.100000000000001" customHeight="1" x14ac:dyDescent="0.25">
      <c r="B196" s="13"/>
      <c r="C196" s="36"/>
      <c r="D196" s="37"/>
      <c r="E196" s="38"/>
      <c r="F196" s="38"/>
      <c r="G196" s="39"/>
    </row>
    <row r="197" spans="2:7" ht="17.100000000000001" customHeight="1" x14ac:dyDescent="0.25">
      <c r="B197" s="13"/>
      <c r="C197" s="36"/>
      <c r="D197" s="37"/>
      <c r="E197" s="38"/>
      <c r="F197" s="38"/>
      <c r="G197" s="39"/>
    </row>
    <row r="198" spans="2:7" ht="17.100000000000001" customHeight="1" x14ac:dyDescent="0.25">
      <c r="B198" s="13"/>
      <c r="C198" s="36"/>
      <c r="D198" s="37"/>
      <c r="E198" s="38"/>
      <c r="F198" s="38"/>
      <c r="G198" s="39"/>
    </row>
    <row r="199" spans="2:7" ht="17.100000000000001" customHeight="1" x14ac:dyDescent="0.25">
      <c r="B199" s="13"/>
      <c r="C199" s="36"/>
    </row>
    <row r="200" spans="2:7" ht="17.100000000000001" customHeight="1" x14ac:dyDescent="0.25">
      <c r="B200" s="13"/>
      <c r="C200" s="36"/>
    </row>
    <row r="201" spans="2:7" ht="17.100000000000001" customHeight="1" x14ac:dyDescent="0.25">
      <c r="B201" s="13"/>
      <c r="C201" s="36"/>
    </row>
    <row r="202" spans="2:7" ht="17.100000000000001" customHeight="1" x14ac:dyDescent="0.25">
      <c r="B202" s="13"/>
      <c r="C202" s="36"/>
      <c r="D202" s="37"/>
      <c r="E202" s="38"/>
      <c r="F202" s="38"/>
      <c r="G202" s="39"/>
    </row>
    <row r="203" spans="2:7" ht="17.100000000000001" customHeight="1" x14ac:dyDescent="0.25">
      <c r="B203" s="13"/>
      <c r="C203" s="36"/>
      <c r="D203" s="37"/>
      <c r="E203" s="38"/>
      <c r="F203" s="38"/>
      <c r="G203" s="39"/>
    </row>
    <row r="204" spans="2:7" ht="17.100000000000001" customHeight="1" x14ac:dyDescent="0.25">
      <c r="B204" s="13"/>
      <c r="C204" s="36"/>
      <c r="D204" s="37"/>
      <c r="E204" s="38"/>
      <c r="F204" s="38"/>
      <c r="G204" s="39"/>
    </row>
    <row r="205" spans="2:7" ht="17.100000000000001" customHeight="1" x14ac:dyDescent="0.25">
      <c r="B205" s="13"/>
      <c r="C205" s="36"/>
      <c r="D205" s="37"/>
      <c r="E205" s="38"/>
      <c r="F205" s="38"/>
      <c r="G205" s="39"/>
    </row>
    <row r="206" spans="2:7" ht="17.100000000000001" customHeight="1" x14ac:dyDescent="0.25">
      <c r="B206" s="13"/>
      <c r="C206" s="36"/>
      <c r="D206" s="37"/>
      <c r="E206" s="38"/>
      <c r="F206" s="38"/>
      <c r="G206" s="39"/>
    </row>
    <row r="208" spans="2:7" ht="36" customHeight="1" x14ac:dyDescent="0.25">
      <c r="B208" s="41">
        <v>12</v>
      </c>
      <c r="C208" s="42"/>
      <c r="D208" s="42"/>
      <c r="E208" s="42"/>
      <c r="F208" s="42"/>
      <c r="G208" s="43"/>
    </row>
    <row r="209" spans="2:7" ht="29.1" customHeight="1" x14ac:dyDescent="0.25">
      <c r="B209" s="10"/>
      <c r="C209" s="20"/>
      <c r="D209" s="15" t="s">
        <v>2</v>
      </c>
      <c r="E209" s="16" t="s">
        <v>3</v>
      </c>
      <c r="F209" s="16" t="s">
        <v>4</v>
      </c>
      <c r="G209" s="17" t="s">
        <v>5</v>
      </c>
    </row>
    <row r="210" spans="2:7" ht="17.100000000000001" customHeight="1" x14ac:dyDescent="0.25">
      <c r="B210" s="11"/>
      <c r="C210" s="19" t="s">
        <v>25</v>
      </c>
      <c r="D210" s="46">
        <v>19</v>
      </c>
      <c r="E210" s="47">
        <v>23.75</v>
      </c>
      <c r="F210" s="47">
        <v>23.75</v>
      </c>
      <c r="G210" s="5">
        <f>F210</f>
        <v>23.75</v>
      </c>
    </row>
    <row r="211" spans="2:7" ht="17.100000000000001" customHeight="1" x14ac:dyDescent="0.25">
      <c r="B211" s="12"/>
      <c r="C211" s="19" t="s">
        <v>18</v>
      </c>
      <c r="D211" s="44">
        <v>61</v>
      </c>
      <c r="E211" s="45">
        <v>76.25</v>
      </c>
      <c r="F211" s="45">
        <v>76.25</v>
      </c>
      <c r="G211" s="5">
        <f>F211+G210</f>
        <v>100</v>
      </c>
    </row>
    <row r="212" spans="2:7" ht="17.100000000000001" customHeight="1" x14ac:dyDescent="0.25">
      <c r="B212" s="12"/>
      <c r="C212" s="19" t="s">
        <v>19</v>
      </c>
      <c r="D212" s="27">
        <v>0</v>
      </c>
      <c r="E212" s="28">
        <v>0</v>
      </c>
      <c r="F212" s="28">
        <v>0</v>
      </c>
      <c r="G212" s="31">
        <f>F212+G211</f>
        <v>100</v>
      </c>
    </row>
    <row r="213" spans="2:7" ht="17.100000000000001" customHeight="1" x14ac:dyDescent="0.25">
      <c r="B213" s="13"/>
      <c r="C213" s="32" t="s">
        <v>1</v>
      </c>
      <c r="D213" s="33">
        <v>80</v>
      </c>
      <c r="E213" s="34">
        <v>100</v>
      </c>
      <c r="F213" s="34">
        <v>100</v>
      </c>
      <c r="G213" s="7"/>
    </row>
    <row r="214" spans="2:7" ht="17.100000000000001" customHeight="1" x14ac:dyDescent="0.25">
      <c r="B214" s="13"/>
      <c r="C214" s="36"/>
      <c r="D214" s="37"/>
      <c r="E214" s="38"/>
      <c r="F214" s="38"/>
      <c r="G214" s="39"/>
    </row>
    <row r="215" spans="2:7" ht="17.100000000000001" customHeight="1" x14ac:dyDescent="0.25">
      <c r="B215" s="13"/>
      <c r="C215" s="36"/>
      <c r="D215" s="37"/>
      <c r="E215" s="38"/>
      <c r="F215" s="38"/>
      <c r="G215" s="39"/>
    </row>
    <row r="216" spans="2:7" ht="17.100000000000001" customHeight="1" x14ac:dyDescent="0.25">
      <c r="B216" s="13"/>
      <c r="C216" s="36"/>
      <c r="D216" s="37"/>
      <c r="E216" s="38"/>
      <c r="F216" s="38"/>
      <c r="G216" s="39"/>
    </row>
    <row r="217" spans="2:7" ht="17.100000000000001" customHeight="1" x14ac:dyDescent="0.25">
      <c r="B217" s="13"/>
      <c r="C217" s="36"/>
      <c r="D217" s="37"/>
      <c r="E217" s="38"/>
      <c r="F217" s="38"/>
      <c r="G217" s="39"/>
    </row>
    <row r="218" spans="2:7" ht="17.100000000000001" customHeight="1" x14ac:dyDescent="0.25">
      <c r="B218" s="13"/>
      <c r="C218" s="36"/>
      <c r="D218" s="37"/>
      <c r="E218" s="38"/>
      <c r="F218" s="38"/>
      <c r="G218" s="39"/>
    </row>
    <row r="219" spans="2:7" ht="17.100000000000001" customHeight="1" x14ac:dyDescent="0.25">
      <c r="B219" s="13"/>
      <c r="C219" s="36"/>
      <c r="D219" s="37"/>
      <c r="E219" s="38"/>
      <c r="F219" s="38"/>
      <c r="G219" s="39"/>
    </row>
    <row r="220" spans="2:7" ht="17.100000000000001" customHeight="1" x14ac:dyDescent="0.25">
      <c r="B220" s="13"/>
      <c r="C220" s="36"/>
      <c r="D220" s="37"/>
      <c r="E220" s="38"/>
      <c r="F220" s="38"/>
      <c r="G220" s="39"/>
    </row>
    <row r="221" spans="2:7" ht="17.100000000000001" customHeight="1" x14ac:dyDescent="0.25">
      <c r="B221" s="13"/>
      <c r="C221" s="36"/>
      <c r="D221" s="37"/>
      <c r="E221" s="38"/>
      <c r="F221" s="38"/>
      <c r="G221" s="39"/>
    </row>
    <row r="222" spans="2:7" ht="17.100000000000001" customHeight="1" x14ac:dyDescent="0.25">
      <c r="B222" s="13"/>
      <c r="C222" s="36"/>
      <c r="D222" s="37"/>
      <c r="E222" s="38"/>
      <c r="F222" s="38"/>
      <c r="G222" s="39"/>
    </row>
    <row r="223" spans="2:7" ht="17.100000000000001" customHeight="1" x14ac:dyDescent="0.25">
      <c r="B223" s="13"/>
      <c r="C223" s="36"/>
      <c r="D223" s="37"/>
      <c r="E223" s="38"/>
      <c r="F223" s="38"/>
      <c r="G223" s="39"/>
    </row>
    <row r="224" spans="2:7" ht="17.100000000000001" customHeight="1" x14ac:dyDescent="0.25">
      <c r="B224" s="13"/>
      <c r="C224" s="36"/>
      <c r="D224" s="37"/>
      <c r="E224" s="38"/>
      <c r="F224" s="38"/>
      <c r="G224" s="39"/>
    </row>
    <row r="225" spans="2:7" ht="17.100000000000001" customHeight="1" x14ac:dyDescent="0.25">
      <c r="B225" s="13"/>
      <c r="C225" s="36"/>
      <c r="D225" s="37"/>
      <c r="E225" s="38"/>
      <c r="F225" s="38"/>
      <c r="G225" s="39"/>
    </row>
    <row r="226" spans="2:7" ht="17.100000000000001" customHeight="1" x14ac:dyDescent="0.25">
      <c r="B226" s="13"/>
      <c r="C226" s="36"/>
      <c r="D226" s="37"/>
      <c r="E226" s="38"/>
      <c r="F226" s="38"/>
      <c r="G226" s="39"/>
    </row>
    <row r="228" spans="2:7" ht="36" customHeight="1" x14ac:dyDescent="0.25">
      <c r="B228" s="41">
        <v>13</v>
      </c>
      <c r="C228" s="42"/>
      <c r="D228" s="42"/>
      <c r="E228" s="42"/>
      <c r="F228" s="42"/>
      <c r="G228" s="43"/>
    </row>
    <row r="229" spans="2:7" ht="29.1" customHeight="1" x14ac:dyDescent="0.25">
      <c r="B229" s="10"/>
      <c r="C229" s="20"/>
      <c r="D229" s="15" t="s">
        <v>2</v>
      </c>
      <c r="E229" s="16" t="s">
        <v>3</v>
      </c>
      <c r="F229" s="16" t="s">
        <v>4</v>
      </c>
      <c r="G229" s="17" t="s">
        <v>5</v>
      </c>
    </row>
    <row r="230" spans="2:7" ht="17.100000000000001" customHeight="1" x14ac:dyDescent="0.25">
      <c r="B230" s="11"/>
      <c r="C230" s="19" t="s">
        <v>23</v>
      </c>
      <c r="D230" s="46">
        <v>20</v>
      </c>
      <c r="E230" s="47">
        <v>25</v>
      </c>
      <c r="F230" s="47">
        <v>25</v>
      </c>
      <c r="G230" s="31">
        <f>F230</f>
        <v>25</v>
      </c>
    </row>
    <row r="231" spans="2:7" ht="17.100000000000001" customHeight="1" x14ac:dyDescent="0.25">
      <c r="B231" s="12"/>
      <c r="C231" s="19" t="s">
        <v>24</v>
      </c>
      <c r="D231" s="44">
        <v>60</v>
      </c>
      <c r="E231" s="45">
        <v>75</v>
      </c>
      <c r="F231" s="45">
        <v>75</v>
      </c>
      <c r="G231" s="5">
        <f>F231+G230</f>
        <v>100</v>
      </c>
    </row>
    <row r="232" spans="2:7" ht="21" customHeight="1" x14ac:dyDescent="0.25">
      <c r="B232" s="12"/>
      <c r="C232" s="19" t="s">
        <v>13</v>
      </c>
      <c r="D232" s="22">
        <v>0</v>
      </c>
      <c r="E232" s="23">
        <v>0</v>
      </c>
      <c r="F232" s="23">
        <v>0</v>
      </c>
      <c r="G232" s="5">
        <f>F232+G231</f>
        <v>100</v>
      </c>
    </row>
    <row r="233" spans="2:7" ht="17.100000000000001" customHeight="1" x14ac:dyDescent="0.25">
      <c r="B233" s="13"/>
      <c r="C233" s="32" t="s">
        <v>1</v>
      </c>
      <c r="D233" s="33">
        <v>80</v>
      </c>
      <c r="E233" s="34">
        <v>100</v>
      </c>
      <c r="F233" s="34">
        <v>100</v>
      </c>
      <c r="G233" s="7"/>
    </row>
    <row r="234" spans="2:7" ht="17.100000000000001" customHeight="1" x14ac:dyDescent="0.25">
      <c r="B234" s="13"/>
      <c r="C234" s="36"/>
      <c r="D234" s="37"/>
      <c r="E234" s="38"/>
      <c r="F234" s="38"/>
      <c r="G234" s="39"/>
    </row>
    <row r="235" spans="2:7" ht="17.100000000000001" customHeight="1" x14ac:dyDescent="0.25">
      <c r="B235" s="13"/>
      <c r="C235" s="36"/>
      <c r="D235" s="37"/>
      <c r="E235" s="38"/>
      <c r="F235" s="38"/>
      <c r="G235" s="39"/>
    </row>
    <row r="236" spans="2:7" ht="17.100000000000001" customHeight="1" x14ac:dyDescent="0.25">
      <c r="B236" s="13"/>
      <c r="C236" s="36"/>
    </row>
    <row r="237" spans="2:7" ht="17.100000000000001" customHeight="1" x14ac:dyDescent="0.25">
      <c r="B237" s="13"/>
      <c r="C237" s="36"/>
    </row>
    <row r="238" spans="2:7" ht="17.100000000000001" customHeight="1" x14ac:dyDescent="0.25">
      <c r="B238" s="13"/>
      <c r="C238" s="36"/>
    </row>
    <row r="239" spans="2:7" ht="17.100000000000001" customHeight="1" x14ac:dyDescent="0.25">
      <c r="B239" s="13"/>
      <c r="C239" s="36"/>
      <c r="D239" s="37"/>
      <c r="E239" s="38"/>
      <c r="F239" s="38"/>
      <c r="G239" s="39"/>
    </row>
    <row r="240" spans="2:7" ht="17.100000000000001" customHeight="1" x14ac:dyDescent="0.25">
      <c r="B240" s="13"/>
      <c r="C240" s="36"/>
      <c r="D240" s="37"/>
      <c r="E240" s="38"/>
      <c r="F240" s="38"/>
      <c r="G240" s="39"/>
    </row>
    <row r="241" spans="2:7" ht="17.100000000000001" customHeight="1" x14ac:dyDescent="0.25">
      <c r="B241" s="13"/>
      <c r="C241" s="36"/>
      <c r="D241" s="37"/>
      <c r="E241" s="38"/>
      <c r="F241" s="38"/>
      <c r="G241" s="39"/>
    </row>
    <row r="242" spans="2:7" ht="17.100000000000001" customHeight="1" x14ac:dyDescent="0.25">
      <c r="B242" s="13"/>
      <c r="C242" s="36"/>
      <c r="D242" s="37"/>
      <c r="E242" s="38"/>
      <c r="F242" s="38"/>
      <c r="G242" s="39"/>
    </row>
    <row r="243" spans="2:7" ht="17.100000000000001" customHeight="1" x14ac:dyDescent="0.25">
      <c r="B243" s="13"/>
      <c r="C243" s="36"/>
      <c r="D243" s="37"/>
      <c r="E243" s="38"/>
      <c r="F243" s="38"/>
      <c r="G243" s="39"/>
    </row>
    <row r="244" spans="2:7" ht="17.100000000000001" customHeight="1" x14ac:dyDescent="0.25">
      <c r="B244" s="13"/>
      <c r="C244" s="36"/>
      <c r="D244" s="37"/>
      <c r="E244" s="38"/>
      <c r="F244" s="38"/>
      <c r="G244" s="39"/>
    </row>
    <row r="245" spans="2:7" ht="17.100000000000001" customHeight="1" x14ac:dyDescent="0.25">
      <c r="B245" s="13"/>
      <c r="C245" s="36"/>
      <c r="D245" s="37"/>
      <c r="E245" s="38"/>
      <c r="F245" s="38"/>
      <c r="G245" s="39"/>
    </row>
    <row r="246" spans="2:7" ht="17.100000000000001" customHeight="1" x14ac:dyDescent="0.25">
      <c r="B246" s="13"/>
      <c r="C246" s="36"/>
      <c r="D246" s="37"/>
      <c r="E246" s="38"/>
      <c r="F246" s="38"/>
      <c r="G246" s="39"/>
    </row>
    <row r="248" spans="2:7" ht="54.95" customHeight="1" x14ac:dyDescent="0.25">
      <c r="B248" s="41">
        <v>14</v>
      </c>
      <c r="C248" s="42"/>
      <c r="D248" s="42"/>
      <c r="E248" s="42"/>
      <c r="F248" s="42"/>
      <c r="G248" s="43"/>
    </row>
    <row r="249" spans="2:7" ht="29.1" customHeight="1" x14ac:dyDescent="0.25">
      <c r="B249" s="10"/>
      <c r="C249" s="20"/>
      <c r="D249" s="15" t="s">
        <v>2</v>
      </c>
      <c r="E249" s="16" t="s">
        <v>3</v>
      </c>
      <c r="F249" s="16" t="s">
        <v>4</v>
      </c>
      <c r="G249" s="17" t="s">
        <v>5</v>
      </c>
    </row>
    <row r="250" spans="2:7" ht="17.100000000000001" customHeight="1" x14ac:dyDescent="0.25">
      <c r="B250" s="11"/>
      <c r="C250" s="19" t="s">
        <v>20</v>
      </c>
      <c r="D250" s="52">
        <v>17</v>
      </c>
      <c r="E250" s="53">
        <v>21.25</v>
      </c>
      <c r="F250" s="53">
        <v>21.25</v>
      </c>
      <c r="G250" s="24">
        <f>F250</f>
        <v>21.25</v>
      </c>
    </row>
    <row r="251" spans="2:7" ht="17.100000000000001" customHeight="1" x14ac:dyDescent="0.25">
      <c r="B251" s="12"/>
      <c r="C251" s="19" t="s">
        <v>21</v>
      </c>
      <c r="D251" s="54">
        <v>58</v>
      </c>
      <c r="E251" s="55">
        <v>72.5</v>
      </c>
      <c r="F251" s="55">
        <v>72.5</v>
      </c>
      <c r="G251" s="29">
        <f>F251+G250</f>
        <v>93.75</v>
      </c>
    </row>
    <row r="252" spans="2:7" ht="17.100000000000001" customHeight="1" x14ac:dyDescent="0.25">
      <c r="B252" s="12"/>
      <c r="C252" s="19" t="s">
        <v>22</v>
      </c>
      <c r="D252" s="56">
        <v>5</v>
      </c>
      <c r="E252" s="57">
        <v>6.25</v>
      </c>
      <c r="F252" s="57">
        <v>6.25</v>
      </c>
      <c r="G252" s="29">
        <f>F252+G251</f>
        <v>100</v>
      </c>
    </row>
    <row r="253" spans="2:7" ht="17.100000000000001" customHeight="1" x14ac:dyDescent="0.25">
      <c r="B253" s="13"/>
      <c r="C253" s="14" t="s">
        <v>1</v>
      </c>
      <c r="D253" s="1">
        <v>80</v>
      </c>
      <c r="E253" s="6">
        <f>SUM(E250:E252)</f>
        <v>100</v>
      </c>
      <c r="F253" s="6">
        <f>SUM(F250:F252)</f>
        <v>100</v>
      </c>
      <c r="G253" s="7"/>
    </row>
    <row r="254" spans="2:7" ht="17.100000000000001" customHeight="1" x14ac:dyDescent="0.25">
      <c r="B254" s="13"/>
      <c r="C254" s="36"/>
      <c r="D254" s="37"/>
      <c r="E254" s="38"/>
      <c r="F254" s="38"/>
      <c r="G254" s="39"/>
    </row>
    <row r="255" spans="2:7" ht="17.100000000000001" customHeight="1" x14ac:dyDescent="0.25">
      <c r="B255" s="13"/>
      <c r="C255" s="36"/>
    </row>
    <row r="256" spans="2:7" ht="17.100000000000001" customHeight="1" x14ac:dyDescent="0.25">
      <c r="B256" s="13"/>
      <c r="C256" s="36"/>
    </row>
    <row r="257" spans="2:13" ht="17.100000000000001" customHeight="1" x14ac:dyDescent="0.25">
      <c r="B257" s="13"/>
      <c r="C257" s="36"/>
    </row>
    <row r="258" spans="2:13" ht="17.100000000000001" customHeight="1" x14ac:dyDescent="0.25">
      <c r="B258" s="13"/>
      <c r="C258" s="36"/>
      <c r="D258" s="37"/>
      <c r="E258" s="38"/>
      <c r="F258" s="38"/>
      <c r="G258" s="39"/>
    </row>
    <row r="259" spans="2:13" ht="17.100000000000001" customHeight="1" x14ac:dyDescent="0.25">
      <c r="B259" s="13"/>
      <c r="C259" s="36"/>
      <c r="D259" s="37"/>
      <c r="E259" s="38"/>
      <c r="F259" s="38"/>
      <c r="G259" s="39"/>
    </row>
    <row r="260" spans="2:13" ht="17.100000000000001" customHeight="1" x14ac:dyDescent="0.25">
      <c r="B260" s="13"/>
      <c r="C260" s="36"/>
      <c r="D260" s="37"/>
      <c r="E260" s="38"/>
      <c r="F260" s="38"/>
      <c r="G260" s="39"/>
    </row>
    <row r="261" spans="2:13" ht="17.100000000000001" customHeight="1" x14ac:dyDescent="0.25">
      <c r="B261" s="13"/>
      <c r="C261" s="36"/>
      <c r="D261" s="37"/>
      <c r="E261" s="38"/>
      <c r="F261" s="38"/>
      <c r="G261" s="39"/>
    </row>
    <row r="262" spans="2:13" ht="17.100000000000001" customHeight="1" x14ac:dyDescent="0.25">
      <c r="B262" s="13"/>
      <c r="C262" s="36"/>
      <c r="D262" s="37"/>
      <c r="E262" s="38"/>
      <c r="F262" s="38"/>
      <c r="G262" s="39"/>
    </row>
    <row r="263" spans="2:13" ht="17.100000000000001" customHeight="1" x14ac:dyDescent="0.25">
      <c r="B263" s="13"/>
      <c r="C263" s="36"/>
      <c r="D263" s="37"/>
      <c r="E263" s="38"/>
      <c r="F263" s="38"/>
      <c r="G263" s="39"/>
    </row>
    <row r="264" spans="2:13" ht="17.100000000000001" customHeight="1" x14ac:dyDescent="0.25">
      <c r="B264" s="13"/>
      <c r="C264" s="36"/>
      <c r="D264" s="37"/>
      <c r="E264" s="38"/>
      <c r="F264" s="38"/>
      <c r="G264" s="39"/>
    </row>
    <row r="265" spans="2:13" ht="17.100000000000001" customHeight="1" x14ac:dyDescent="0.25">
      <c r="B265" s="13"/>
      <c r="C265" s="36"/>
      <c r="D265" s="37"/>
      <c r="E265" s="38"/>
      <c r="F265" s="38"/>
      <c r="G265" s="39"/>
    </row>
    <row r="266" spans="2:13" ht="17.100000000000001" customHeight="1" x14ac:dyDescent="0.25">
      <c r="B266" s="13"/>
      <c r="C266" s="36"/>
      <c r="D266" s="37"/>
      <c r="E266" s="38"/>
      <c r="F266" s="38"/>
      <c r="G266" s="39"/>
    </row>
    <row r="268" spans="2:13" ht="36" customHeight="1" x14ac:dyDescent="0.25">
      <c r="B268" s="41">
        <v>15</v>
      </c>
      <c r="C268" s="42"/>
      <c r="D268" s="42"/>
      <c r="E268" s="42"/>
      <c r="F268" s="42"/>
      <c r="G268" s="43"/>
    </row>
    <row r="269" spans="2:13" ht="29.1" customHeight="1" x14ac:dyDescent="0.25">
      <c r="B269" s="10"/>
      <c r="C269" s="20"/>
      <c r="D269" s="15" t="s">
        <v>2</v>
      </c>
      <c r="E269" s="16" t="s">
        <v>3</v>
      </c>
      <c r="F269" s="16" t="s">
        <v>4</v>
      </c>
      <c r="G269" s="17" t="s">
        <v>5</v>
      </c>
    </row>
    <row r="270" spans="2:13" ht="26.25" customHeight="1" x14ac:dyDescent="0.25">
      <c r="B270" s="11"/>
      <c r="C270" s="19" t="s">
        <v>17</v>
      </c>
      <c r="D270" s="52">
        <v>23</v>
      </c>
      <c r="E270" s="53">
        <v>28.749999999999996</v>
      </c>
      <c r="F270" s="53">
        <v>28.749999999999996</v>
      </c>
      <c r="G270" s="24">
        <f>F270</f>
        <v>28.749999999999996</v>
      </c>
    </row>
    <row r="271" spans="2:13" ht="30" customHeight="1" x14ac:dyDescent="0.25">
      <c r="B271" s="12"/>
      <c r="C271" s="19" t="s">
        <v>18</v>
      </c>
      <c r="D271" s="54">
        <v>57</v>
      </c>
      <c r="E271" s="55">
        <v>71.25</v>
      </c>
      <c r="F271" s="55">
        <v>71.25</v>
      </c>
      <c r="G271" s="29">
        <f>F271+G270</f>
        <v>100</v>
      </c>
    </row>
    <row r="272" spans="2:13" ht="17.100000000000001" customHeight="1" x14ac:dyDescent="0.25">
      <c r="B272" s="12"/>
      <c r="C272" s="19" t="s">
        <v>19</v>
      </c>
      <c r="D272" s="58">
        <v>0</v>
      </c>
      <c r="E272" s="59">
        <v>0</v>
      </c>
      <c r="F272" s="59">
        <v>0</v>
      </c>
      <c r="G272" s="29">
        <f>F272+G271</f>
        <v>100</v>
      </c>
      <c r="I272" s="21"/>
      <c r="J272" s="3"/>
      <c r="K272" s="4"/>
      <c r="L272" s="4"/>
      <c r="M272" s="5"/>
    </row>
    <row r="273" spans="2:7" ht="17.100000000000001" customHeight="1" x14ac:dyDescent="0.25">
      <c r="B273" s="13"/>
      <c r="C273" s="14" t="s">
        <v>1</v>
      </c>
      <c r="D273" s="1">
        <v>80</v>
      </c>
      <c r="E273" s="6">
        <f>SUM(E270:E272)</f>
        <v>100</v>
      </c>
      <c r="F273" s="6">
        <f>SUM(F270:F272)</f>
        <v>100</v>
      </c>
      <c r="G273" s="7"/>
    </row>
    <row r="274" spans="2:7" ht="17.100000000000001" customHeight="1" x14ac:dyDescent="0.25">
      <c r="B274" s="13"/>
      <c r="C274" s="36"/>
      <c r="D274" s="37"/>
      <c r="E274" s="38"/>
      <c r="F274" s="38"/>
      <c r="G274" s="39"/>
    </row>
    <row r="275" spans="2:7" ht="17.100000000000001" customHeight="1" x14ac:dyDescent="0.25">
      <c r="B275" s="13"/>
      <c r="C275" s="36"/>
      <c r="D275" s="37"/>
      <c r="E275" s="38"/>
      <c r="F275" s="38"/>
      <c r="G275" s="39"/>
    </row>
    <row r="276" spans="2:7" ht="17.100000000000001" customHeight="1" x14ac:dyDescent="0.25">
      <c r="B276" s="13"/>
      <c r="C276" s="36"/>
      <c r="D276" s="37"/>
      <c r="E276" s="38"/>
      <c r="F276" s="38"/>
      <c r="G276" s="39"/>
    </row>
    <row r="277" spans="2:7" ht="17.100000000000001" customHeight="1" x14ac:dyDescent="0.25">
      <c r="B277" s="13"/>
      <c r="C277" s="36"/>
      <c r="D277" s="37"/>
      <c r="E277" s="38"/>
      <c r="F277" s="38"/>
      <c r="G277" s="39"/>
    </row>
    <row r="278" spans="2:7" ht="17.100000000000001" customHeight="1" x14ac:dyDescent="0.25">
      <c r="B278" s="13"/>
      <c r="G278" s="39"/>
    </row>
    <row r="279" spans="2:7" ht="17.100000000000001" customHeight="1" x14ac:dyDescent="0.25">
      <c r="B279" s="13"/>
      <c r="G279" s="39"/>
    </row>
    <row r="280" spans="2:7" ht="17.100000000000001" customHeight="1" x14ac:dyDescent="0.25">
      <c r="B280" s="13"/>
      <c r="G280" s="39"/>
    </row>
    <row r="281" spans="2:7" ht="17.100000000000001" customHeight="1" x14ac:dyDescent="0.25">
      <c r="B281" s="13"/>
      <c r="C281" s="36"/>
      <c r="D281" s="37"/>
      <c r="E281" s="38"/>
      <c r="F281" s="38"/>
      <c r="G281" s="39"/>
    </row>
    <row r="282" spans="2:7" ht="17.100000000000001" customHeight="1" x14ac:dyDescent="0.25">
      <c r="B282" s="13"/>
      <c r="C282" s="36"/>
      <c r="D282" s="37"/>
      <c r="E282" s="38"/>
      <c r="F282" s="38"/>
      <c r="G282" s="39"/>
    </row>
    <row r="283" spans="2:7" ht="17.100000000000001" customHeight="1" x14ac:dyDescent="0.25">
      <c r="B283" s="13"/>
      <c r="C283" s="36"/>
      <c r="D283" s="37"/>
      <c r="E283" s="38"/>
      <c r="F283" s="38"/>
      <c r="G283" s="39"/>
    </row>
    <row r="284" spans="2:7" ht="17.100000000000001" customHeight="1" x14ac:dyDescent="0.25">
      <c r="B284" s="13"/>
      <c r="C284" s="36"/>
      <c r="D284" s="37"/>
      <c r="E284" s="38"/>
      <c r="F284" s="38"/>
      <c r="G284" s="39"/>
    </row>
    <row r="285" spans="2:7" ht="17.100000000000001" customHeight="1" x14ac:dyDescent="0.25">
      <c r="B285" s="13"/>
      <c r="C285" s="36"/>
      <c r="D285" s="37"/>
      <c r="E285" s="38"/>
      <c r="F285" s="38"/>
      <c r="G285" s="39"/>
    </row>
    <row r="286" spans="2:7" ht="17.100000000000001" customHeight="1" x14ac:dyDescent="0.25">
      <c r="B286" s="13"/>
      <c r="C286" s="36"/>
      <c r="D286" s="37"/>
      <c r="E286" s="38"/>
      <c r="F286" s="38"/>
      <c r="G286" s="39"/>
    </row>
    <row r="288" spans="2:7" ht="54.95" customHeight="1" x14ac:dyDescent="0.25">
      <c r="B288" s="41">
        <v>16</v>
      </c>
      <c r="C288" s="42"/>
      <c r="D288" s="42"/>
      <c r="E288" s="42"/>
      <c r="F288" s="42"/>
      <c r="G288" s="43"/>
    </row>
    <row r="289" spans="2:7" ht="29.1" customHeight="1" x14ac:dyDescent="0.25">
      <c r="B289" s="10"/>
      <c r="C289" s="20"/>
      <c r="D289" s="15" t="s">
        <v>2</v>
      </c>
      <c r="E289" s="16" t="s">
        <v>3</v>
      </c>
      <c r="F289" s="16" t="s">
        <v>4</v>
      </c>
      <c r="G289" s="17" t="s">
        <v>5</v>
      </c>
    </row>
    <row r="290" spans="2:7" ht="17.100000000000001" customHeight="1" x14ac:dyDescent="0.25">
      <c r="B290" s="11"/>
      <c r="C290" s="18" t="s">
        <v>6</v>
      </c>
      <c r="D290" s="44">
        <v>25</v>
      </c>
      <c r="E290" s="45">
        <v>31.25</v>
      </c>
      <c r="F290" s="45">
        <v>31.25</v>
      </c>
      <c r="G290" s="48">
        <v>31.25</v>
      </c>
    </row>
    <row r="291" spans="2:7" ht="17.100000000000001" customHeight="1" x14ac:dyDescent="0.25">
      <c r="B291" s="12"/>
      <c r="C291" s="21" t="s">
        <v>7</v>
      </c>
      <c r="D291" s="46">
        <v>55</v>
      </c>
      <c r="E291" s="47">
        <v>68.75</v>
      </c>
      <c r="F291" s="47">
        <v>68.75</v>
      </c>
      <c r="G291" s="49">
        <v>100</v>
      </c>
    </row>
    <row r="292" spans="2:7" ht="17.100000000000001" customHeight="1" x14ac:dyDescent="0.25">
      <c r="B292" s="13"/>
      <c r="C292" s="14" t="s">
        <v>1</v>
      </c>
      <c r="D292" s="50">
        <v>80</v>
      </c>
      <c r="E292" s="51">
        <v>100</v>
      </c>
      <c r="F292" s="51">
        <v>100</v>
      </c>
      <c r="G292" s="7"/>
    </row>
    <row r="294" spans="2:7" ht="21" customHeight="1" x14ac:dyDescent="0.25">
      <c r="B294" s="41">
        <v>17</v>
      </c>
      <c r="C294" s="42"/>
      <c r="D294" s="42"/>
      <c r="E294" s="42"/>
      <c r="F294" s="42"/>
      <c r="G294" s="43"/>
    </row>
    <row r="295" spans="2:7" ht="29.1" customHeight="1" x14ac:dyDescent="0.25">
      <c r="B295" s="10"/>
      <c r="C295" s="20"/>
      <c r="D295" s="15" t="s">
        <v>2</v>
      </c>
      <c r="E295" s="16" t="s">
        <v>3</v>
      </c>
      <c r="F295" s="16" t="s">
        <v>4</v>
      </c>
      <c r="G295" s="17" t="s">
        <v>5</v>
      </c>
    </row>
    <row r="296" spans="2:7" ht="17.100000000000001" customHeight="1" x14ac:dyDescent="0.25">
      <c r="B296" s="12"/>
      <c r="C296" s="19" t="s">
        <v>14</v>
      </c>
      <c r="D296" s="52">
        <v>20</v>
      </c>
      <c r="E296" s="53">
        <v>25</v>
      </c>
      <c r="F296" s="53">
        <v>25</v>
      </c>
      <c r="G296" s="29">
        <f>F296</f>
        <v>25</v>
      </c>
    </row>
    <row r="297" spans="2:7" ht="30" customHeight="1" x14ac:dyDescent="0.25">
      <c r="B297" s="12"/>
      <c r="C297" s="19" t="s">
        <v>15</v>
      </c>
      <c r="D297" s="63">
        <v>59</v>
      </c>
      <c r="E297" s="64">
        <v>73.75</v>
      </c>
      <c r="F297" s="64">
        <v>73.75</v>
      </c>
      <c r="G297" s="60">
        <f>F297+G296</f>
        <v>98.75</v>
      </c>
    </row>
    <row r="298" spans="2:7" ht="30" customHeight="1" x14ac:dyDescent="0.25">
      <c r="B298" s="12"/>
      <c r="C298" s="19" t="s">
        <v>16</v>
      </c>
      <c r="D298" s="61">
        <v>1</v>
      </c>
      <c r="E298" s="62">
        <v>1.25</v>
      </c>
      <c r="F298" s="62">
        <v>1.25</v>
      </c>
      <c r="G298" s="24">
        <f t="shared" ref="G298" si="1">F298+G297</f>
        <v>100</v>
      </c>
    </row>
    <row r="299" spans="2:7" ht="17.100000000000001" customHeight="1" x14ac:dyDescent="0.25">
      <c r="B299" s="13"/>
      <c r="C299" s="14" t="s">
        <v>1</v>
      </c>
      <c r="D299" s="1">
        <f>SUM(D296:D298)</f>
        <v>80</v>
      </c>
      <c r="E299" s="6">
        <f>SUM(E296:E298)</f>
        <v>100</v>
      </c>
      <c r="F299" s="6">
        <v>100</v>
      </c>
      <c r="G299" s="7"/>
    </row>
    <row r="300" spans="2:7" ht="17.100000000000001" customHeight="1" x14ac:dyDescent="0.25">
      <c r="B300" s="13"/>
      <c r="C300" s="36"/>
      <c r="D300" s="37"/>
      <c r="E300" s="38"/>
      <c r="F300" s="38"/>
      <c r="G300" s="39"/>
    </row>
    <row r="301" spans="2:7" ht="17.100000000000001" customHeight="1" x14ac:dyDescent="0.25">
      <c r="B301" s="13"/>
      <c r="C301" s="36"/>
      <c r="D301" s="37"/>
      <c r="E301" s="38"/>
      <c r="F301" s="38"/>
      <c r="G301" s="39"/>
    </row>
    <row r="302" spans="2:7" ht="17.100000000000001" customHeight="1" x14ac:dyDescent="0.25">
      <c r="B302" s="13"/>
      <c r="C302" s="36"/>
      <c r="D302" s="37"/>
      <c r="E302" s="38"/>
      <c r="F302" s="38"/>
      <c r="G302" s="39"/>
    </row>
    <row r="303" spans="2:7" ht="17.100000000000001" customHeight="1" x14ac:dyDescent="0.25">
      <c r="B303" s="13"/>
      <c r="C303" s="36"/>
      <c r="D303" s="37"/>
      <c r="E303" s="38"/>
      <c r="F303" s="38"/>
      <c r="G303" s="39"/>
    </row>
    <row r="304" spans="2:7" ht="17.100000000000001" customHeight="1" x14ac:dyDescent="0.25">
      <c r="B304" s="13"/>
      <c r="C304" s="36"/>
      <c r="D304" s="37"/>
      <c r="E304" s="38"/>
      <c r="F304" s="38"/>
      <c r="G304" s="39"/>
    </row>
    <row r="305" spans="2:7" ht="17.100000000000001" customHeight="1" x14ac:dyDescent="0.25">
      <c r="B305" s="13"/>
      <c r="C305" s="36"/>
      <c r="D305" s="37"/>
      <c r="E305" s="38"/>
      <c r="F305" s="38"/>
      <c r="G305" s="39"/>
    </row>
    <row r="306" spans="2:7" ht="17.100000000000001" customHeight="1" x14ac:dyDescent="0.25">
      <c r="B306" s="13"/>
      <c r="C306" s="36"/>
      <c r="D306" s="37"/>
      <c r="E306" s="38"/>
      <c r="F306" s="38"/>
      <c r="G306" s="39"/>
    </row>
    <row r="307" spans="2:7" ht="17.100000000000001" customHeight="1" x14ac:dyDescent="0.25">
      <c r="B307" s="13"/>
      <c r="G307" s="39"/>
    </row>
    <row r="308" spans="2:7" ht="17.100000000000001" customHeight="1" x14ac:dyDescent="0.25">
      <c r="B308" s="13"/>
      <c r="G308" s="39"/>
    </row>
    <row r="309" spans="2:7" ht="17.100000000000001" customHeight="1" x14ac:dyDescent="0.25">
      <c r="B309" s="13"/>
      <c r="C309" s="36"/>
      <c r="D309" s="37"/>
      <c r="E309" s="38"/>
      <c r="F309" s="38"/>
      <c r="G309" s="39"/>
    </row>
    <row r="310" spans="2:7" ht="17.100000000000001" customHeight="1" x14ac:dyDescent="0.25">
      <c r="B310" s="13"/>
      <c r="C310" s="36"/>
      <c r="D310" s="37"/>
      <c r="E310" s="38"/>
      <c r="F310" s="38"/>
      <c r="G310" s="39"/>
    </row>
    <row r="311" spans="2:7" ht="17.100000000000001" customHeight="1" x14ac:dyDescent="0.25">
      <c r="B311" s="13"/>
      <c r="C311" s="36"/>
      <c r="D311" s="37"/>
      <c r="E311" s="38"/>
      <c r="F311" s="38"/>
      <c r="G311" s="39"/>
    </row>
    <row r="312" spans="2:7" ht="17.100000000000001" customHeight="1" x14ac:dyDescent="0.25">
      <c r="B312" s="13"/>
      <c r="C312" s="36"/>
      <c r="D312" s="37"/>
      <c r="E312" s="38"/>
      <c r="F312" s="38"/>
      <c r="G312" s="39"/>
    </row>
    <row r="314" spans="2:7" ht="36" customHeight="1" x14ac:dyDescent="0.25">
      <c r="B314" s="41">
        <v>18</v>
      </c>
      <c r="C314" s="42"/>
      <c r="D314" s="42"/>
      <c r="E314" s="42"/>
      <c r="F314" s="42"/>
      <c r="G314" s="43"/>
    </row>
    <row r="315" spans="2:7" ht="29.1" customHeight="1" x14ac:dyDescent="0.25">
      <c r="B315" s="10"/>
      <c r="C315" s="20"/>
      <c r="D315" s="15" t="s">
        <v>2</v>
      </c>
      <c r="E315" s="16" t="s">
        <v>3</v>
      </c>
      <c r="F315" s="16" t="s">
        <v>4</v>
      </c>
      <c r="G315" s="17" t="s">
        <v>5</v>
      </c>
    </row>
    <row r="316" spans="2:7" ht="30" customHeight="1" x14ac:dyDescent="0.25">
      <c r="B316" s="11"/>
      <c r="C316" s="19" t="s">
        <v>11</v>
      </c>
      <c r="D316" s="52">
        <v>25</v>
      </c>
      <c r="E316" s="53">
        <v>31.25</v>
      </c>
      <c r="F316" s="53">
        <v>31.25</v>
      </c>
      <c r="G316" s="29">
        <f>F316</f>
        <v>31.25</v>
      </c>
    </row>
    <row r="317" spans="2:7" ht="30" customHeight="1" x14ac:dyDescent="0.25">
      <c r="B317" s="12"/>
      <c r="C317" s="19" t="s">
        <v>12</v>
      </c>
      <c r="D317" s="54">
        <v>55</v>
      </c>
      <c r="E317" s="55">
        <v>68.75</v>
      </c>
      <c r="F317" s="55">
        <v>68.75</v>
      </c>
      <c r="G317" s="60">
        <f>F317+G316</f>
        <v>100</v>
      </c>
    </row>
    <row r="318" spans="2:7" ht="30" customHeight="1" x14ac:dyDescent="0.25">
      <c r="B318" s="12"/>
      <c r="C318" s="19" t="s">
        <v>13</v>
      </c>
      <c r="D318" s="58">
        <v>0</v>
      </c>
      <c r="E318" s="59">
        <v>0</v>
      </c>
      <c r="F318" s="59">
        <v>0</v>
      </c>
      <c r="G318" s="24">
        <f t="shared" ref="G318" si="2">F318+G317</f>
        <v>100</v>
      </c>
    </row>
    <row r="319" spans="2:7" ht="17.100000000000001" customHeight="1" x14ac:dyDescent="0.25">
      <c r="B319" s="13"/>
      <c r="C319" s="32" t="s">
        <v>1</v>
      </c>
      <c r="D319" s="33">
        <v>80</v>
      </c>
      <c r="E319" s="34">
        <v>100</v>
      </c>
      <c r="F319" s="34">
        <v>100</v>
      </c>
      <c r="G319" s="7"/>
    </row>
    <row r="320" spans="2:7" ht="17.100000000000001" customHeight="1" x14ac:dyDescent="0.25">
      <c r="B320" s="13"/>
      <c r="C320" s="36"/>
      <c r="D320" s="37"/>
      <c r="E320" s="38"/>
      <c r="F320" s="38"/>
      <c r="G320" s="39"/>
    </row>
    <row r="321" spans="2:7" ht="17.100000000000001" customHeight="1" x14ac:dyDescent="0.25">
      <c r="B321" s="13"/>
      <c r="C321" s="36"/>
      <c r="D321" s="37"/>
      <c r="E321" s="38"/>
      <c r="F321" s="38"/>
      <c r="G321" s="39"/>
    </row>
    <row r="322" spans="2:7" ht="17.100000000000001" customHeight="1" x14ac:dyDescent="0.25">
      <c r="B322" s="13"/>
      <c r="C322" s="36"/>
      <c r="D322" s="37"/>
      <c r="E322" s="38"/>
      <c r="F322" s="38"/>
      <c r="G322" s="39"/>
    </row>
    <row r="323" spans="2:7" ht="17.100000000000001" customHeight="1" x14ac:dyDescent="0.25">
      <c r="B323" s="13"/>
      <c r="G323" s="39"/>
    </row>
    <row r="324" spans="2:7" ht="17.100000000000001" customHeight="1" x14ac:dyDescent="0.25">
      <c r="B324" s="13"/>
      <c r="G324" s="39"/>
    </row>
    <row r="325" spans="2:7" ht="17.100000000000001" customHeight="1" x14ac:dyDescent="0.25">
      <c r="B325" s="13"/>
      <c r="C325" s="36"/>
      <c r="D325" s="37"/>
      <c r="E325" s="38"/>
      <c r="F325" s="38"/>
      <c r="G325" s="39"/>
    </row>
    <row r="326" spans="2:7" ht="17.100000000000001" customHeight="1" x14ac:dyDescent="0.25">
      <c r="B326" s="13"/>
      <c r="C326" s="36"/>
      <c r="D326" s="37"/>
      <c r="E326" s="38"/>
      <c r="F326" s="38"/>
      <c r="G326" s="39"/>
    </row>
    <row r="327" spans="2:7" ht="17.100000000000001" customHeight="1" x14ac:dyDescent="0.25">
      <c r="B327" s="13"/>
      <c r="C327" s="36"/>
      <c r="D327" s="37"/>
      <c r="E327" s="38"/>
      <c r="F327" s="38"/>
      <c r="G327" s="39"/>
    </row>
    <row r="328" spans="2:7" ht="17.100000000000001" customHeight="1" x14ac:dyDescent="0.25">
      <c r="B328" s="13"/>
      <c r="C328" s="36"/>
      <c r="D328" s="37"/>
      <c r="E328" s="38"/>
      <c r="F328" s="38"/>
      <c r="G328" s="39"/>
    </row>
    <row r="329" spans="2:7" ht="17.100000000000001" customHeight="1" x14ac:dyDescent="0.25">
      <c r="B329" s="13"/>
      <c r="C329" s="36"/>
      <c r="D329" s="37"/>
      <c r="E329" s="38"/>
      <c r="F329" s="38"/>
      <c r="G329" s="39"/>
    </row>
    <row r="330" spans="2:7" ht="17.100000000000001" customHeight="1" x14ac:dyDescent="0.25">
      <c r="B330" s="13"/>
      <c r="C330" s="36"/>
      <c r="D330" s="37"/>
      <c r="E330" s="38"/>
      <c r="F330" s="38"/>
      <c r="G330" s="39"/>
    </row>
    <row r="331" spans="2:7" ht="17.100000000000001" customHeight="1" x14ac:dyDescent="0.25">
      <c r="B331" s="13"/>
      <c r="C331" s="36"/>
      <c r="D331" s="37"/>
      <c r="E331" s="38"/>
      <c r="F331" s="38"/>
      <c r="G331" s="39"/>
    </row>
    <row r="332" spans="2:7" ht="17.100000000000001" customHeight="1" x14ac:dyDescent="0.25">
      <c r="B332" s="13"/>
      <c r="C332" s="36"/>
      <c r="D332" s="37"/>
      <c r="E332" s="38"/>
      <c r="F332" s="38"/>
      <c r="G332" s="39"/>
    </row>
    <row r="334" spans="2:7" ht="36" customHeight="1" x14ac:dyDescent="0.25">
      <c r="B334" s="41">
        <v>19</v>
      </c>
      <c r="C334" s="42"/>
      <c r="D334" s="42"/>
      <c r="E334" s="42"/>
      <c r="F334" s="42"/>
      <c r="G334" s="43"/>
    </row>
    <row r="335" spans="2:7" ht="29.1" customHeight="1" x14ac:dyDescent="0.25">
      <c r="B335" s="10"/>
      <c r="C335" s="20"/>
      <c r="D335" s="15" t="s">
        <v>2</v>
      </c>
      <c r="E335" s="16" t="s">
        <v>3</v>
      </c>
      <c r="F335" s="16" t="s">
        <v>4</v>
      </c>
      <c r="G335" s="17" t="s">
        <v>5</v>
      </c>
    </row>
    <row r="336" spans="2:7" ht="30" customHeight="1" x14ac:dyDescent="0.25">
      <c r="B336" s="11"/>
      <c r="C336" s="19" t="s">
        <v>8</v>
      </c>
      <c r="D336" s="44">
        <v>27</v>
      </c>
      <c r="E336" s="45">
        <v>33.75</v>
      </c>
      <c r="F336" s="45">
        <v>33.75</v>
      </c>
      <c r="G336" s="24">
        <f>F336</f>
        <v>33.75</v>
      </c>
    </row>
    <row r="337" spans="2:7" ht="17.100000000000001" customHeight="1" x14ac:dyDescent="0.25">
      <c r="B337" s="12"/>
      <c r="C337" s="19" t="s">
        <v>9</v>
      </c>
      <c r="D337" s="46">
        <v>53</v>
      </c>
      <c r="E337" s="47">
        <v>66.25</v>
      </c>
      <c r="F337" s="47">
        <v>66.25</v>
      </c>
      <c r="G337" s="29">
        <f>F337+G336</f>
        <v>100</v>
      </c>
    </row>
    <row r="338" spans="2:7" ht="17.100000000000001" customHeight="1" x14ac:dyDescent="0.25">
      <c r="B338" s="12"/>
      <c r="C338" s="19" t="s">
        <v>10</v>
      </c>
      <c r="D338" s="3">
        <v>0</v>
      </c>
      <c r="E338" s="4">
        <v>0</v>
      </c>
      <c r="F338" s="4">
        <v>0</v>
      </c>
      <c r="G338" s="29">
        <f t="shared" ref="G338" si="3">F338+G337</f>
        <v>100</v>
      </c>
    </row>
    <row r="339" spans="2:7" ht="17.100000000000001" customHeight="1" x14ac:dyDescent="0.25">
      <c r="B339" s="13"/>
      <c r="C339" s="32" t="s">
        <v>1</v>
      </c>
      <c r="D339" s="33">
        <v>80</v>
      </c>
      <c r="E339" s="34">
        <v>100</v>
      </c>
      <c r="F339" s="34">
        <v>100</v>
      </c>
      <c r="G339" s="7"/>
    </row>
    <row r="340" spans="2:7" ht="17.100000000000001" customHeight="1" x14ac:dyDescent="0.25">
      <c r="B340" s="13"/>
      <c r="C340" s="36"/>
      <c r="D340" s="37"/>
      <c r="E340" s="38"/>
      <c r="F340" s="38"/>
      <c r="G340" s="39"/>
    </row>
    <row r="341" spans="2:7" ht="17.100000000000001" customHeight="1" x14ac:dyDescent="0.25">
      <c r="B341" s="13"/>
      <c r="C341" s="36"/>
      <c r="D341" s="37"/>
      <c r="E341" s="38"/>
      <c r="F341" s="38"/>
      <c r="G341" s="39"/>
    </row>
    <row r="342" spans="2:7" ht="17.100000000000001" customHeight="1" x14ac:dyDescent="0.25">
      <c r="B342" s="13"/>
      <c r="C342" s="36"/>
      <c r="D342" s="37"/>
      <c r="E342" s="38"/>
      <c r="F342" s="38"/>
      <c r="G342" s="39"/>
    </row>
    <row r="343" spans="2:7" ht="17.100000000000001" customHeight="1" x14ac:dyDescent="0.25">
      <c r="B343" s="13"/>
      <c r="C343" s="36"/>
      <c r="D343" s="37"/>
      <c r="E343" s="38"/>
      <c r="F343" s="38"/>
      <c r="G343" s="39"/>
    </row>
    <row r="344" spans="2:7" ht="17.100000000000001" customHeight="1" x14ac:dyDescent="0.25">
      <c r="B344" s="13"/>
      <c r="G344" s="39"/>
    </row>
    <row r="345" spans="2:7" ht="17.100000000000001" customHeight="1" x14ac:dyDescent="0.25">
      <c r="B345" s="13"/>
      <c r="G345" s="39"/>
    </row>
    <row r="346" spans="2:7" ht="17.100000000000001" customHeight="1" x14ac:dyDescent="0.25">
      <c r="B346" s="13"/>
      <c r="C346" s="36"/>
      <c r="D346" s="37"/>
      <c r="E346" s="38"/>
      <c r="F346" s="38"/>
      <c r="G346" s="39"/>
    </row>
    <row r="347" spans="2:7" ht="17.100000000000001" customHeight="1" x14ac:dyDescent="0.25">
      <c r="B347" s="13"/>
      <c r="C347" s="36"/>
      <c r="D347" s="37"/>
      <c r="E347" s="38"/>
      <c r="F347" s="38"/>
      <c r="G347" s="39"/>
    </row>
    <row r="348" spans="2:7" ht="17.100000000000001" customHeight="1" x14ac:dyDescent="0.25">
      <c r="B348" s="13"/>
      <c r="C348" s="36"/>
      <c r="D348" s="37"/>
      <c r="E348" s="38"/>
      <c r="F348" s="38"/>
      <c r="G348" s="39"/>
    </row>
    <row r="349" spans="2:7" ht="17.100000000000001" customHeight="1" x14ac:dyDescent="0.25">
      <c r="B349" s="13"/>
      <c r="C349" s="36"/>
      <c r="D349" s="37"/>
      <c r="E349" s="38"/>
      <c r="F349" s="38"/>
      <c r="G349" s="39"/>
    </row>
    <row r="350" spans="2:7" ht="17.100000000000001" customHeight="1" x14ac:dyDescent="0.25">
      <c r="B350" s="13"/>
      <c r="C350" s="36"/>
      <c r="D350" s="37"/>
      <c r="E350" s="38"/>
      <c r="F350" s="38"/>
      <c r="G350" s="39"/>
    </row>
    <row r="351" spans="2:7" ht="17.100000000000001" customHeight="1" x14ac:dyDescent="0.25">
      <c r="B351" s="13"/>
      <c r="C351" s="36"/>
      <c r="D351" s="37"/>
      <c r="E351" s="38"/>
      <c r="F351" s="38"/>
      <c r="G351" s="39"/>
    </row>
    <row r="352" spans="2:7" ht="17.100000000000001" customHeight="1" x14ac:dyDescent="0.25">
      <c r="B352" s="13"/>
      <c r="C352" s="36"/>
      <c r="D352" s="37"/>
      <c r="E352" s="38"/>
      <c r="F352" s="38"/>
      <c r="G352" s="39"/>
    </row>
  </sheetData>
  <mergeCells count="19">
    <mergeCell ref="B228:G228"/>
    <mergeCell ref="B248:G248"/>
    <mergeCell ref="B208:G208"/>
    <mergeCell ref="B314:G314"/>
    <mergeCell ref="B334:G334"/>
    <mergeCell ref="B294:G294"/>
    <mergeCell ref="B268:G268"/>
    <mergeCell ref="B288:G288"/>
    <mergeCell ref="B144:G144"/>
    <mergeCell ref="B188:G188"/>
    <mergeCell ref="B106:G106"/>
    <mergeCell ref="B125:G125"/>
    <mergeCell ref="B86:G86"/>
    <mergeCell ref="B162:G162"/>
    <mergeCell ref="B170:G170"/>
    <mergeCell ref="B47:G47"/>
    <mergeCell ref="B66:G66"/>
    <mergeCell ref="B7:G7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2023-06-20T18:58:10Z</dcterms:modified>
</cp:coreProperties>
</file>