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PSS\2023\kasun +94 71 737 4230\"/>
    </mc:Choice>
  </mc:AlternateContent>
  <xr:revisionPtr revIDLastSave="0" documentId="13_ncr:1_{2D4D15CC-AA6F-4FC5-8D41-CC79EACFFF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otal_value" localSheetId="0">Sheet1!$D$2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1" i="1" l="1"/>
  <c r="L119" i="1"/>
  <c r="L117" i="1"/>
  <c r="L115" i="1"/>
  <c r="L113" i="1"/>
  <c r="L111" i="1"/>
  <c r="L109" i="1"/>
  <c r="L95" i="1"/>
  <c r="L93" i="1"/>
  <c r="L91" i="1"/>
  <c r="L89" i="1"/>
  <c r="L87" i="1"/>
  <c r="L85" i="1"/>
  <c r="L71" i="1"/>
  <c r="L69" i="1"/>
  <c r="L67" i="1"/>
  <c r="I55" i="1" l="1"/>
  <c r="H55" i="1"/>
  <c r="G55" i="1"/>
  <c r="F55" i="1"/>
  <c r="E55" i="1"/>
  <c r="I53" i="1"/>
  <c r="H53" i="1"/>
  <c r="G53" i="1"/>
  <c r="F53" i="1"/>
  <c r="E53" i="1"/>
  <c r="I51" i="1"/>
  <c r="H51" i="1"/>
  <c r="G51" i="1"/>
  <c r="F51" i="1"/>
  <c r="E51" i="1"/>
  <c r="F49" i="1"/>
  <c r="G49" i="1"/>
  <c r="H49" i="1"/>
  <c r="I49" i="1"/>
  <c r="E49" i="1"/>
  <c r="J54" i="1"/>
  <c r="J55" i="1" s="1"/>
  <c r="J52" i="1"/>
  <c r="J53" i="1" s="1"/>
  <c r="J50" i="1"/>
  <c r="J51" i="1" s="1"/>
  <c r="J48" i="1"/>
  <c r="J49" i="1" s="1"/>
</calcChain>
</file>

<file path=xl/sharedStrings.xml><?xml version="1.0" encoding="utf-8"?>
<sst xmlns="http://schemas.openxmlformats.org/spreadsheetml/2006/main" count="192" uniqueCount="52">
  <si>
    <t>2+15</t>
  </si>
  <si>
    <t>4+15</t>
  </si>
  <si>
    <t>mqreI</t>
  </si>
  <si>
    <t>ia;%S</t>
  </si>
  <si>
    <t>tl;=j</t>
  </si>
  <si>
    <t>wjq' 15 - 20</t>
  </si>
  <si>
    <t>wjq' 21 - 30</t>
  </si>
  <si>
    <t>wjq' 31- 40</t>
  </si>
  <si>
    <t>wjq' 41 - 50</t>
  </si>
  <si>
    <t>wjq' 50 g jeä</t>
  </si>
  <si>
    <t>wOHdmkh ,nd .ekSu i|yd</t>
  </si>
  <si>
    <t>f;dr;=re oek.ekSu ioyd</t>
  </si>
  <si>
    <t>mqreoaola f,i</t>
  </si>
  <si>
    <t>úfkdaoh ,nd .ekSu ioyd</t>
  </si>
  <si>
    <t>úfõlh w¾:j;a lsÍug</t>
  </si>
  <si>
    <t>ixLHd;h</t>
  </si>
  <si>
    <t>m%;sY;h</t>
  </si>
  <si>
    <t>24)රූපවාහිනි ප්‍රවෘත්ති සහ දේශපාලන කතිකාමය වැඩසටහන් පිලිබද ඔබගේ අදහස කුමක් ද?</t>
  </si>
  <si>
    <t>;Èkau tl. fõ</t>
  </si>
  <si>
    <t>tlÕ fõ</t>
  </si>
  <si>
    <t>uOHia:hs</t>
  </si>
  <si>
    <t>tlÕ fkdfõ</t>
  </si>
  <si>
    <t>;Èkau tlÕ fkdfõ</t>
  </si>
  <si>
    <t>rEmjdysks udOH wmj fj&lt;| mßfNdack rgdjlg yqre lrjhs'</t>
  </si>
  <si>
    <t>rEmjdysks udOH úúO ú,dis;d" ngysr ixialD;sh ms&lt;sn|j oekqj;a lrhs</t>
  </si>
  <si>
    <t> Tn ñ, § .;a NdKav iy fiajd ms&lt;sn| oekqj;a ùu ,enqfõ rEmjdysks udOH uÕsks'</t>
  </si>
  <si>
    <t>j;=lrfha iudc ixialD;shg rEmjdysksh mq¿,a n,mEula isÿ lrhs</t>
  </si>
  <si>
    <t>18+2</t>
  </si>
  <si>
    <t>18+4</t>
  </si>
  <si>
    <t>18+5</t>
  </si>
  <si>
    <t>පුද්ගලයා රැවටීමකට ලක් කරයි</t>
  </si>
  <si>
    <t>ළමා අධ්‍යාපනයට බාධා කරයි</t>
  </si>
  <si>
    <t>කාන්තා ප්‍රතිරූපයට හානි කරයි</t>
  </si>
  <si>
    <t>ලිංගිකත්වය හා කාමය උද්දීපනය කරයි</t>
  </si>
  <si>
    <t>කෘත්‍රිම රුචිකත්වයක් ඇති කරයි</t>
  </si>
  <si>
    <t>වාර්ගික අර්බුද ඇති කරයි</t>
  </si>
  <si>
    <t>සාම්ප්‍රදායික විශ්වාස පද්ධති බිඳ දමා නව විශ්වාස පද්ධතිය ඇති කරයි</t>
  </si>
  <si>
    <t>වෙනත්</t>
  </si>
  <si>
    <t>w'fmd'i' Wiia fm&lt;</t>
  </si>
  <si>
    <t>w'fmd'i' id' fm&lt;</t>
  </si>
  <si>
    <t>WmdêOdÍ</t>
  </si>
  <si>
    <t>Wiia wOHdmkh</t>
  </si>
  <si>
    <t>mdi,a fkd.sh</t>
  </si>
  <si>
    <t>m%d:ñl wOHdmkh</t>
  </si>
  <si>
    <t>mqoa.,hd /jàulg ,la lrhs</t>
  </si>
  <si>
    <t>&lt;ud wOHdmkhg ndOd lrhs</t>
  </si>
  <si>
    <t>ldka;d m%;srEmhg ydks lrhs</t>
  </si>
  <si>
    <t>,sx.sl;ajh yd lduh Woa§mkh lrhs</t>
  </si>
  <si>
    <t>lD;%su reÑl;ajhla we;s lrhs</t>
  </si>
  <si>
    <t>jd¾.sl w¾nqo we;s lrhs</t>
  </si>
  <si>
    <t>idïm%odhsl úYajdi moaO;s ì| oud kj úYajdi moaO;sh we;s lrhs</t>
  </si>
  <si>
    <t>fjk;a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</si>
</sst>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FMAbhaya"/>
    </font>
    <font>
      <sz val="11"/>
      <color theme="1"/>
      <name val="FMAbhaya"/>
    </font>
    <font>
      <sz val="12"/>
      <color theme="1"/>
      <name val="FMAbhaya"/>
    </font>
    <font>
      <sz val="9"/>
      <color rgb="FF010205"/>
      <name val="Arial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rgb="FF000000"/>
      <name val="FMAbhaya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0" fillId="0" borderId="1" xfId="0" applyBorder="1"/>
    <xf numFmtId="0" fontId="2" fillId="0" borderId="4" xfId="1" applyFont="1" applyBorder="1" applyAlignment="1">
      <alignment horizontal="left" vertical="top" wrapText="1"/>
    </xf>
    <xf numFmtId="0" fontId="3" fillId="0" borderId="0" xfId="0" applyFont="1"/>
    <xf numFmtId="0" fontId="2" fillId="0" borderId="5" xfId="2" applyFont="1" applyBorder="1" applyAlignment="1">
      <alignment horizontal="left" vertical="top" wrapText="1"/>
    </xf>
    <xf numFmtId="0" fontId="2" fillId="0" borderId="6" xfId="3" applyFont="1" applyBorder="1" applyAlignment="1">
      <alignment horizontal="left" vertical="top" wrapText="1"/>
    </xf>
    <xf numFmtId="0" fontId="4" fillId="0" borderId="2" xfId="0" applyFont="1" applyBorder="1"/>
    <xf numFmtId="0" fontId="4" fillId="0" borderId="1" xfId="0" applyFont="1" applyBorder="1"/>
    <xf numFmtId="164" fontId="5" fillId="0" borderId="7" xfId="4" applyNumberFormat="1" applyFont="1" applyBorder="1" applyAlignment="1">
      <alignment horizontal="right" vertical="top"/>
    </xf>
    <xf numFmtId="164" fontId="5" fillId="0" borderId="8" xfId="5" applyNumberFormat="1" applyFont="1" applyBorder="1" applyAlignment="1">
      <alignment horizontal="right" vertical="top"/>
    </xf>
    <xf numFmtId="164" fontId="5" fillId="0" borderId="9" xfId="6" applyNumberFormat="1" applyFont="1" applyBorder="1" applyAlignment="1">
      <alignment horizontal="right" vertical="top"/>
    </xf>
    <xf numFmtId="164" fontId="5" fillId="0" borderId="8" xfId="7" applyNumberFormat="1" applyFont="1" applyBorder="1" applyAlignment="1">
      <alignment horizontal="right" vertical="top"/>
    </xf>
    <xf numFmtId="165" fontId="5" fillId="0" borderId="10" xfId="8" applyNumberFormat="1" applyFont="1" applyBorder="1" applyAlignment="1">
      <alignment horizontal="right" vertical="top"/>
    </xf>
    <xf numFmtId="165" fontId="5" fillId="0" borderId="11" xfId="9" applyNumberFormat="1" applyFont="1" applyBorder="1" applyAlignment="1">
      <alignment horizontal="right" vertical="top"/>
    </xf>
    <xf numFmtId="165" fontId="5" fillId="0" borderId="12" xfId="10" applyNumberFormat="1" applyFont="1" applyBorder="1" applyAlignment="1">
      <alignment horizontal="right" vertical="top"/>
    </xf>
    <xf numFmtId="165" fontId="5" fillId="0" borderId="11" xfId="11" applyNumberFormat="1" applyFont="1" applyBorder="1" applyAlignment="1">
      <alignment horizontal="right" vertical="top"/>
    </xf>
    <xf numFmtId="164" fontId="5" fillId="0" borderId="13" xfId="12" applyNumberFormat="1" applyFont="1" applyBorder="1" applyAlignment="1">
      <alignment horizontal="right" vertical="top"/>
    </xf>
    <xf numFmtId="164" fontId="5" fillId="0" borderId="14" xfId="13" applyNumberFormat="1" applyFont="1" applyBorder="1" applyAlignment="1">
      <alignment horizontal="right" vertical="top"/>
    </xf>
    <xf numFmtId="164" fontId="5" fillId="0" borderId="15" xfId="14" applyNumberFormat="1" applyFont="1" applyBorder="1" applyAlignment="1">
      <alignment horizontal="right" vertical="top"/>
    </xf>
    <xf numFmtId="164" fontId="5" fillId="0" borderId="14" xfId="15" applyNumberFormat="1" applyFont="1" applyBorder="1" applyAlignment="1">
      <alignment horizontal="right" vertical="top"/>
    </xf>
    <xf numFmtId="165" fontId="5" fillId="0" borderId="16" xfId="16" applyNumberFormat="1" applyFont="1" applyBorder="1" applyAlignment="1">
      <alignment horizontal="right" vertical="top"/>
    </xf>
    <xf numFmtId="165" fontId="5" fillId="0" borderId="17" xfId="17" applyNumberFormat="1" applyFont="1" applyBorder="1" applyAlignment="1">
      <alignment horizontal="right" vertical="top"/>
    </xf>
    <xf numFmtId="165" fontId="5" fillId="0" borderId="18" xfId="18" applyNumberFormat="1" applyFont="1" applyBorder="1" applyAlignment="1">
      <alignment horizontal="right" vertical="top"/>
    </xf>
    <xf numFmtId="165" fontId="5" fillId="0" borderId="17" xfId="19" applyNumberFormat="1" applyFont="1" applyBorder="1" applyAlignment="1">
      <alignment horizontal="right" vertical="top"/>
    </xf>
    <xf numFmtId="0" fontId="3" fillId="0" borderId="2" xfId="0" applyFont="1" applyBorder="1"/>
    <xf numFmtId="0" fontId="3" fillId="0" borderId="3" xfId="0" applyFont="1" applyBorder="1"/>
    <xf numFmtId="0" fontId="7" fillId="0" borderId="0" xfId="23" applyFont="1" applyAlignment="1">
      <alignment wrapText="1"/>
    </xf>
    <xf numFmtId="0" fontId="4" fillId="0" borderId="0" xfId="24" applyFont="1" applyAlignment="1">
      <alignment wrapText="1"/>
    </xf>
    <xf numFmtId="0" fontId="8" fillId="0" borderId="0" xfId="0" applyFont="1"/>
    <xf numFmtId="0" fontId="7" fillId="0" borderId="0" xfId="25" applyFont="1" applyAlignment="1">
      <alignment vertical="top" wrapText="1"/>
    </xf>
    <xf numFmtId="164" fontId="7" fillId="0" borderId="0" xfId="26" applyNumberFormat="1" applyFont="1" applyAlignment="1">
      <alignment horizontal="right" vertical="top"/>
    </xf>
    <xf numFmtId="164" fontId="7" fillId="0" borderId="0" xfId="28" applyNumberFormat="1" applyFont="1" applyAlignment="1">
      <alignment horizontal="right" vertical="top"/>
    </xf>
    <xf numFmtId="0" fontId="4" fillId="0" borderId="0" xfId="0" applyFont="1"/>
    <xf numFmtId="165" fontId="5" fillId="0" borderId="19" xfId="8" applyNumberFormat="1" applyFont="1" applyBorder="1" applyAlignment="1">
      <alignment horizontal="right" vertical="top"/>
    </xf>
    <xf numFmtId="0" fontId="0" fillId="0" borderId="3" xfId="0" applyBorder="1"/>
    <xf numFmtId="0" fontId="8" fillId="0" borderId="1" xfId="0" applyFont="1" applyBorder="1"/>
    <xf numFmtId="0" fontId="2" fillId="0" borderId="1" xfId="1" applyFont="1" applyBorder="1" applyAlignment="1">
      <alignment horizontal="left" vertical="top" wrapText="1"/>
    </xf>
    <xf numFmtId="0" fontId="6" fillId="0" borderId="0" xfId="20" applyFont="1" applyAlignment="1">
      <alignment horizontal="center" vertical="center" wrapText="1"/>
    </xf>
    <xf numFmtId="0" fontId="6" fillId="0" borderId="0" xfId="21" applyFont="1" applyAlignment="1">
      <alignment horizontal="center" vertical="center" wrapText="1"/>
    </xf>
    <xf numFmtId="0" fontId="6" fillId="0" borderId="0" xfId="22" applyFont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164" fontId="5" fillId="0" borderId="9" xfId="32" applyNumberFormat="1" applyFont="1" applyBorder="1" applyAlignment="1">
      <alignment horizontal="right" vertical="top"/>
    </xf>
    <xf numFmtId="165" fontId="5" fillId="0" borderId="12" xfId="33" applyNumberFormat="1" applyFont="1" applyBorder="1" applyAlignment="1">
      <alignment horizontal="right" vertical="top"/>
    </xf>
    <xf numFmtId="164" fontId="5" fillId="0" borderId="15" xfId="34" applyNumberFormat="1" applyFont="1" applyBorder="1" applyAlignment="1">
      <alignment horizontal="right" vertical="top"/>
    </xf>
    <xf numFmtId="165" fontId="5" fillId="0" borderId="18" xfId="35" applyNumberFormat="1" applyFont="1" applyBorder="1" applyAlignment="1">
      <alignment horizontal="right" vertical="top"/>
    </xf>
    <xf numFmtId="164" fontId="5" fillId="0" borderId="7" xfId="36" applyNumberFormat="1" applyFont="1" applyBorder="1" applyAlignment="1">
      <alignment horizontal="right" vertical="top"/>
    </xf>
    <xf numFmtId="165" fontId="5" fillId="0" borderId="10" xfId="37" applyNumberFormat="1" applyFont="1" applyBorder="1" applyAlignment="1">
      <alignment horizontal="right" vertical="top"/>
    </xf>
    <xf numFmtId="164" fontId="5" fillId="0" borderId="13" xfId="38" applyNumberFormat="1" applyFont="1" applyBorder="1" applyAlignment="1">
      <alignment horizontal="right" vertical="top"/>
    </xf>
    <xf numFmtId="165" fontId="5" fillId="0" borderId="16" xfId="39" applyNumberFormat="1" applyFont="1" applyBorder="1" applyAlignment="1">
      <alignment horizontal="right" vertical="top"/>
    </xf>
    <xf numFmtId="164" fontId="5" fillId="0" borderId="8" xfId="40" applyNumberFormat="1" applyFont="1" applyBorder="1" applyAlignment="1">
      <alignment horizontal="right" vertical="top"/>
    </xf>
    <xf numFmtId="165" fontId="5" fillId="0" borderId="11" xfId="41" applyNumberFormat="1" applyFont="1" applyBorder="1" applyAlignment="1">
      <alignment horizontal="right" vertical="top"/>
    </xf>
    <xf numFmtId="164" fontId="5" fillId="0" borderId="14" xfId="42" applyNumberFormat="1" applyFont="1" applyBorder="1" applyAlignment="1">
      <alignment horizontal="right" vertical="top"/>
    </xf>
    <xf numFmtId="165" fontId="5" fillId="0" borderId="17" xfId="43" applyNumberFormat="1" applyFont="1" applyBorder="1" applyAlignment="1">
      <alignment horizontal="right" vertical="top"/>
    </xf>
    <xf numFmtId="164" fontId="5" fillId="0" borderId="8" xfId="44" applyNumberFormat="1" applyFont="1" applyBorder="1" applyAlignment="1">
      <alignment horizontal="right" vertical="top"/>
    </xf>
    <xf numFmtId="165" fontId="5" fillId="0" borderId="11" xfId="45" applyNumberFormat="1" applyFont="1" applyBorder="1" applyAlignment="1">
      <alignment horizontal="right" vertical="top"/>
    </xf>
    <xf numFmtId="164" fontId="5" fillId="0" borderId="14" xfId="46" applyNumberFormat="1" applyFont="1" applyBorder="1" applyAlignment="1">
      <alignment horizontal="right" vertical="top"/>
    </xf>
    <xf numFmtId="165" fontId="5" fillId="0" borderId="17" xfId="47" applyNumberFormat="1" applyFont="1" applyBorder="1" applyAlignment="1">
      <alignment horizontal="right" vertical="top"/>
    </xf>
    <xf numFmtId="0" fontId="4" fillId="0" borderId="0" xfId="0" applyFont="1" applyBorder="1" applyAlignment="1"/>
  </cellXfs>
  <cellStyles count="49">
    <cellStyle name="Normal" xfId="0" builtinId="0"/>
    <cellStyle name="style1686757290614" xfId="21" xr:uid="{0707B0B3-26F2-4E72-906B-6AF09D1083CE}"/>
    <cellStyle name="style1686757290712" xfId="22" xr:uid="{A76FB593-F0F3-44CD-A94A-0D040D442E31}"/>
    <cellStyle name="style1686757290816" xfId="20" xr:uid="{9929C9BA-E570-4D80-8533-0D7BB2253F60}"/>
    <cellStyle name="style1686757291101" xfId="27" xr:uid="{53CC6247-5776-4209-8EB3-2F0FBC1E4409}"/>
    <cellStyle name="style1686757291292" xfId="29" xr:uid="{5E0AA2C5-D59D-408B-9270-E7F1CEF819C7}"/>
    <cellStyle name="style1686757291404" xfId="30" xr:uid="{53835847-95E0-4B8D-B450-8C495D21FC1F}"/>
    <cellStyle name="style1686757291980" xfId="23" xr:uid="{3A1E4CA9-B32A-4106-9146-76570E0A9B2A}"/>
    <cellStyle name="style1686757292070" xfId="24" xr:uid="{D16368DA-F7A7-4B4C-8351-4FD21FB9ADBD}"/>
    <cellStyle name="style1686757292427" xfId="25" xr:uid="{F103641B-D9C2-4730-B1AA-AEAE18D8C947}"/>
    <cellStyle name="style1686757292587" xfId="28" xr:uid="{D9483959-DC11-473C-86BA-B18F51B98F95}"/>
    <cellStyle name="style1686757292856" xfId="31" xr:uid="{D118EDC4-134D-4C96-95B5-569ED5C8D295}"/>
    <cellStyle name="style1686757293237" xfId="26" xr:uid="{17231011-4B0D-4F3F-8205-238B36C49AF5}"/>
    <cellStyle name="style1686976076852" xfId="3" xr:uid="{C1655859-C830-461A-BC9F-6BBF0F1653A4}"/>
    <cellStyle name="style1686976077046" xfId="1" xr:uid="{5AB10168-5AC0-40F7-9114-EB388DAB429F}"/>
    <cellStyle name="style1686976078216" xfId="2" xr:uid="{C83F65E2-CB78-461C-85B3-F0B95A999A74}"/>
    <cellStyle name="style1687535836401" xfId="4" xr:uid="{848AE84E-3F30-4493-B564-78A3718B689A}"/>
    <cellStyle name="style1687535836614" xfId="6" xr:uid="{1AAB60E4-29D1-406A-8957-9A702938F3A8}"/>
    <cellStyle name="style1687535836903" xfId="17" xr:uid="{79861A09-38D4-482E-AE10-677E9ED6CE84}"/>
    <cellStyle name="style1687535837088" xfId="19" xr:uid="{AB9DE802-5F30-434C-8C1D-33364A42AD66}"/>
    <cellStyle name="style1687535838685" xfId="5" xr:uid="{BA11F8BA-EBC8-41EB-B073-3708F19A88DD}"/>
    <cellStyle name="style1687535838760" xfId="7" xr:uid="{5514E2A1-E08D-4A3A-AD22-EEAE8932B220}"/>
    <cellStyle name="style1687535838828" xfId="8" xr:uid="{A75D3F40-E7DB-4ABC-B05B-E33DE1B14E40}"/>
    <cellStyle name="style1687535838915" xfId="9" xr:uid="{B6B27D9A-75E8-4583-B0A6-B823661A43C8}"/>
    <cellStyle name="style1687535839005" xfId="10" xr:uid="{08DD337C-27C0-4A66-BA06-363BE8760C6F}"/>
    <cellStyle name="style1687535839092" xfId="11" xr:uid="{06B732D9-CAB7-4ECF-BD49-2CB47D536695}"/>
    <cellStyle name="style1687535839193" xfId="12" xr:uid="{568C5135-A8F3-4824-810F-278F76731401}"/>
    <cellStyle name="style1687535839294" xfId="13" xr:uid="{C046EE71-C252-4413-A830-41CC69B164BB}"/>
    <cellStyle name="style1687535839385" xfId="14" xr:uid="{64AFB1FF-996C-414A-B6CB-1768CE3CA448}"/>
    <cellStyle name="style1687535839474" xfId="15" xr:uid="{4C4CEBA7-8EA5-4021-ABFF-12A5684F1FD1}"/>
    <cellStyle name="style1687535839565" xfId="16" xr:uid="{C54C7509-6F9C-49CC-A667-4E7830FAB695}"/>
    <cellStyle name="style1687535839630" xfId="18" xr:uid="{48982514-D692-4005-88F1-4C247A9148F5}"/>
    <cellStyle name="style1687596642252" xfId="48" xr:uid="{2349E95D-4AB5-45B9-87CA-554409FE9D2D}"/>
    <cellStyle name="style1687596642828" xfId="36" xr:uid="{81A32326-ACCC-4C74-87D5-AF765678B8F7}"/>
    <cellStyle name="style1687596643047" xfId="32" xr:uid="{ED4BB423-5A04-4EE4-82E3-A62416FB6D8F}"/>
    <cellStyle name="style1687596643260" xfId="38" xr:uid="{41FFB597-316B-4948-AD98-1A1B1BC9205F}"/>
    <cellStyle name="style1687596643483" xfId="34" xr:uid="{F6F8BE16-F0BC-4461-9035-86E63A80B505}"/>
    <cellStyle name="style1687596643741" xfId="43" xr:uid="{43D7FAE4-845A-4399-AF20-39E46AABCA4F}"/>
    <cellStyle name="style1687596643908" xfId="47" xr:uid="{167A1175-B04A-4BD0-832D-7A37488DDF69}"/>
    <cellStyle name="style1687596645285" xfId="40" xr:uid="{AEF6E7E5-0D23-4E8E-B956-25B8F15B08E8}"/>
    <cellStyle name="style1687596645346" xfId="44" xr:uid="{171F7E3D-5656-479B-B26E-7CA604209DF3}"/>
    <cellStyle name="style1687596645407" xfId="37" xr:uid="{85C0A939-B357-450A-9D8C-946E994BF8C0}"/>
    <cellStyle name="style1687596645495" xfId="41" xr:uid="{265D0C62-FF8C-42B7-AAB0-E4567703FADE}"/>
    <cellStyle name="style1687596645585" xfId="33" xr:uid="{4BF60174-E88E-4CD9-A723-1D0C18D42132}"/>
    <cellStyle name="style1687596645664" xfId="45" xr:uid="{D96A2275-F7D6-40C4-AD89-1833465AE6E3}"/>
    <cellStyle name="style1687596645746" xfId="42" xr:uid="{CE83B217-DEBD-43E0-AFDB-6DD6B765356E}"/>
    <cellStyle name="style1687596645805" xfId="46" xr:uid="{387B3851-0637-4866-A682-078427108474}"/>
    <cellStyle name="style1687596645865" xfId="39" xr:uid="{BCD92B6D-1285-43CD-AA22-256FA62F8B07}"/>
    <cellStyle name="style1687596645923" xfId="35" xr:uid="{F06F757D-0D19-48BA-B8DA-8B074E5E3F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Sheet1!$M$8:$Q$8</c:f>
              <c:strCache>
                <c:ptCount val="5"/>
                <c:pt idx="0">
                  <c:v>wOHdmkh ,nd .ekSu i|yd</c:v>
                </c:pt>
                <c:pt idx="1">
                  <c:v>f;dr;=re oek.ekSu ioyd</c:v>
                </c:pt>
                <c:pt idx="2">
                  <c:v>mqreoaola f,i</c:v>
                </c:pt>
                <c:pt idx="3">
                  <c:v>úfkdaoh ,nd .ekSu ioyd</c:v>
                </c:pt>
                <c:pt idx="4">
                  <c:v>úfõlh w¾:j;a lsÍug</c:v>
                </c:pt>
              </c:strCache>
            </c:strRef>
          </c:cat>
          <c:val>
            <c:numRef>
              <c:f>Sheet1!$M$9:$Q$9</c:f>
              <c:numCache>
                <c:formatCode>###0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A-4AD9-A63D-40113BD3F147}"/>
            </c:ext>
          </c:extLst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Sheet1!$M$8:$Q$8</c:f>
              <c:strCache>
                <c:ptCount val="5"/>
                <c:pt idx="0">
                  <c:v>wOHdmkh ,nd .ekSu i|yd</c:v>
                </c:pt>
                <c:pt idx="1">
                  <c:v>f;dr;=re oek.ekSu ioyd</c:v>
                </c:pt>
                <c:pt idx="2">
                  <c:v>mqreoaola f,i</c:v>
                </c:pt>
                <c:pt idx="3">
                  <c:v>úfkdaoh ,nd .ekSu ioyd</c:v>
                </c:pt>
                <c:pt idx="4">
                  <c:v>úfõlh w¾:j;a lsÍug</c:v>
                </c:pt>
              </c:strCache>
            </c:strRef>
          </c:cat>
          <c:val>
            <c:numRef>
              <c:f>Sheet1!$M$10:$Q$10</c:f>
              <c:numCache>
                <c:formatCode>###0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9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A-4AD9-A63D-40113BD3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68000"/>
        <c:axId val="550967640"/>
      </c:barChart>
      <c:catAx>
        <c:axId val="5509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0967640"/>
        <c:crosses val="autoZero"/>
        <c:auto val="1"/>
        <c:lblAlgn val="ctr"/>
        <c:lblOffset val="100"/>
        <c:noMultiLvlLbl val="0"/>
      </c:catAx>
      <c:valAx>
        <c:axId val="5509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09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wjq' 15 - 20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Sheet1!$M$23:$Q$23</c:f>
              <c:strCache>
                <c:ptCount val="5"/>
                <c:pt idx="0">
                  <c:v>wOHdmkh ,nd .ekSu i|yd</c:v>
                </c:pt>
                <c:pt idx="1">
                  <c:v>f;dr;=re oek.ekSu ioyd</c:v>
                </c:pt>
                <c:pt idx="2">
                  <c:v>mqreoaola f,i</c:v>
                </c:pt>
                <c:pt idx="3">
                  <c:v>úfkdaoh ,nd .ekSu ioyd</c:v>
                </c:pt>
                <c:pt idx="4">
                  <c:v>úfõlh w¾:j;a lsÍug</c:v>
                </c:pt>
              </c:strCache>
            </c:strRef>
          </c:cat>
          <c:val>
            <c:numRef>
              <c:f>Sheet1!$M$24:$Q$24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B-41A3-AFE8-11F55DD9098A}"/>
            </c:ext>
          </c:extLst>
        </c:ser>
        <c:ser>
          <c:idx val="1"/>
          <c:order val="1"/>
          <c:tx>
            <c:strRef>
              <c:f>Sheet1!$L$25</c:f>
              <c:strCache>
                <c:ptCount val="1"/>
                <c:pt idx="0">
                  <c:v>wjq' 21 - 30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Sheet1!$M$23:$Q$23</c:f>
              <c:strCache>
                <c:ptCount val="5"/>
                <c:pt idx="0">
                  <c:v>wOHdmkh ,nd .ekSu i|yd</c:v>
                </c:pt>
                <c:pt idx="1">
                  <c:v>f;dr;=re oek.ekSu ioyd</c:v>
                </c:pt>
                <c:pt idx="2">
                  <c:v>mqreoaola f,i</c:v>
                </c:pt>
                <c:pt idx="3">
                  <c:v>úfkdaoh ,nd .ekSu ioyd</c:v>
                </c:pt>
                <c:pt idx="4">
                  <c:v>úfõlh w¾:j;a lsÍug</c:v>
                </c:pt>
              </c:strCache>
            </c:strRef>
          </c:cat>
          <c:val>
            <c:numRef>
              <c:f>Sheet1!$M$25:$Q$25</c:f>
              <c:numCache>
                <c:formatCode>###0</c:formatCode>
                <c:ptCount val="5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B-41A3-AFE8-11F55DD9098A}"/>
            </c:ext>
          </c:extLst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wjq' 31- 40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Sheet1!$M$23:$Q$23</c:f>
              <c:strCache>
                <c:ptCount val="5"/>
                <c:pt idx="0">
                  <c:v>wOHdmkh ,nd .ekSu i|yd</c:v>
                </c:pt>
                <c:pt idx="1">
                  <c:v>f;dr;=re oek.ekSu ioyd</c:v>
                </c:pt>
                <c:pt idx="2">
                  <c:v>mqreoaola f,i</c:v>
                </c:pt>
                <c:pt idx="3">
                  <c:v>úfkdaoh ,nd .ekSu ioyd</c:v>
                </c:pt>
                <c:pt idx="4">
                  <c:v>úfõlh w¾:j;a lsÍug</c:v>
                </c:pt>
              </c:strCache>
            </c:strRef>
          </c:cat>
          <c:val>
            <c:numRef>
              <c:f>Sheet1!$M$26:$Q$26</c:f>
              <c:numCache>
                <c:formatCode>###0</c:formatCode>
                <c:ptCount val="5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B-41A3-AFE8-11F55DD9098A}"/>
            </c:ext>
          </c:extLst>
        </c:ser>
        <c:ser>
          <c:idx val="3"/>
          <c:order val="3"/>
          <c:tx>
            <c:strRef>
              <c:f>Sheet1!$L$27</c:f>
              <c:strCache>
                <c:ptCount val="1"/>
                <c:pt idx="0">
                  <c:v>wjq' 41 - 50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Sheet1!$M$23:$Q$23</c:f>
              <c:strCache>
                <c:ptCount val="5"/>
                <c:pt idx="0">
                  <c:v>wOHdmkh ,nd .ekSu i|yd</c:v>
                </c:pt>
                <c:pt idx="1">
                  <c:v>f;dr;=re oek.ekSu ioyd</c:v>
                </c:pt>
                <c:pt idx="2">
                  <c:v>mqreoaola f,i</c:v>
                </c:pt>
                <c:pt idx="3">
                  <c:v>úfkdaoh ,nd .ekSu ioyd</c:v>
                </c:pt>
                <c:pt idx="4">
                  <c:v>úfõlh w¾:j;a lsÍug</c:v>
                </c:pt>
              </c:strCache>
            </c:strRef>
          </c:cat>
          <c:val>
            <c:numRef>
              <c:f>Sheet1!$M$27:$Q$27</c:f>
              <c:numCache>
                <c:formatCode>###0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B-41A3-AFE8-11F55DD9098A}"/>
            </c:ext>
          </c:extLst>
        </c:ser>
        <c:ser>
          <c:idx val="4"/>
          <c:order val="4"/>
          <c:tx>
            <c:strRef>
              <c:f>Sheet1!$L$28</c:f>
              <c:strCache>
                <c:ptCount val="1"/>
                <c:pt idx="0">
                  <c:v>wjq' 50 g jeä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Sheet1!$M$23:$Q$23</c:f>
              <c:strCache>
                <c:ptCount val="5"/>
                <c:pt idx="0">
                  <c:v>wOHdmkh ,nd .ekSu i|yd</c:v>
                </c:pt>
                <c:pt idx="1">
                  <c:v>f;dr;=re oek.ekSu ioyd</c:v>
                </c:pt>
                <c:pt idx="2">
                  <c:v>mqreoaola f,i</c:v>
                </c:pt>
                <c:pt idx="3">
                  <c:v>úfkdaoh ,nd .ekSu ioyd</c:v>
                </c:pt>
                <c:pt idx="4">
                  <c:v>úfõlh w¾:j;a lsÍug</c:v>
                </c:pt>
              </c:strCache>
            </c:strRef>
          </c:cat>
          <c:val>
            <c:numRef>
              <c:f>Sheet1!$M$28:$Q$28</c:f>
              <c:numCache>
                <c:formatCode>###0</c:formatCode>
                <c:ptCount val="5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B-41A3-AFE8-11F55DD9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16632"/>
        <c:axId val="562517352"/>
      </c:barChart>
      <c:catAx>
        <c:axId val="5625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2517352"/>
        <c:crosses val="autoZero"/>
        <c:auto val="1"/>
        <c:lblAlgn val="ctr"/>
        <c:lblOffset val="100"/>
        <c:noMultiLvlLbl val="0"/>
      </c:catAx>
      <c:valAx>
        <c:axId val="5625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25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Sheet1!$O$66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Sheet1!$P$65:$W$65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Sheet1!$P$66:$W$66</c:f>
              <c:numCache>
                <c:formatCode>###0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006-A7F4-864F0DEA69A6}"/>
            </c:ext>
          </c:extLst>
        </c:ser>
        <c:ser>
          <c:idx val="1"/>
          <c:order val="1"/>
          <c:tx>
            <c:strRef>
              <c:f>Sheet1!$O$67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Sheet1!$P$65:$W$65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Sheet1!$P$67:$W$67</c:f>
              <c:numCache>
                <c:formatCode>###0</c:formatCode>
                <c:ptCount val="8"/>
                <c:pt idx="0">
                  <c:v>9</c:v>
                </c:pt>
                <c:pt idx="1">
                  <c:v>15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B-4006-A7F4-864F0DEA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72160"/>
        <c:axId val="430320568"/>
      </c:barChart>
      <c:catAx>
        <c:axId val="3797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0320568"/>
        <c:crosses val="autoZero"/>
        <c:auto val="1"/>
        <c:lblAlgn val="ctr"/>
        <c:lblOffset val="100"/>
        <c:noMultiLvlLbl val="0"/>
      </c:catAx>
      <c:valAx>
        <c:axId val="43032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797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Sheet1!$O$84</c:f>
              <c:strCache>
                <c:ptCount val="1"/>
                <c:pt idx="0">
                  <c:v>wjq' 15 - 20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Sheet1!$P$83:$W$83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Sheet1!$P$84:$W$84</c:f>
              <c:numCache>
                <c:formatCode>###0</c:formatCode>
                <c:ptCount val="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E-48CA-855B-0E3DF927ECBC}"/>
            </c:ext>
          </c:extLst>
        </c:ser>
        <c:ser>
          <c:idx val="1"/>
          <c:order val="1"/>
          <c:tx>
            <c:strRef>
              <c:f>Sheet1!$O$85</c:f>
              <c:strCache>
                <c:ptCount val="1"/>
                <c:pt idx="0">
                  <c:v>wjq' 21 - 30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Sheet1!$P$83:$W$83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Sheet1!$P$85:$W$85</c:f>
              <c:numCache>
                <c:formatCode>###0</c:formatCode>
                <c:ptCount val="8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E-48CA-855B-0E3DF927ECBC}"/>
            </c:ext>
          </c:extLst>
        </c:ser>
        <c:ser>
          <c:idx val="2"/>
          <c:order val="2"/>
          <c:tx>
            <c:strRef>
              <c:f>Sheet1!$O$86</c:f>
              <c:strCache>
                <c:ptCount val="1"/>
                <c:pt idx="0">
                  <c:v>wjq' 31- 40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Sheet1!$P$83:$W$83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Sheet1!$P$86:$W$86</c:f>
              <c:numCache>
                <c:formatCode>###0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E-48CA-855B-0E3DF927ECBC}"/>
            </c:ext>
          </c:extLst>
        </c:ser>
        <c:ser>
          <c:idx val="3"/>
          <c:order val="3"/>
          <c:tx>
            <c:strRef>
              <c:f>Sheet1!$O$87</c:f>
              <c:strCache>
                <c:ptCount val="1"/>
                <c:pt idx="0">
                  <c:v>wjq' 41 - 50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Sheet1!$P$83:$W$83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Sheet1!$P$87:$W$87</c:f>
              <c:numCache>
                <c:formatCode>###0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E-48CA-855B-0E3DF927ECBC}"/>
            </c:ext>
          </c:extLst>
        </c:ser>
        <c:ser>
          <c:idx val="4"/>
          <c:order val="4"/>
          <c:tx>
            <c:strRef>
              <c:f>Sheet1!$O$88</c:f>
              <c:strCache>
                <c:ptCount val="1"/>
                <c:pt idx="0">
                  <c:v>wjq' 50 g jeä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Sheet1!$P$83:$W$83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Sheet1!$P$88:$W$88</c:f>
              <c:numCache>
                <c:formatCode>###0</c:formatCode>
                <c:ptCount val="8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E-48CA-855B-0E3DF927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337968"/>
        <c:axId val="563655536"/>
      </c:barChart>
      <c:catAx>
        <c:axId val="3863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3655536"/>
        <c:crosses val="autoZero"/>
        <c:auto val="1"/>
        <c:lblAlgn val="ctr"/>
        <c:lblOffset val="100"/>
        <c:noMultiLvlLbl val="0"/>
      </c:catAx>
      <c:valAx>
        <c:axId val="5636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3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Sheet1!$P$108</c:f>
              <c:strCache>
                <c:ptCount val="1"/>
                <c:pt idx="0">
                  <c:v>w'fmd'i' Wiia fm&lt;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Sheet1!$Q$107:$X$107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Sheet1!$Q$108:$X$108</c:f>
              <c:numCache>
                <c:formatCode>###0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C-44BD-9460-C1BD234E6B4A}"/>
            </c:ext>
          </c:extLst>
        </c:ser>
        <c:ser>
          <c:idx val="1"/>
          <c:order val="1"/>
          <c:tx>
            <c:strRef>
              <c:f>Sheet1!$P$109</c:f>
              <c:strCache>
                <c:ptCount val="1"/>
                <c:pt idx="0">
                  <c:v>w'fmd'i' id' fm&lt;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Sheet1!$Q$107:$X$107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Sheet1!$Q$109:$X$109</c:f>
              <c:numCache>
                <c:formatCode>###0</c:formatCode>
                <c:ptCount val="8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C-44BD-9460-C1BD234E6B4A}"/>
            </c:ext>
          </c:extLst>
        </c:ser>
        <c:ser>
          <c:idx val="2"/>
          <c:order val="2"/>
          <c:tx>
            <c:strRef>
              <c:f>Sheet1!$P$110</c:f>
              <c:strCache>
                <c:ptCount val="1"/>
                <c:pt idx="0">
                  <c:v>WmdêOdÍ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Sheet1!$Q$107:$X$107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Sheet1!$Q$110:$X$110</c:f>
              <c:numCache>
                <c:formatCode>###0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C-44BD-9460-C1BD234E6B4A}"/>
            </c:ext>
          </c:extLst>
        </c:ser>
        <c:ser>
          <c:idx val="3"/>
          <c:order val="3"/>
          <c:tx>
            <c:strRef>
              <c:f>Sheet1!$P$111</c:f>
              <c:strCache>
                <c:ptCount val="1"/>
                <c:pt idx="0">
                  <c:v>Wiia wOHdmkh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Sheet1!$Q$107:$X$107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Sheet1!$Q$111:$X$111</c:f>
              <c:numCache>
                <c:formatCode>###0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C-44BD-9460-C1BD234E6B4A}"/>
            </c:ext>
          </c:extLst>
        </c:ser>
        <c:ser>
          <c:idx val="4"/>
          <c:order val="4"/>
          <c:tx>
            <c:strRef>
              <c:f>Sheet1!$P$112</c:f>
              <c:strCache>
                <c:ptCount val="1"/>
                <c:pt idx="0">
                  <c:v>mdi,a fkd.sh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Sheet1!$Q$107:$X$107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Sheet1!$Q$112:$X$112</c:f>
              <c:numCache>
                <c:formatCode>###0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C-44BD-9460-C1BD234E6B4A}"/>
            </c:ext>
          </c:extLst>
        </c:ser>
        <c:ser>
          <c:idx val="5"/>
          <c:order val="5"/>
          <c:tx>
            <c:strRef>
              <c:f>Sheet1!$P$113</c:f>
              <c:strCache>
                <c:ptCount val="1"/>
                <c:pt idx="0">
                  <c:v>m%d:ñl wOHdmkh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Sheet1!$Q$107:$X$107</c:f>
              <c:strCache>
                <c:ptCount val="8"/>
                <c:pt idx="0">
                  <c:v>mqoa.,hd /jàulg ,la lrhs</c:v>
                </c:pt>
                <c:pt idx="1">
                  <c:v>&lt;ud wOHdmkhg ndOd lrhs</c:v>
                </c:pt>
                <c:pt idx="2">
                  <c:v>ldka;d m%;srEmhg ydks lrhs</c:v>
                </c:pt>
                <c:pt idx="3">
                  <c:v>,sx.sl;ajh yd lduh Woa§mkh lrhs</c:v>
                </c:pt>
                <c:pt idx="4">
                  <c:v>lD;%su reÑl;ajhla we;s lrhs</c:v>
                </c:pt>
                <c:pt idx="5">
                  <c:v>jd¾.sl w¾nqo we;s lrhs</c:v>
                </c:pt>
                <c:pt idx="6">
                  <c:v>idïm%odhsl úYajdi moaO;s ì| oud kj úYajdi moaO;sh we;s lrhs</c:v>
                </c:pt>
                <c:pt idx="7">
                  <c:v>fjk;a</c:v>
                </c:pt>
              </c:strCache>
            </c:strRef>
          </c:cat>
          <c:val>
            <c:numRef>
              <c:f>Sheet1!$Q$113:$X$113</c:f>
              <c:numCache>
                <c:formatCode>###0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5C-44BD-9460-C1BD234E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232384"/>
        <c:axId val="630228424"/>
      </c:barChart>
      <c:catAx>
        <c:axId val="6302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30228424"/>
        <c:crosses val="autoZero"/>
        <c:auto val="1"/>
        <c:lblAlgn val="ctr"/>
        <c:lblOffset val="100"/>
        <c:noMultiLvlLbl val="0"/>
      </c:catAx>
      <c:valAx>
        <c:axId val="6302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302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71437</xdr:rowOff>
    </xdr:from>
    <xdr:to>
      <xdr:col>18</xdr:col>
      <xdr:colOff>142875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CD115-DBF0-F874-FC4B-403D76753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21</xdr:row>
      <xdr:rowOff>23812</xdr:rowOff>
    </xdr:from>
    <xdr:to>
      <xdr:col>17</xdr:col>
      <xdr:colOff>533400</xdr:colOff>
      <xdr:row>31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404CC-DDAB-2D6D-F34F-1B43E80DD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47624</xdr:colOff>
      <xdr:row>62</xdr:row>
      <xdr:rowOff>128586</xdr:rowOff>
    </xdr:from>
    <xdr:to>
      <xdr:col>23</xdr:col>
      <xdr:colOff>161925</xdr:colOff>
      <xdr:row>70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28ADE1-6288-4772-ABC9-5DD35F660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9524</xdr:colOff>
      <xdr:row>81</xdr:row>
      <xdr:rowOff>157162</xdr:rowOff>
    </xdr:from>
    <xdr:to>
      <xdr:col>22</xdr:col>
      <xdr:colOff>590549</xdr:colOff>
      <xdr:row>91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E327F-8951-11DB-6254-8E6FA1F2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</xdr:colOff>
      <xdr:row>105</xdr:row>
      <xdr:rowOff>71436</xdr:rowOff>
    </xdr:from>
    <xdr:to>
      <xdr:col>24</xdr:col>
      <xdr:colOff>76200</xdr:colOff>
      <xdr:row>113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8BC299-0DBC-DDD5-2D60-CBDA6D3D5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X121"/>
  <sheetViews>
    <sheetView tabSelected="1" topLeftCell="A96" workbookViewId="0">
      <selection activeCell="M102" sqref="M102"/>
    </sheetView>
  </sheetViews>
  <sheetFormatPr defaultRowHeight="15.75" x14ac:dyDescent="0.25"/>
  <cols>
    <col min="3" max="3" width="17.7109375" style="32" customWidth="1"/>
    <col min="4" max="4" width="13.7109375" style="3" customWidth="1"/>
  </cols>
  <sheetData>
    <row r="4" spans="2:17" x14ac:dyDescent="0.25">
      <c r="B4" t="s">
        <v>0</v>
      </c>
    </row>
    <row r="8" spans="2:17" ht="63" x14ac:dyDescent="0.25">
      <c r="E8" s="4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2" t="s">
        <v>4</v>
      </c>
      <c r="L8" s="4"/>
      <c r="M8" s="4" t="s">
        <v>10</v>
      </c>
      <c r="N8" s="5" t="s">
        <v>11</v>
      </c>
      <c r="O8" s="5" t="s">
        <v>12</v>
      </c>
      <c r="P8" s="5" t="s">
        <v>13</v>
      </c>
      <c r="Q8" s="5" t="s">
        <v>14</v>
      </c>
    </row>
    <row r="9" spans="2:17" x14ac:dyDescent="0.25">
      <c r="C9" s="40" t="s">
        <v>2</v>
      </c>
      <c r="D9" s="6" t="s">
        <v>15</v>
      </c>
      <c r="E9" s="8">
        <v>2</v>
      </c>
      <c r="F9" s="9">
        <v>13</v>
      </c>
      <c r="G9" s="10">
        <v>8</v>
      </c>
      <c r="H9" s="9">
        <v>10</v>
      </c>
      <c r="I9" s="10">
        <v>9</v>
      </c>
      <c r="J9" s="11">
        <v>42</v>
      </c>
      <c r="L9" s="24" t="s">
        <v>2</v>
      </c>
      <c r="M9" s="8">
        <v>2</v>
      </c>
      <c r="N9" s="9">
        <v>13</v>
      </c>
      <c r="O9" s="10">
        <v>8</v>
      </c>
      <c r="P9" s="9">
        <v>10</v>
      </c>
      <c r="Q9" s="10">
        <v>9</v>
      </c>
    </row>
    <row r="10" spans="2:17" x14ac:dyDescent="0.25">
      <c r="C10" s="41"/>
      <c r="D10" s="7" t="s">
        <v>16</v>
      </c>
      <c r="E10" s="12">
        <v>0.02</v>
      </c>
      <c r="F10" s="13">
        <v>0.13</v>
      </c>
      <c r="G10" s="14">
        <v>0.08</v>
      </c>
      <c r="H10" s="13">
        <v>0.1</v>
      </c>
      <c r="I10" s="14">
        <v>0.09</v>
      </c>
      <c r="J10" s="15">
        <v>0.42</v>
      </c>
      <c r="L10" s="24" t="s">
        <v>3</v>
      </c>
      <c r="M10" s="16">
        <v>3</v>
      </c>
      <c r="N10" s="17">
        <v>19</v>
      </c>
      <c r="O10" s="18">
        <v>9</v>
      </c>
      <c r="P10" s="17">
        <v>17</v>
      </c>
      <c r="Q10" s="18">
        <v>10</v>
      </c>
    </row>
    <row r="11" spans="2:17" x14ac:dyDescent="0.25">
      <c r="C11" s="40" t="s">
        <v>3</v>
      </c>
      <c r="D11" s="6" t="s">
        <v>15</v>
      </c>
      <c r="E11" s="16">
        <v>3</v>
      </c>
      <c r="F11" s="17">
        <v>19</v>
      </c>
      <c r="G11" s="18">
        <v>9</v>
      </c>
      <c r="H11" s="17">
        <v>17</v>
      </c>
      <c r="I11" s="18">
        <v>10</v>
      </c>
      <c r="J11" s="19">
        <v>58</v>
      </c>
    </row>
    <row r="12" spans="2:17" x14ac:dyDescent="0.25">
      <c r="C12" s="41"/>
      <c r="D12" s="7" t="s">
        <v>16</v>
      </c>
      <c r="E12" s="12">
        <v>0.03</v>
      </c>
      <c r="F12" s="13">
        <v>0.19</v>
      </c>
      <c r="G12" s="14">
        <v>0.09</v>
      </c>
      <c r="H12" s="13">
        <v>0.17</v>
      </c>
      <c r="I12" s="14">
        <v>0.1</v>
      </c>
      <c r="J12" s="15">
        <v>0.57999999999999996</v>
      </c>
      <c r="L12" s="25"/>
    </row>
    <row r="13" spans="2:17" x14ac:dyDescent="0.25">
      <c r="C13" s="40" t="s">
        <v>4</v>
      </c>
      <c r="D13" s="6" t="s">
        <v>15</v>
      </c>
      <c r="E13" s="16">
        <v>5</v>
      </c>
      <c r="F13" s="17">
        <v>32</v>
      </c>
      <c r="G13" s="18">
        <v>17</v>
      </c>
      <c r="H13" s="17">
        <v>27</v>
      </c>
      <c r="I13" s="18">
        <v>19</v>
      </c>
      <c r="J13" s="19">
        <v>100</v>
      </c>
    </row>
    <row r="14" spans="2:17" x14ac:dyDescent="0.25">
      <c r="C14" s="41"/>
      <c r="D14" s="7" t="s">
        <v>16</v>
      </c>
      <c r="E14" s="20">
        <v>0.05</v>
      </c>
      <c r="F14" s="21">
        <v>0.32</v>
      </c>
      <c r="G14" s="22">
        <v>0.17</v>
      </c>
      <c r="H14" s="21">
        <v>0.27</v>
      </c>
      <c r="I14" s="22">
        <v>0.19</v>
      </c>
      <c r="J14" s="23">
        <v>1</v>
      </c>
    </row>
    <row r="21" spans="2:17" x14ac:dyDescent="0.25">
      <c r="B21" t="s">
        <v>1</v>
      </c>
    </row>
    <row r="23" spans="2:17" ht="63" x14ac:dyDescent="0.25">
      <c r="E23" s="4" t="s">
        <v>10</v>
      </c>
      <c r="F23" s="5" t="s">
        <v>11</v>
      </c>
      <c r="G23" s="5" t="s">
        <v>12</v>
      </c>
      <c r="H23" s="5" t="s">
        <v>13</v>
      </c>
      <c r="I23" s="5" t="s">
        <v>14</v>
      </c>
      <c r="J23" s="2" t="s">
        <v>4</v>
      </c>
      <c r="M23" s="4" t="s">
        <v>10</v>
      </c>
      <c r="N23" s="5" t="s">
        <v>11</v>
      </c>
      <c r="O23" s="5" t="s">
        <v>12</v>
      </c>
      <c r="P23" s="5" t="s">
        <v>13</v>
      </c>
      <c r="Q23" s="5" t="s">
        <v>14</v>
      </c>
    </row>
    <row r="24" spans="2:17" x14ac:dyDescent="0.25">
      <c r="C24" s="40" t="s">
        <v>5</v>
      </c>
      <c r="D24" s="6" t="s">
        <v>15</v>
      </c>
      <c r="E24" s="8">
        <v>2</v>
      </c>
      <c r="F24" s="9">
        <v>1</v>
      </c>
      <c r="G24" s="10">
        <v>2</v>
      </c>
      <c r="H24" s="9">
        <v>5</v>
      </c>
      <c r="I24" s="10">
        <v>4</v>
      </c>
      <c r="J24" s="11">
        <v>14</v>
      </c>
      <c r="L24" s="24" t="s">
        <v>5</v>
      </c>
      <c r="M24" s="8">
        <v>2</v>
      </c>
      <c r="N24" s="9">
        <v>1</v>
      </c>
      <c r="O24" s="10">
        <v>2</v>
      </c>
      <c r="P24" s="9">
        <v>5</v>
      </c>
      <c r="Q24" s="10">
        <v>4</v>
      </c>
    </row>
    <row r="25" spans="2:17" x14ac:dyDescent="0.25">
      <c r="C25" s="41"/>
      <c r="D25" s="7" t="s">
        <v>16</v>
      </c>
      <c r="E25" s="12">
        <v>0.02</v>
      </c>
      <c r="F25" s="13">
        <v>0.01</v>
      </c>
      <c r="G25" s="14">
        <v>0.02</v>
      </c>
      <c r="H25" s="13">
        <v>0.05</v>
      </c>
      <c r="I25" s="14">
        <v>0.04</v>
      </c>
      <c r="J25" s="15">
        <v>0.14000000000000001</v>
      </c>
      <c r="L25" s="24" t="s">
        <v>6</v>
      </c>
      <c r="M25" s="16">
        <v>0</v>
      </c>
      <c r="N25" s="17">
        <v>6</v>
      </c>
      <c r="O25" s="18">
        <v>6</v>
      </c>
      <c r="P25" s="17">
        <v>7</v>
      </c>
      <c r="Q25" s="18">
        <v>5</v>
      </c>
    </row>
    <row r="26" spans="2:17" x14ac:dyDescent="0.25">
      <c r="C26" s="40" t="s">
        <v>6</v>
      </c>
      <c r="D26" s="6" t="s">
        <v>15</v>
      </c>
      <c r="E26" s="16">
        <v>0</v>
      </c>
      <c r="F26" s="17">
        <v>6</v>
      </c>
      <c r="G26" s="18">
        <v>6</v>
      </c>
      <c r="H26" s="17">
        <v>7</v>
      </c>
      <c r="I26" s="18">
        <v>5</v>
      </c>
      <c r="J26" s="19">
        <v>24</v>
      </c>
      <c r="L26" s="24" t="s">
        <v>7</v>
      </c>
      <c r="M26" s="16">
        <v>1</v>
      </c>
      <c r="N26" s="17">
        <v>9</v>
      </c>
      <c r="O26" s="18">
        <v>2</v>
      </c>
      <c r="P26" s="17">
        <v>4</v>
      </c>
      <c r="Q26" s="18">
        <v>6</v>
      </c>
    </row>
    <row r="27" spans="2:17" x14ac:dyDescent="0.25">
      <c r="C27" s="41"/>
      <c r="D27" s="7" t="s">
        <v>16</v>
      </c>
      <c r="E27" s="12">
        <v>0</v>
      </c>
      <c r="F27" s="13">
        <v>0.06</v>
      </c>
      <c r="G27" s="14">
        <v>0.06</v>
      </c>
      <c r="H27" s="13">
        <v>7.0000000000000007E-2</v>
      </c>
      <c r="I27" s="14">
        <v>0.05</v>
      </c>
      <c r="J27" s="15">
        <v>0.24</v>
      </c>
      <c r="L27" s="24" t="s">
        <v>8</v>
      </c>
      <c r="M27" s="16">
        <v>1</v>
      </c>
      <c r="N27" s="17">
        <v>10</v>
      </c>
      <c r="O27" s="18">
        <v>3</v>
      </c>
      <c r="P27" s="17">
        <v>7</v>
      </c>
      <c r="Q27" s="18">
        <v>2</v>
      </c>
    </row>
    <row r="28" spans="2:17" x14ac:dyDescent="0.25">
      <c r="C28" s="40" t="s">
        <v>7</v>
      </c>
      <c r="D28" s="6" t="s">
        <v>15</v>
      </c>
      <c r="E28" s="16">
        <v>1</v>
      </c>
      <c r="F28" s="17">
        <v>9</v>
      </c>
      <c r="G28" s="18">
        <v>2</v>
      </c>
      <c r="H28" s="17">
        <v>4</v>
      </c>
      <c r="I28" s="18">
        <v>6</v>
      </c>
      <c r="J28" s="19">
        <v>22</v>
      </c>
      <c r="L28" s="24" t="s">
        <v>9</v>
      </c>
      <c r="M28" s="16">
        <v>1</v>
      </c>
      <c r="N28" s="17">
        <v>6</v>
      </c>
      <c r="O28" s="18">
        <v>4</v>
      </c>
      <c r="P28" s="17">
        <v>4</v>
      </c>
      <c r="Q28" s="18">
        <v>2</v>
      </c>
    </row>
    <row r="29" spans="2:17" x14ac:dyDescent="0.25">
      <c r="C29" s="41"/>
      <c r="D29" s="7" t="s">
        <v>16</v>
      </c>
      <c r="E29" s="12">
        <v>0.01</v>
      </c>
      <c r="F29" s="13">
        <v>0.09</v>
      </c>
      <c r="G29" s="14">
        <v>0.02</v>
      </c>
      <c r="H29" s="13">
        <v>0.04</v>
      </c>
      <c r="I29" s="14">
        <v>0.06</v>
      </c>
      <c r="J29" s="15">
        <v>0.22</v>
      </c>
      <c r="L29" s="25"/>
    </row>
    <row r="30" spans="2:17" x14ac:dyDescent="0.25">
      <c r="C30" s="40" t="s">
        <v>8</v>
      </c>
      <c r="D30" s="6" t="s">
        <v>15</v>
      </c>
      <c r="E30" s="16">
        <v>1</v>
      </c>
      <c r="F30" s="17">
        <v>10</v>
      </c>
      <c r="G30" s="18">
        <v>3</v>
      </c>
      <c r="H30" s="17">
        <v>7</v>
      </c>
      <c r="I30" s="18">
        <v>2</v>
      </c>
      <c r="J30" s="19">
        <v>23</v>
      </c>
    </row>
    <row r="31" spans="2:17" x14ac:dyDescent="0.25">
      <c r="C31" s="41"/>
      <c r="D31" s="7" t="s">
        <v>16</v>
      </c>
      <c r="E31" s="12">
        <v>0.01</v>
      </c>
      <c r="F31" s="13">
        <v>0.1</v>
      </c>
      <c r="G31" s="14">
        <v>0.03</v>
      </c>
      <c r="H31" s="13">
        <v>7.0000000000000007E-2</v>
      </c>
      <c r="I31" s="14">
        <v>0.02</v>
      </c>
      <c r="J31" s="15">
        <v>0.23</v>
      </c>
      <c r="L31" s="25"/>
    </row>
    <row r="32" spans="2:17" x14ac:dyDescent="0.25">
      <c r="C32" s="40" t="s">
        <v>9</v>
      </c>
      <c r="D32" s="6" t="s">
        <v>15</v>
      </c>
      <c r="E32" s="16">
        <v>1</v>
      </c>
      <c r="F32" s="17">
        <v>6</v>
      </c>
      <c r="G32" s="18">
        <v>4</v>
      </c>
      <c r="H32" s="17">
        <v>4</v>
      </c>
      <c r="I32" s="18">
        <v>2</v>
      </c>
      <c r="J32" s="19">
        <v>17</v>
      </c>
    </row>
    <row r="33" spans="2:12" x14ac:dyDescent="0.25">
      <c r="C33" s="41"/>
      <c r="D33" s="7" t="s">
        <v>16</v>
      </c>
      <c r="E33" s="12">
        <v>0.01</v>
      </c>
      <c r="F33" s="13">
        <v>0.06</v>
      </c>
      <c r="G33" s="14">
        <v>0.04</v>
      </c>
      <c r="H33" s="13">
        <v>0.04</v>
      </c>
      <c r="I33" s="14">
        <v>0.02</v>
      </c>
      <c r="J33" s="15">
        <v>0.17</v>
      </c>
      <c r="L33" s="25"/>
    </row>
    <row r="34" spans="2:12" x14ac:dyDescent="0.25">
      <c r="C34" s="40" t="s">
        <v>4</v>
      </c>
      <c r="D34" s="6" t="s">
        <v>15</v>
      </c>
      <c r="E34" s="16">
        <v>5</v>
      </c>
      <c r="F34" s="17">
        <v>32</v>
      </c>
      <c r="G34" s="18">
        <v>17</v>
      </c>
      <c r="H34" s="17">
        <v>27</v>
      </c>
      <c r="I34" s="18">
        <v>19</v>
      </c>
      <c r="J34" s="19">
        <v>100</v>
      </c>
    </row>
    <row r="35" spans="2:12" x14ac:dyDescent="0.25">
      <c r="C35" s="41"/>
      <c r="D35" s="7" t="s">
        <v>16</v>
      </c>
      <c r="E35" s="20">
        <v>0.05</v>
      </c>
      <c r="F35" s="21">
        <v>0.32</v>
      </c>
      <c r="G35" s="22">
        <v>0.17</v>
      </c>
      <c r="H35" s="21">
        <v>0.27</v>
      </c>
      <c r="I35" s="22">
        <v>0.19</v>
      </c>
      <c r="J35" s="23">
        <v>1</v>
      </c>
    </row>
    <row r="42" spans="2:12" ht="15" x14ac:dyDescent="0.25">
      <c r="B42" s="37" t="s">
        <v>17</v>
      </c>
      <c r="C42" s="38"/>
      <c r="D42" s="38"/>
      <c r="E42" s="38"/>
      <c r="F42" s="38"/>
      <c r="G42" s="39"/>
    </row>
    <row r="43" spans="2:12" x14ac:dyDescent="0.25">
      <c r="B43" s="26"/>
      <c r="C43" s="27"/>
      <c r="D43" s="28"/>
      <c r="E43" s="28"/>
      <c r="F43" s="28"/>
      <c r="G43" s="28"/>
      <c r="H43" s="28"/>
    </row>
    <row r="44" spans="2:12" x14ac:dyDescent="0.25">
      <c r="B44" s="29"/>
      <c r="C44" s="28"/>
      <c r="D44" s="30"/>
      <c r="E44" s="30"/>
      <c r="F44" s="30"/>
      <c r="G44" s="30"/>
      <c r="H44" s="30"/>
    </row>
    <row r="45" spans="2:12" x14ac:dyDescent="0.25">
      <c r="D45" s="32"/>
    </row>
    <row r="46" spans="2:12" x14ac:dyDescent="0.25">
      <c r="D46" s="32"/>
    </row>
    <row r="47" spans="2:12" x14ac:dyDescent="0.25">
      <c r="D47"/>
      <c r="E47" s="35" t="s">
        <v>18</v>
      </c>
      <c r="F47" s="35" t="s">
        <v>19</v>
      </c>
      <c r="G47" s="35" t="s">
        <v>20</v>
      </c>
      <c r="H47" s="35" t="s">
        <v>21</v>
      </c>
      <c r="I47" s="35" t="s">
        <v>22</v>
      </c>
      <c r="J47" s="36" t="s">
        <v>4</v>
      </c>
    </row>
    <row r="48" spans="2:12" x14ac:dyDescent="0.25">
      <c r="C48" s="40" t="s">
        <v>23</v>
      </c>
      <c r="D48" s="6" t="s">
        <v>15</v>
      </c>
      <c r="E48" s="30">
        <v>2</v>
      </c>
      <c r="F48" s="30">
        <v>67</v>
      </c>
      <c r="G48" s="30">
        <v>31</v>
      </c>
      <c r="H48" s="30">
        <v>0</v>
      </c>
      <c r="I48" s="30">
        <v>0</v>
      </c>
      <c r="J48" s="34">
        <f t="shared" ref="J48:J54" si="0">SUM(E48:I48)</f>
        <v>100</v>
      </c>
    </row>
    <row r="49" spans="2:10" x14ac:dyDescent="0.25">
      <c r="C49" s="41"/>
      <c r="D49" s="7" t="s">
        <v>16</v>
      </c>
      <c r="E49" s="12">
        <f>E48/100</f>
        <v>0.02</v>
      </c>
      <c r="F49" s="12">
        <f t="shared" ref="F49:J49" si="1">F48/100</f>
        <v>0.67</v>
      </c>
      <c r="G49" s="12">
        <f t="shared" si="1"/>
        <v>0.31</v>
      </c>
      <c r="H49" s="12">
        <f t="shared" si="1"/>
        <v>0</v>
      </c>
      <c r="I49" s="12">
        <f t="shared" si="1"/>
        <v>0</v>
      </c>
      <c r="J49" s="12">
        <f t="shared" si="1"/>
        <v>1</v>
      </c>
    </row>
    <row r="50" spans="2:10" x14ac:dyDescent="0.25">
      <c r="C50" s="40" t="s">
        <v>24</v>
      </c>
      <c r="D50" s="6" t="s">
        <v>15</v>
      </c>
      <c r="E50" s="30">
        <v>4</v>
      </c>
      <c r="F50" s="30">
        <v>73</v>
      </c>
      <c r="G50" s="30">
        <v>23</v>
      </c>
      <c r="H50" s="30">
        <v>0</v>
      </c>
      <c r="I50" s="30">
        <v>0</v>
      </c>
      <c r="J50" s="1">
        <f t="shared" si="0"/>
        <v>100</v>
      </c>
    </row>
    <row r="51" spans="2:10" x14ac:dyDescent="0.25">
      <c r="C51" s="41"/>
      <c r="D51" s="7" t="s">
        <v>16</v>
      </c>
      <c r="E51" s="12">
        <f>E50/100</f>
        <v>0.04</v>
      </c>
      <c r="F51" s="12">
        <f t="shared" ref="F51" si="2">F50/100</f>
        <v>0.73</v>
      </c>
      <c r="G51" s="12">
        <f t="shared" ref="G51" si="3">G50/100</f>
        <v>0.23</v>
      </c>
      <c r="H51" s="12">
        <f t="shared" ref="H51" si="4">H50/100</f>
        <v>0</v>
      </c>
      <c r="I51" s="12">
        <f t="shared" ref="I51" si="5">I50/100</f>
        <v>0</v>
      </c>
      <c r="J51" s="12">
        <f t="shared" ref="J51" si="6">J50/100</f>
        <v>1</v>
      </c>
    </row>
    <row r="52" spans="2:10" x14ac:dyDescent="0.25">
      <c r="C52" s="40" t="s">
        <v>25</v>
      </c>
      <c r="D52" s="6" t="s">
        <v>15</v>
      </c>
      <c r="E52" s="30">
        <v>0</v>
      </c>
      <c r="F52" s="30">
        <v>40</v>
      </c>
      <c r="G52" s="30">
        <v>52</v>
      </c>
      <c r="H52" s="30">
        <v>8</v>
      </c>
      <c r="I52" s="30">
        <v>0</v>
      </c>
      <c r="J52" s="1">
        <f t="shared" si="0"/>
        <v>100</v>
      </c>
    </row>
    <row r="53" spans="2:10" x14ac:dyDescent="0.25">
      <c r="C53" s="41"/>
      <c r="D53" s="7" t="s">
        <v>16</v>
      </c>
      <c r="E53" s="12">
        <f>E52/100</f>
        <v>0</v>
      </c>
      <c r="F53" s="12">
        <f t="shared" ref="F53" si="7">F52/100</f>
        <v>0.4</v>
      </c>
      <c r="G53" s="12">
        <f t="shared" ref="G53" si="8">G52/100</f>
        <v>0.52</v>
      </c>
      <c r="H53" s="12">
        <f t="shared" ref="H53" si="9">H52/100</f>
        <v>0.08</v>
      </c>
      <c r="I53" s="12">
        <f t="shared" ref="I53" si="10">I52/100</f>
        <v>0</v>
      </c>
      <c r="J53" s="12">
        <f t="shared" ref="J53" si="11">J52/100</f>
        <v>1</v>
      </c>
    </row>
    <row r="54" spans="2:10" x14ac:dyDescent="0.25">
      <c r="C54" s="40" t="s">
        <v>26</v>
      </c>
      <c r="D54" s="6" t="s">
        <v>15</v>
      </c>
      <c r="E54" s="31">
        <v>4</v>
      </c>
      <c r="F54" s="31">
        <v>68</v>
      </c>
      <c r="G54" s="31">
        <v>27</v>
      </c>
      <c r="H54" s="31">
        <v>1</v>
      </c>
      <c r="I54" s="30">
        <v>0</v>
      </c>
      <c r="J54" s="1">
        <f t="shared" si="0"/>
        <v>100</v>
      </c>
    </row>
    <row r="55" spans="2:10" x14ac:dyDescent="0.25">
      <c r="C55" s="41"/>
      <c r="D55" s="7" t="s">
        <v>16</v>
      </c>
      <c r="E55" s="33">
        <f>E54/100</f>
        <v>0.04</v>
      </c>
      <c r="F55" s="33">
        <f t="shared" ref="F55" si="12">F54/100</f>
        <v>0.68</v>
      </c>
      <c r="G55" s="33">
        <f t="shared" ref="G55" si="13">G54/100</f>
        <v>0.27</v>
      </c>
      <c r="H55" s="33">
        <f t="shared" ref="H55" si="14">H54/100</f>
        <v>0.01</v>
      </c>
      <c r="I55" s="33">
        <f t="shared" ref="I55" si="15">I54/100</f>
        <v>0</v>
      </c>
      <c r="J55" s="33">
        <f t="shared" ref="J55" si="16">J54/100</f>
        <v>1</v>
      </c>
    </row>
    <row r="62" spans="2:10" x14ac:dyDescent="0.25">
      <c r="B62" t="s">
        <v>27</v>
      </c>
    </row>
    <row r="65" spans="3:23" ht="171" x14ac:dyDescent="0.25">
      <c r="D65"/>
      <c r="E65" s="43" t="s">
        <v>30</v>
      </c>
      <c r="F65" s="43" t="s">
        <v>31</v>
      </c>
      <c r="G65" s="43" t="s">
        <v>32</v>
      </c>
      <c r="H65" s="43" t="s">
        <v>33</v>
      </c>
      <c r="I65" s="43" t="s">
        <v>34</v>
      </c>
      <c r="J65" s="43" t="s">
        <v>35</v>
      </c>
      <c r="K65" s="43" t="s">
        <v>36</v>
      </c>
      <c r="L65" s="42" t="s">
        <v>37</v>
      </c>
      <c r="M65" s="36" t="s">
        <v>4</v>
      </c>
      <c r="P65" s="32" t="s">
        <v>44</v>
      </c>
      <c r="Q65" s="32" t="s">
        <v>45</v>
      </c>
      <c r="R65" s="32" t="s">
        <v>46</v>
      </c>
      <c r="S65" s="32" t="s">
        <v>47</v>
      </c>
      <c r="T65" s="32" t="s">
        <v>48</v>
      </c>
      <c r="U65" s="32" t="s">
        <v>49</v>
      </c>
      <c r="V65" s="32" t="s">
        <v>50</v>
      </c>
      <c r="W65" s="32" t="s">
        <v>51</v>
      </c>
    </row>
    <row r="66" spans="3:23" x14ac:dyDescent="0.25">
      <c r="C66" s="40" t="s">
        <v>2</v>
      </c>
      <c r="D66" s="6" t="s">
        <v>15</v>
      </c>
      <c r="E66" s="44">
        <v>10</v>
      </c>
      <c r="F66" s="44">
        <v>14</v>
      </c>
      <c r="G66" s="48">
        <v>2</v>
      </c>
      <c r="H66" s="52">
        <v>2</v>
      </c>
      <c r="I66" s="52">
        <v>10</v>
      </c>
      <c r="J66" s="44">
        <v>2</v>
      </c>
      <c r="K66" s="44">
        <v>2</v>
      </c>
      <c r="L66" s="30">
        <v>0</v>
      </c>
      <c r="M66" s="56">
        <v>42</v>
      </c>
      <c r="O66" s="60" t="s">
        <v>2</v>
      </c>
      <c r="P66" s="44">
        <v>10</v>
      </c>
      <c r="Q66" s="44">
        <v>14</v>
      </c>
      <c r="R66" s="48">
        <v>2</v>
      </c>
      <c r="S66" s="52">
        <v>2</v>
      </c>
      <c r="T66" s="52">
        <v>10</v>
      </c>
      <c r="U66" s="44">
        <v>2</v>
      </c>
      <c r="V66" s="44">
        <v>2</v>
      </c>
      <c r="W66" s="30">
        <v>0</v>
      </c>
    </row>
    <row r="67" spans="3:23" x14ac:dyDescent="0.25">
      <c r="C67" s="41"/>
      <c r="D67" s="7" t="s">
        <v>16</v>
      </c>
      <c r="E67" s="45">
        <v>0.1</v>
      </c>
      <c r="F67" s="45">
        <v>0.14000000000000001</v>
      </c>
      <c r="G67" s="49">
        <v>0.02</v>
      </c>
      <c r="H67" s="53">
        <v>0.02</v>
      </c>
      <c r="I67" s="53">
        <v>0.1</v>
      </c>
      <c r="J67" s="45">
        <v>0.02</v>
      </c>
      <c r="K67" s="45">
        <v>0.02</v>
      </c>
      <c r="L67" s="12">
        <f t="shared" ref="L67" si="17">L66/100</f>
        <v>0</v>
      </c>
      <c r="M67" s="57">
        <v>0.42</v>
      </c>
      <c r="O67" s="60" t="s">
        <v>3</v>
      </c>
      <c r="P67" s="46">
        <v>9</v>
      </c>
      <c r="Q67" s="46">
        <v>15</v>
      </c>
      <c r="R67" s="50">
        <v>6</v>
      </c>
      <c r="S67" s="54">
        <v>7</v>
      </c>
      <c r="T67" s="54">
        <v>14</v>
      </c>
      <c r="U67" s="46">
        <v>2</v>
      </c>
      <c r="V67" s="46">
        <v>5</v>
      </c>
      <c r="W67" s="30">
        <v>0</v>
      </c>
    </row>
    <row r="68" spans="3:23" x14ac:dyDescent="0.25">
      <c r="C68" s="40" t="s">
        <v>3</v>
      </c>
      <c r="D68" s="6" t="s">
        <v>15</v>
      </c>
      <c r="E68" s="46">
        <v>9</v>
      </c>
      <c r="F68" s="46">
        <v>15</v>
      </c>
      <c r="G68" s="50">
        <v>6</v>
      </c>
      <c r="H68" s="54">
        <v>7</v>
      </c>
      <c r="I68" s="54">
        <v>14</v>
      </c>
      <c r="J68" s="46">
        <v>2</v>
      </c>
      <c r="K68" s="46">
        <v>5</v>
      </c>
      <c r="L68" s="30">
        <v>0</v>
      </c>
      <c r="M68" s="58">
        <v>58</v>
      </c>
    </row>
    <row r="69" spans="3:23" x14ac:dyDescent="0.25">
      <c r="C69" s="41"/>
      <c r="D69" s="7" t="s">
        <v>16</v>
      </c>
      <c r="E69" s="45">
        <v>0.09</v>
      </c>
      <c r="F69" s="45">
        <v>0.15</v>
      </c>
      <c r="G69" s="49">
        <v>0.06</v>
      </c>
      <c r="H69" s="53">
        <v>7.0000000000000007E-2</v>
      </c>
      <c r="I69" s="53">
        <v>0.14000000000000001</v>
      </c>
      <c r="J69" s="45">
        <v>0.02</v>
      </c>
      <c r="K69" s="45">
        <v>0.05</v>
      </c>
      <c r="L69" s="12">
        <f t="shared" ref="L69" si="18">L68/100</f>
        <v>0</v>
      </c>
      <c r="M69" s="57">
        <v>0.57999999999999996</v>
      </c>
      <c r="O69" s="60"/>
    </row>
    <row r="70" spans="3:23" x14ac:dyDescent="0.25">
      <c r="C70" s="40" t="s">
        <v>4</v>
      </c>
      <c r="D70" s="6" t="s">
        <v>15</v>
      </c>
      <c r="E70" s="46">
        <v>19</v>
      </c>
      <c r="F70" s="46">
        <v>29</v>
      </c>
      <c r="G70" s="50">
        <v>8</v>
      </c>
      <c r="H70" s="54">
        <v>9</v>
      </c>
      <c r="I70" s="54">
        <v>24</v>
      </c>
      <c r="J70" s="46">
        <v>4</v>
      </c>
      <c r="K70" s="46">
        <v>7</v>
      </c>
      <c r="L70" s="30">
        <v>0</v>
      </c>
      <c r="M70" s="58">
        <v>100</v>
      </c>
    </row>
    <row r="71" spans="3:23" x14ac:dyDescent="0.25">
      <c r="C71" s="41"/>
      <c r="D71" s="7" t="s">
        <v>16</v>
      </c>
      <c r="E71" s="47">
        <v>0.19</v>
      </c>
      <c r="F71" s="47">
        <v>0.28999999999999998</v>
      </c>
      <c r="G71" s="51">
        <v>0.08</v>
      </c>
      <c r="H71" s="55">
        <v>0.09</v>
      </c>
      <c r="I71" s="55">
        <v>0.24</v>
      </c>
      <c r="J71" s="47">
        <v>0.04</v>
      </c>
      <c r="K71" s="47">
        <v>7.0000000000000007E-2</v>
      </c>
      <c r="L71" s="12">
        <f t="shared" ref="L71" si="19">L70/100</f>
        <v>0</v>
      </c>
      <c r="M71" s="59">
        <v>1</v>
      </c>
    </row>
    <row r="81" spans="2:23" x14ac:dyDescent="0.25">
      <c r="B81" t="s">
        <v>28</v>
      </c>
    </row>
    <row r="83" spans="2:23" ht="110.25" customHeight="1" x14ac:dyDescent="0.25">
      <c r="D83"/>
      <c r="E83" s="43" t="s">
        <v>30</v>
      </c>
      <c r="F83" s="43" t="s">
        <v>31</v>
      </c>
      <c r="G83" s="43" t="s">
        <v>32</v>
      </c>
      <c r="H83" s="43" t="s">
        <v>33</v>
      </c>
      <c r="I83" s="43" t="s">
        <v>34</v>
      </c>
      <c r="J83" s="43" t="s">
        <v>35</v>
      </c>
      <c r="K83" s="43" t="s">
        <v>36</v>
      </c>
      <c r="L83" s="42" t="s">
        <v>37</v>
      </c>
      <c r="M83" s="36" t="s">
        <v>4</v>
      </c>
      <c r="P83" s="32" t="s">
        <v>44</v>
      </c>
      <c r="Q83" s="32" t="s">
        <v>45</v>
      </c>
      <c r="R83" s="32" t="s">
        <v>46</v>
      </c>
      <c r="S83" s="32" t="s">
        <v>47</v>
      </c>
      <c r="T83" s="32" t="s">
        <v>48</v>
      </c>
      <c r="U83" s="32" t="s">
        <v>49</v>
      </c>
      <c r="V83" s="32" t="s">
        <v>50</v>
      </c>
      <c r="W83" s="32" t="s">
        <v>51</v>
      </c>
    </row>
    <row r="84" spans="2:23" ht="22.5" customHeight="1" x14ac:dyDescent="0.25">
      <c r="C84" s="40" t="s">
        <v>5</v>
      </c>
      <c r="D84" s="6" t="s">
        <v>15</v>
      </c>
      <c r="E84" s="44">
        <v>3</v>
      </c>
      <c r="F84" s="44">
        <v>0</v>
      </c>
      <c r="G84" s="48">
        <v>1</v>
      </c>
      <c r="H84" s="52">
        <v>2</v>
      </c>
      <c r="I84" s="52">
        <v>6</v>
      </c>
      <c r="J84" s="44">
        <v>1</v>
      </c>
      <c r="K84" s="44">
        <v>1</v>
      </c>
      <c r="L84" s="30">
        <v>0</v>
      </c>
      <c r="M84" s="56">
        <v>14</v>
      </c>
      <c r="O84" s="24" t="s">
        <v>5</v>
      </c>
      <c r="P84" s="44">
        <v>3</v>
      </c>
      <c r="Q84" s="44">
        <v>0</v>
      </c>
      <c r="R84" s="48">
        <v>1</v>
      </c>
      <c r="S84" s="52">
        <v>2</v>
      </c>
      <c r="T84" s="52">
        <v>6</v>
      </c>
      <c r="U84" s="44">
        <v>1</v>
      </c>
      <c r="V84" s="44">
        <v>1</v>
      </c>
      <c r="W84" s="30">
        <v>0</v>
      </c>
    </row>
    <row r="85" spans="2:23" x14ac:dyDescent="0.25">
      <c r="C85" s="41"/>
      <c r="D85" s="7" t="s">
        <v>16</v>
      </c>
      <c r="E85" s="45">
        <v>0.03</v>
      </c>
      <c r="F85" s="45">
        <v>0</v>
      </c>
      <c r="G85" s="49">
        <v>0.01</v>
      </c>
      <c r="H85" s="53">
        <v>0.02</v>
      </c>
      <c r="I85" s="53">
        <v>0.06</v>
      </c>
      <c r="J85" s="45">
        <v>0.01</v>
      </c>
      <c r="K85" s="45">
        <v>0.01</v>
      </c>
      <c r="L85" s="12">
        <f t="shared" ref="L85" si="20">L84/100</f>
        <v>0</v>
      </c>
      <c r="M85" s="57">
        <v>0.14000000000000001</v>
      </c>
      <c r="O85" s="24" t="s">
        <v>6</v>
      </c>
      <c r="P85" s="46">
        <v>7</v>
      </c>
      <c r="Q85" s="46">
        <v>2</v>
      </c>
      <c r="R85" s="50">
        <v>6</v>
      </c>
      <c r="S85" s="54">
        <v>5</v>
      </c>
      <c r="T85" s="54">
        <v>2</v>
      </c>
      <c r="U85" s="46">
        <v>1</v>
      </c>
      <c r="V85" s="46">
        <v>1</v>
      </c>
      <c r="W85" s="30">
        <v>0</v>
      </c>
    </row>
    <row r="86" spans="2:23" x14ac:dyDescent="0.25">
      <c r="C86" s="40" t="s">
        <v>6</v>
      </c>
      <c r="D86" s="6" t="s">
        <v>15</v>
      </c>
      <c r="E86" s="46">
        <v>7</v>
      </c>
      <c r="F86" s="46">
        <v>2</v>
      </c>
      <c r="G86" s="50">
        <v>6</v>
      </c>
      <c r="H86" s="54">
        <v>5</v>
      </c>
      <c r="I86" s="54">
        <v>2</v>
      </c>
      <c r="J86" s="46">
        <v>1</v>
      </c>
      <c r="K86" s="46">
        <v>1</v>
      </c>
      <c r="L86" s="30">
        <v>0</v>
      </c>
      <c r="M86" s="58">
        <v>24</v>
      </c>
      <c r="O86" s="24" t="s">
        <v>7</v>
      </c>
      <c r="P86" s="46">
        <v>3</v>
      </c>
      <c r="Q86" s="46">
        <v>9</v>
      </c>
      <c r="R86" s="50">
        <v>1</v>
      </c>
      <c r="S86" s="54">
        <v>1</v>
      </c>
      <c r="T86" s="54">
        <v>5</v>
      </c>
      <c r="U86" s="46">
        <v>1</v>
      </c>
      <c r="V86" s="46">
        <v>2</v>
      </c>
      <c r="W86" s="30">
        <v>0</v>
      </c>
    </row>
    <row r="87" spans="2:23" x14ac:dyDescent="0.25">
      <c r="C87" s="41"/>
      <c r="D87" s="7" t="s">
        <v>16</v>
      </c>
      <c r="E87" s="45">
        <v>7.0000000000000007E-2</v>
      </c>
      <c r="F87" s="45">
        <v>0.02</v>
      </c>
      <c r="G87" s="49">
        <v>0.06</v>
      </c>
      <c r="H87" s="53">
        <v>0.05</v>
      </c>
      <c r="I87" s="53">
        <v>0.02</v>
      </c>
      <c r="J87" s="45">
        <v>0.01</v>
      </c>
      <c r="K87" s="45">
        <v>0.01</v>
      </c>
      <c r="L87" s="12">
        <f t="shared" ref="L87" si="21">L86/100</f>
        <v>0</v>
      </c>
      <c r="M87" s="57">
        <v>0.24</v>
      </c>
      <c r="O87" s="24" t="s">
        <v>8</v>
      </c>
      <c r="P87" s="46">
        <v>3</v>
      </c>
      <c r="Q87" s="46">
        <v>10</v>
      </c>
      <c r="R87" s="50">
        <v>0</v>
      </c>
      <c r="S87" s="54">
        <v>1</v>
      </c>
      <c r="T87" s="54">
        <v>7</v>
      </c>
      <c r="U87" s="46">
        <v>0</v>
      </c>
      <c r="V87" s="46">
        <v>2</v>
      </c>
      <c r="W87" s="30">
        <v>0</v>
      </c>
    </row>
    <row r="88" spans="2:23" x14ac:dyDescent="0.25">
      <c r="C88" s="40" t="s">
        <v>7</v>
      </c>
      <c r="D88" s="6" t="s">
        <v>15</v>
      </c>
      <c r="E88" s="46">
        <v>3</v>
      </c>
      <c r="F88" s="46">
        <v>9</v>
      </c>
      <c r="G88" s="50">
        <v>1</v>
      </c>
      <c r="H88" s="54">
        <v>1</v>
      </c>
      <c r="I88" s="54">
        <v>5</v>
      </c>
      <c r="J88" s="46">
        <v>1</v>
      </c>
      <c r="K88" s="46">
        <v>2</v>
      </c>
      <c r="L88" s="30">
        <v>0</v>
      </c>
      <c r="M88" s="58">
        <v>22</v>
      </c>
      <c r="O88" s="24" t="s">
        <v>9</v>
      </c>
      <c r="P88" s="46">
        <v>3</v>
      </c>
      <c r="Q88" s="46">
        <v>8</v>
      </c>
      <c r="R88" s="50">
        <v>0</v>
      </c>
      <c r="S88" s="54">
        <v>0</v>
      </c>
      <c r="T88" s="54">
        <v>4</v>
      </c>
      <c r="U88" s="46">
        <v>1</v>
      </c>
      <c r="V88" s="46">
        <v>1</v>
      </c>
      <c r="W88" s="30">
        <v>0</v>
      </c>
    </row>
    <row r="89" spans="2:23" x14ac:dyDescent="0.25">
      <c r="C89" s="41"/>
      <c r="D89" s="7" t="s">
        <v>16</v>
      </c>
      <c r="E89" s="45">
        <v>0.03</v>
      </c>
      <c r="F89" s="45">
        <v>0.09</v>
      </c>
      <c r="G89" s="49">
        <v>0.01</v>
      </c>
      <c r="H89" s="53">
        <v>0.01</v>
      </c>
      <c r="I89" s="53">
        <v>0.05</v>
      </c>
      <c r="J89" s="45">
        <v>0.01</v>
      </c>
      <c r="K89" s="45">
        <v>0.02</v>
      </c>
      <c r="L89" s="12">
        <f t="shared" ref="L89" si="22">L88/100</f>
        <v>0</v>
      </c>
      <c r="M89" s="57">
        <v>0.22</v>
      </c>
    </row>
    <row r="90" spans="2:23" x14ac:dyDescent="0.25">
      <c r="C90" s="40" t="s">
        <v>8</v>
      </c>
      <c r="D90" s="6" t="s">
        <v>15</v>
      </c>
      <c r="E90" s="46">
        <v>3</v>
      </c>
      <c r="F90" s="46">
        <v>10</v>
      </c>
      <c r="G90" s="50">
        <v>0</v>
      </c>
      <c r="H90" s="54">
        <v>1</v>
      </c>
      <c r="I90" s="54">
        <v>7</v>
      </c>
      <c r="J90" s="46">
        <v>0</v>
      </c>
      <c r="K90" s="46">
        <v>2</v>
      </c>
      <c r="L90" s="30">
        <v>0</v>
      </c>
      <c r="M90" s="58">
        <v>23</v>
      </c>
    </row>
    <row r="91" spans="2:23" x14ac:dyDescent="0.25">
      <c r="C91" s="41"/>
      <c r="D91" s="7" t="s">
        <v>16</v>
      </c>
      <c r="E91" s="45">
        <v>0.03</v>
      </c>
      <c r="F91" s="45">
        <v>0.1</v>
      </c>
      <c r="G91" s="49">
        <v>0</v>
      </c>
      <c r="H91" s="53">
        <v>0.01</v>
      </c>
      <c r="I91" s="53">
        <v>7.0000000000000007E-2</v>
      </c>
      <c r="J91" s="45">
        <v>0</v>
      </c>
      <c r="K91" s="45">
        <v>0.02</v>
      </c>
      <c r="L91" s="12">
        <f t="shared" ref="L91" si="23">L90/100</f>
        <v>0</v>
      </c>
      <c r="M91" s="57">
        <v>0.23</v>
      </c>
    </row>
    <row r="92" spans="2:23" x14ac:dyDescent="0.25">
      <c r="C92" s="40" t="s">
        <v>9</v>
      </c>
      <c r="D92" s="6" t="s">
        <v>15</v>
      </c>
      <c r="E92" s="46">
        <v>3</v>
      </c>
      <c r="F92" s="46">
        <v>8</v>
      </c>
      <c r="G92" s="50">
        <v>0</v>
      </c>
      <c r="H92" s="54">
        <v>0</v>
      </c>
      <c r="I92" s="54">
        <v>4</v>
      </c>
      <c r="J92" s="46">
        <v>1</v>
      </c>
      <c r="K92" s="46">
        <v>1</v>
      </c>
      <c r="L92" s="30">
        <v>0</v>
      </c>
      <c r="M92" s="58">
        <v>17</v>
      </c>
    </row>
    <row r="93" spans="2:23" x14ac:dyDescent="0.25">
      <c r="C93" s="41"/>
      <c r="D93" s="7" t="s">
        <v>16</v>
      </c>
      <c r="E93" s="45">
        <v>0.03</v>
      </c>
      <c r="F93" s="45">
        <v>0.08</v>
      </c>
      <c r="G93" s="49">
        <v>0</v>
      </c>
      <c r="H93" s="53">
        <v>0</v>
      </c>
      <c r="I93" s="53">
        <v>0.04</v>
      </c>
      <c r="J93" s="45">
        <v>0.01</v>
      </c>
      <c r="K93" s="45">
        <v>0.01</v>
      </c>
      <c r="L93" s="12">
        <f t="shared" ref="L93" si="24">L92/100</f>
        <v>0</v>
      </c>
      <c r="M93" s="57">
        <v>0.17</v>
      </c>
    </row>
    <row r="94" spans="2:23" x14ac:dyDescent="0.25">
      <c r="C94" s="40" t="s">
        <v>4</v>
      </c>
      <c r="D94" s="6" t="s">
        <v>15</v>
      </c>
      <c r="E94" s="46">
        <v>19</v>
      </c>
      <c r="F94" s="46">
        <v>29</v>
      </c>
      <c r="G94" s="50">
        <v>8</v>
      </c>
      <c r="H94" s="54">
        <v>9</v>
      </c>
      <c r="I94" s="54">
        <v>24</v>
      </c>
      <c r="J94" s="46">
        <v>4</v>
      </c>
      <c r="K94" s="46">
        <v>7</v>
      </c>
      <c r="L94" s="30">
        <v>0</v>
      </c>
      <c r="M94" s="58">
        <v>100</v>
      </c>
    </row>
    <row r="95" spans="2:23" x14ac:dyDescent="0.25">
      <c r="C95" s="41"/>
      <c r="D95" s="7" t="s">
        <v>16</v>
      </c>
      <c r="E95" s="47">
        <v>0.19</v>
      </c>
      <c r="F95" s="47">
        <v>0.28999999999999998</v>
      </c>
      <c r="G95" s="51">
        <v>0.08</v>
      </c>
      <c r="H95" s="55">
        <v>0.09</v>
      </c>
      <c r="I95" s="55">
        <v>0.24</v>
      </c>
      <c r="J95" s="47">
        <v>0.04</v>
      </c>
      <c r="K95" s="47">
        <v>7.0000000000000007E-2</v>
      </c>
      <c r="L95" s="12">
        <f t="shared" ref="L95" si="25">L94/100</f>
        <v>0</v>
      </c>
      <c r="M95" s="59">
        <v>1</v>
      </c>
    </row>
    <row r="104" spans="2:24" x14ac:dyDescent="0.25">
      <c r="B104" t="s">
        <v>29</v>
      </c>
    </row>
    <row r="107" spans="2:24" ht="171" x14ac:dyDescent="0.25">
      <c r="D107"/>
      <c r="E107" s="43" t="s">
        <v>30</v>
      </c>
      <c r="F107" s="43" t="s">
        <v>31</v>
      </c>
      <c r="G107" s="43" t="s">
        <v>32</v>
      </c>
      <c r="H107" s="43" t="s">
        <v>33</v>
      </c>
      <c r="I107" s="43" t="s">
        <v>34</v>
      </c>
      <c r="J107" s="43" t="s">
        <v>35</v>
      </c>
      <c r="K107" s="43" t="s">
        <v>36</v>
      </c>
      <c r="L107" s="42" t="s">
        <v>37</v>
      </c>
      <c r="M107" s="36" t="s">
        <v>4</v>
      </c>
      <c r="Q107" s="32" t="s">
        <v>44</v>
      </c>
      <c r="R107" s="32" t="s">
        <v>45</v>
      </c>
      <c r="S107" s="32" t="s">
        <v>46</v>
      </c>
      <c r="T107" s="32" t="s">
        <v>47</v>
      </c>
      <c r="U107" s="32" t="s">
        <v>48</v>
      </c>
      <c r="V107" s="32" t="s">
        <v>49</v>
      </c>
      <c r="W107" s="32" t="s">
        <v>50</v>
      </c>
      <c r="X107" s="32" t="s">
        <v>51</v>
      </c>
    </row>
    <row r="108" spans="2:24" x14ac:dyDescent="0.25">
      <c r="C108" s="40" t="s">
        <v>38</v>
      </c>
      <c r="D108" s="6" t="s">
        <v>15</v>
      </c>
      <c r="E108" s="44">
        <v>2</v>
      </c>
      <c r="F108" s="44">
        <v>0</v>
      </c>
      <c r="G108" s="48">
        <v>1</v>
      </c>
      <c r="H108" s="52">
        <v>2</v>
      </c>
      <c r="I108" s="52">
        <v>3</v>
      </c>
      <c r="J108" s="44">
        <v>0</v>
      </c>
      <c r="K108" s="44">
        <v>1</v>
      </c>
      <c r="L108" s="30">
        <v>0</v>
      </c>
      <c r="M108" s="56">
        <v>9</v>
      </c>
      <c r="P108" s="60" t="s">
        <v>38</v>
      </c>
      <c r="Q108" s="44">
        <v>2</v>
      </c>
      <c r="R108" s="44">
        <v>0</v>
      </c>
      <c r="S108" s="48">
        <v>1</v>
      </c>
      <c r="T108" s="52">
        <v>2</v>
      </c>
      <c r="U108" s="52">
        <v>3</v>
      </c>
      <c r="V108" s="44">
        <v>0</v>
      </c>
      <c r="W108" s="44">
        <v>1</v>
      </c>
      <c r="X108" s="30">
        <v>0</v>
      </c>
    </row>
    <row r="109" spans="2:24" x14ac:dyDescent="0.25">
      <c r="C109" s="41"/>
      <c r="D109" s="7" t="s">
        <v>16</v>
      </c>
      <c r="E109" s="45">
        <v>0.02</v>
      </c>
      <c r="F109" s="45">
        <v>0</v>
      </c>
      <c r="G109" s="49">
        <v>0.01</v>
      </c>
      <c r="H109" s="53">
        <v>0.02</v>
      </c>
      <c r="I109" s="53">
        <v>0.03</v>
      </c>
      <c r="J109" s="45">
        <v>0</v>
      </c>
      <c r="K109" s="45">
        <v>0.01</v>
      </c>
      <c r="L109" s="12">
        <f t="shared" ref="L109" si="26">L108/100</f>
        <v>0</v>
      </c>
      <c r="M109" s="57">
        <v>0.09</v>
      </c>
      <c r="P109" s="60" t="s">
        <v>39</v>
      </c>
      <c r="Q109" s="46">
        <v>5</v>
      </c>
      <c r="R109" s="46">
        <v>2</v>
      </c>
      <c r="S109" s="50">
        <v>5</v>
      </c>
      <c r="T109" s="54">
        <v>5</v>
      </c>
      <c r="U109" s="54">
        <v>3</v>
      </c>
      <c r="V109" s="46">
        <v>1</v>
      </c>
      <c r="W109" s="46">
        <v>1</v>
      </c>
      <c r="X109" s="30">
        <v>0</v>
      </c>
    </row>
    <row r="110" spans="2:24" x14ac:dyDescent="0.25">
      <c r="C110" s="40" t="s">
        <v>39</v>
      </c>
      <c r="D110" s="6" t="s">
        <v>15</v>
      </c>
      <c r="E110" s="46">
        <v>5</v>
      </c>
      <c r="F110" s="46">
        <v>2</v>
      </c>
      <c r="G110" s="50">
        <v>5</v>
      </c>
      <c r="H110" s="54">
        <v>5</v>
      </c>
      <c r="I110" s="54">
        <v>3</v>
      </c>
      <c r="J110" s="46">
        <v>1</v>
      </c>
      <c r="K110" s="46">
        <v>1</v>
      </c>
      <c r="L110" s="30">
        <v>0</v>
      </c>
      <c r="M110" s="58">
        <v>22</v>
      </c>
      <c r="P110" s="60" t="s">
        <v>40</v>
      </c>
      <c r="Q110" s="46">
        <v>1</v>
      </c>
      <c r="R110" s="46">
        <v>0</v>
      </c>
      <c r="S110" s="50">
        <v>0</v>
      </c>
      <c r="T110" s="54">
        <v>1</v>
      </c>
      <c r="U110" s="54">
        <v>0</v>
      </c>
      <c r="V110" s="46">
        <v>0</v>
      </c>
      <c r="W110" s="46">
        <v>0</v>
      </c>
      <c r="X110" s="30">
        <v>0</v>
      </c>
    </row>
    <row r="111" spans="2:24" x14ac:dyDescent="0.25">
      <c r="C111" s="41"/>
      <c r="D111" s="7" t="s">
        <v>16</v>
      </c>
      <c r="E111" s="45">
        <v>0.05</v>
      </c>
      <c r="F111" s="45">
        <v>0.02</v>
      </c>
      <c r="G111" s="49">
        <v>0.05</v>
      </c>
      <c r="H111" s="53">
        <v>0.05</v>
      </c>
      <c r="I111" s="53">
        <v>0.03</v>
      </c>
      <c r="J111" s="45">
        <v>0.01</v>
      </c>
      <c r="K111" s="45">
        <v>0.01</v>
      </c>
      <c r="L111" s="12">
        <f t="shared" ref="L111" si="27">L110/100</f>
        <v>0</v>
      </c>
      <c r="M111" s="57">
        <v>0.22</v>
      </c>
      <c r="P111" s="60" t="s">
        <v>41</v>
      </c>
      <c r="Q111" s="46">
        <v>2</v>
      </c>
      <c r="R111" s="46">
        <v>0</v>
      </c>
      <c r="S111" s="50">
        <v>1</v>
      </c>
      <c r="T111" s="54">
        <v>0</v>
      </c>
      <c r="U111" s="54">
        <v>1</v>
      </c>
      <c r="V111" s="46">
        <v>1</v>
      </c>
      <c r="W111" s="46">
        <v>0</v>
      </c>
      <c r="X111" s="30">
        <v>0</v>
      </c>
    </row>
    <row r="112" spans="2:24" x14ac:dyDescent="0.25">
      <c r="C112" s="40" t="s">
        <v>40</v>
      </c>
      <c r="D112" s="6" t="s">
        <v>15</v>
      </c>
      <c r="E112" s="46">
        <v>1</v>
      </c>
      <c r="F112" s="46">
        <v>0</v>
      </c>
      <c r="G112" s="50">
        <v>0</v>
      </c>
      <c r="H112" s="54">
        <v>1</v>
      </c>
      <c r="I112" s="54">
        <v>0</v>
      </c>
      <c r="J112" s="46">
        <v>0</v>
      </c>
      <c r="K112" s="46">
        <v>0</v>
      </c>
      <c r="L112" s="30">
        <v>0</v>
      </c>
      <c r="M112" s="58">
        <v>2</v>
      </c>
      <c r="P112" s="60" t="s">
        <v>42</v>
      </c>
      <c r="Q112" s="46">
        <v>2</v>
      </c>
      <c r="R112" s="46">
        <v>0</v>
      </c>
      <c r="S112" s="50">
        <v>1</v>
      </c>
      <c r="T112" s="54">
        <v>0</v>
      </c>
      <c r="U112" s="54">
        <v>1</v>
      </c>
      <c r="V112" s="46">
        <v>1</v>
      </c>
      <c r="W112" s="46">
        <v>0</v>
      </c>
      <c r="X112" s="30">
        <v>0</v>
      </c>
    </row>
    <row r="113" spans="3:24" x14ac:dyDescent="0.25">
      <c r="C113" s="41"/>
      <c r="D113" s="7" t="s">
        <v>16</v>
      </c>
      <c r="E113" s="45">
        <v>0.01</v>
      </c>
      <c r="F113" s="45">
        <v>0</v>
      </c>
      <c r="G113" s="49">
        <v>0</v>
      </c>
      <c r="H113" s="53">
        <v>0.01</v>
      </c>
      <c r="I113" s="53">
        <v>0</v>
      </c>
      <c r="J113" s="45">
        <v>0</v>
      </c>
      <c r="K113" s="45">
        <v>0</v>
      </c>
      <c r="L113" s="12">
        <f t="shared" ref="L113" si="28">L112/100</f>
        <v>0</v>
      </c>
      <c r="M113" s="57">
        <v>0.02</v>
      </c>
      <c r="P113" s="60" t="s">
        <v>43</v>
      </c>
      <c r="Q113" s="46">
        <v>4</v>
      </c>
      <c r="R113" s="46">
        <v>12</v>
      </c>
      <c r="S113" s="50">
        <v>0</v>
      </c>
      <c r="T113" s="54">
        <v>0</v>
      </c>
      <c r="U113" s="54">
        <v>5</v>
      </c>
      <c r="V113" s="46">
        <v>1</v>
      </c>
      <c r="W113" s="46">
        <v>3</v>
      </c>
      <c r="X113" s="30">
        <v>0</v>
      </c>
    </row>
    <row r="114" spans="3:24" x14ac:dyDescent="0.25">
      <c r="C114" s="40" t="s">
        <v>41</v>
      </c>
      <c r="D114" s="6" t="s">
        <v>15</v>
      </c>
      <c r="E114" s="46">
        <v>2</v>
      </c>
      <c r="F114" s="46">
        <v>0</v>
      </c>
      <c r="G114" s="50">
        <v>1</v>
      </c>
      <c r="H114" s="54">
        <v>0</v>
      </c>
      <c r="I114" s="54">
        <v>1</v>
      </c>
      <c r="J114" s="46">
        <v>1</v>
      </c>
      <c r="K114" s="46">
        <v>0</v>
      </c>
      <c r="L114" s="30">
        <v>0</v>
      </c>
      <c r="M114" s="58">
        <v>5</v>
      </c>
    </row>
    <row r="115" spans="3:24" x14ac:dyDescent="0.25">
      <c r="C115" s="41"/>
      <c r="D115" s="7" t="s">
        <v>16</v>
      </c>
      <c r="E115" s="45">
        <v>0.02</v>
      </c>
      <c r="F115" s="45">
        <v>0</v>
      </c>
      <c r="G115" s="49">
        <v>0.01</v>
      </c>
      <c r="H115" s="53">
        <v>0</v>
      </c>
      <c r="I115" s="53">
        <v>0.01</v>
      </c>
      <c r="J115" s="45">
        <v>0.01</v>
      </c>
      <c r="K115" s="45">
        <v>0</v>
      </c>
      <c r="L115" s="12">
        <f t="shared" ref="L115" si="29">L114/100</f>
        <v>0</v>
      </c>
      <c r="M115" s="57">
        <v>0.05</v>
      </c>
      <c r="P115" s="60"/>
    </row>
    <row r="116" spans="3:24" x14ac:dyDescent="0.25">
      <c r="C116" s="40" t="s">
        <v>42</v>
      </c>
      <c r="D116" s="6" t="s">
        <v>15</v>
      </c>
      <c r="E116" s="46">
        <v>4</v>
      </c>
      <c r="F116" s="46">
        <v>12</v>
      </c>
      <c r="G116" s="50">
        <v>0</v>
      </c>
      <c r="H116" s="54">
        <v>0</v>
      </c>
      <c r="I116" s="54">
        <v>5</v>
      </c>
      <c r="J116" s="46">
        <v>1</v>
      </c>
      <c r="K116" s="46">
        <v>3</v>
      </c>
      <c r="L116" s="30">
        <v>0</v>
      </c>
      <c r="M116" s="58">
        <v>25</v>
      </c>
    </row>
    <row r="117" spans="3:24" x14ac:dyDescent="0.25">
      <c r="C117" s="41"/>
      <c r="D117" s="7" t="s">
        <v>16</v>
      </c>
      <c r="E117" s="45">
        <v>0.04</v>
      </c>
      <c r="F117" s="45">
        <v>0.12</v>
      </c>
      <c r="G117" s="49">
        <v>0</v>
      </c>
      <c r="H117" s="53">
        <v>0</v>
      </c>
      <c r="I117" s="53">
        <v>0.05</v>
      </c>
      <c r="J117" s="45">
        <v>0.01</v>
      </c>
      <c r="K117" s="45">
        <v>0.03</v>
      </c>
      <c r="L117" s="12">
        <f t="shared" ref="L117" si="30">L116/100</f>
        <v>0</v>
      </c>
      <c r="M117" s="57">
        <v>0.25</v>
      </c>
      <c r="P117" s="60"/>
    </row>
    <row r="118" spans="3:24" x14ac:dyDescent="0.25">
      <c r="C118" s="40" t="s">
        <v>43</v>
      </c>
      <c r="D118" s="6" t="s">
        <v>15</v>
      </c>
      <c r="E118" s="46">
        <v>5</v>
      </c>
      <c r="F118" s="46">
        <v>15</v>
      </c>
      <c r="G118" s="50">
        <v>1</v>
      </c>
      <c r="H118" s="54">
        <v>1</v>
      </c>
      <c r="I118" s="54">
        <v>12</v>
      </c>
      <c r="J118" s="46">
        <v>1</v>
      </c>
      <c r="K118" s="46">
        <v>2</v>
      </c>
      <c r="L118" s="30">
        <v>0</v>
      </c>
      <c r="M118" s="58">
        <v>37</v>
      </c>
    </row>
    <row r="119" spans="3:24" x14ac:dyDescent="0.25">
      <c r="C119" s="41"/>
      <c r="D119" s="7" t="s">
        <v>16</v>
      </c>
      <c r="E119" s="45">
        <v>0.05</v>
      </c>
      <c r="F119" s="45">
        <v>0.15</v>
      </c>
      <c r="G119" s="49">
        <v>0.01</v>
      </c>
      <c r="H119" s="53">
        <v>0.01</v>
      </c>
      <c r="I119" s="53">
        <v>0.12</v>
      </c>
      <c r="J119" s="45">
        <v>0.01</v>
      </c>
      <c r="K119" s="45">
        <v>0.02</v>
      </c>
      <c r="L119" s="12">
        <f t="shared" ref="L119:L121" si="31">L118/100</f>
        <v>0</v>
      </c>
      <c r="M119" s="57">
        <v>0.37</v>
      </c>
      <c r="P119" s="60"/>
    </row>
    <row r="120" spans="3:24" x14ac:dyDescent="0.25">
      <c r="C120" s="40" t="s">
        <v>4</v>
      </c>
      <c r="D120" s="6" t="s">
        <v>15</v>
      </c>
      <c r="E120" s="46">
        <v>19</v>
      </c>
      <c r="F120" s="46">
        <v>29</v>
      </c>
      <c r="G120" s="50">
        <v>8</v>
      </c>
      <c r="H120" s="54">
        <v>9</v>
      </c>
      <c r="I120" s="54">
        <v>24</v>
      </c>
      <c r="J120" s="46">
        <v>4</v>
      </c>
      <c r="K120" s="46">
        <v>7</v>
      </c>
      <c r="L120" s="30">
        <v>0</v>
      </c>
      <c r="M120" s="58">
        <v>100</v>
      </c>
    </row>
    <row r="121" spans="3:24" x14ac:dyDescent="0.25">
      <c r="C121" s="41"/>
      <c r="D121" s="7" t="s">
        <v>16</v>
      </c>
      <c r="E121" s="47">
        <v>0.19</v>
      </c>
      <c r="F121" s="47">
        <v>0.28999999999999998</v>
      </c>
      <c r="G121" s="51">
        <v>0.08</v>
      </c>
      <c r="H121" s="55">
        <v>0.09</v>
      </c>
      <c r="I121" s="55">
        <v>0.24</v>
      </c>
      <c r="J121" s="47">
        <v>0.04</v>
      </c>
      <c r="K121" s="47">
        <v>7.0000000000000007E-2</v>
      </c>
      <c r="L121" s="12">
        <f t="shared" si="31"/>
        <v>0</v>
      </c>
      <c r="M121" s="59">
        <v>1</v>
      </c>
    </row>
  </sheetData>
  <mergeCells count="30">
    <mergeCell ref="C118:C119"/>
    <mergeCell ref="C120:C121"/>
    <mergeCell ref="C108:C109"/>
    <mergeCell ref="C110:C111"/>
    <mergeCell ref="C112:C113"/>
    <mergeCell ref="C114:C115"/>
    <mergeCell ref="C116:C117"/>
    <mergeCell ref="C88:C89"/>
    <mergeCell ref="C90:C91"/>
    <mergeCell ref="C92:C93"/>
    <mergeCell ref="C94:C95"/>
    <mergeCell ref="C66:C67"/>
    <mergeCell ref="C68:C69"/>
    <mergeCell ref="C70:C71"/>
    <mergeCell ref="C84:C85"/>
    <mergeCell ref="C86:C87"/>
    <mergeCell ref="C30:C31"/>
    <mergeCell ref="C32:C33"/>
    <mergeCell ref="C34:C35"/>
    <mergeCell ref="C9:C10"/>
    <mergeCell ref="C11:C12"/>
    <mergeCell ref="C13:C14"/>
    <mergeCell ref="C24:C25"/>
    <mergeCell ref="C26:C27"/>
    <mergeCell ref="C28:C29"/>
    <mergeCell ref="B42:G42"/>
    <mergeCell ref="C48:C49"/>
    <mergeCell ref="C50:C51"/>
    <mergeCell ref="C52:C53"/>
    <mergeCell ref="C54:C5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2023-06-23T15:57:20Z</dcterms:created>
  <dcterms:modified xsi:type="dcterms:W3CDTF">2023-06-24T09:04:53Z</dcterms:modified>
</cp:coreProperties>
</file>