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SS\2023\sumali 76 760 7374\"/>
    </mc:Choice>
  </mc:AlternateContent>
  <xr:revisionPtr revIDLastSave="0" documentId="13_ncr:1_{B6556D17-508E-476E-BE02-FB51D7E50082}" xr6:coauthVersionLast="47" xr6:coauthVersionMax="47" xr10:uidLastSave="{00000000-0000-0000-0000-000000000000}"/>
  <bookViews>
    <workbookView xWindow="-120" yWindow="-120" windowWidth="29040" windowHeight="15840" xr2:uid="{40627D54-E26A-47BA-8800-8F3E686636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44" i="1" s="1"/>
  <c r="G45" i="1" s="1"/>
  <c r="G46" i="1" s="1"/>
  <c r="G47" i="1" s="1"/>
  <c r="G48" i="1" s="1"/>
  <c r="E49" i="1"/>
  <c r="E42" i="1"/>
  <c r="E43" i="1"/>
  <c r="E44" i="1"/>
  <c r="F44" i="1" s="1"/>
  <c r="E45" i="1"/>
  <c r="F45" i="1" s="1"/>
  <c r="E46" i="1"/>
  <c r="E47" i="1"/>
  <c r="E48" i="1"/>
  <c r="F48" i="1" s="1"/>
  <c r="D49" i="1"/>
  <c r="F43" i="1"/>
  <c r="F46" i="1"/>
  <c r="F47" i="1"/>
  <c r="E117" i="1"/>
  <c r="G116" i="1"/>
  <c r="E447" i="1"/>
  <c r="E426" i="1"/>
  <c r="E425" i="1"/>
  <c r="E424" i="1"/>
  <c r="F424" i="1" s="1"/>
  <c r="E423" i="1"/>
  <c r="E399" i="1"/>
  <c r="E398" i="1"/>
  <c r="E397" i="1"/>
  <c r="E396" i="1"/>
  <c r="E375" i="1"/>
  <c r="E374" i="1"/>
  <c r="E373" i="1"/>
  <c r="F373" i="1" s="1"/>
  <c r="E372" i="1"/>
  <c r="E350" i="1"/>
  <c r="E349" i="1"/>
  <c r="E348" i="1"/>
  <c r="F348" i="1" s="1"/>
  <c r="G348" i="1" s="1"/>
  <c r="E327" i="1"/>
  <c r="E326" i="1"/>
  <c r="E297" i="1"/>
  <c r="E296" i="1"/>
  <c r="E295" i="1"/>
  <c r="E282" i="1"/>
  <c r="E281" i="1"/>
  <c r="E280" i="1"/>
  <c r="F280" i="1" s="1"/>
  <c r="E279" i="1"/>
  <c r="E278" i="1"/>
  <c r="E255" i="1"/>
  <c r="E254" i="1"/>
  <c r="F254" i="1" s="1"/>
  <c r="E253" i="1"/>
  <c r="E238" i="1"/>
  <c r="E237" i="1"/>
  <c r="E236" i="1"/>
  <c r="E215" i="1"/>
  <c r="E214" i="1"/>
  <c r="E213" i="1"/>
  <c r="E188" i="1"/>
  <c r="F188" i="1" s="1"/>
  <c r="E187" i="1"/>
  <c r="E186" i="1"/>
  <c r="E185" i="1"/>
  <c r="E184" i="1"/>
  <c r="E183" i="1"/>
  <c r="E157" i="1"/>
  <c r="E156" i="1"/>
  <c r="E155" i="1"/>
  <c r="F155" i="1" s="1"/>
  <c r="G155" i="1" s="1"/>
  <c r="E135" i="1"/>
  <c r="E134" i="1"/>
  <c r="E133" i="1"/>
  <c r="E116" i="1"/>
  <c r="F116" i="1" s="1"/>
  <c r="E115" i="1"/>
  <c r="E114" i="1"/>
  <c r="E92" i="1"/>
  <c r="E91" i="1"/>
  <c r="F91" i="1" s="1"/>
  <c r="G91" i="1" s="1"/>
  <c r="E64" i="1"/>
  <c r="E63" i="1"/>
  <c r="E62" i="1"/>
  <c r="E61" i="1"/>
  <c r="F61" i="1" s="1"/>
  <c r="E60" i="1"/>
  <c r="E41" i="1"/>
  <c r="F41" i="1" s="1"/>
  <c r="G41" i="1" s="1"/>
  <c r="E27" i="1"/>
  <c r="F27" i="1" s="1"/>
  <c r="E26" i="1"/>
  <c r="F26" i="1" s="1"/>
  <c r="E25" i="1"/>
  <c r="F25" i="1" s="1"/>
  <c r="G25" i="1" s="1"/>
  <c r="E6" i="1"/>
  <c r="E5" i="1"/>
  <c r="E448" i="1"/>
  <c r="E449" i="1"/>
  <c r="E450" i="1"/>
  <c r="E283" i="1"/>
  <c r="D283" i="1"/>
  <c r="D65" i="1"/>
  <c r="F62" i="1"/>
  <c r="F63" i="1"/>
  <c r="F64" i="1"/>
  <c r="D451" i="1"/>
  <c r="F450" i="1"/>
  <c r="F449" i="1"/>
  <c r="F448" i="1"/>
  <c r="F447" i="1"/>
  <c r="G447" i="1" s="1"/>
  <c r="D427" i="1"/>
  <c r="F426" i="1"/>
  <c r="F425" i="1"/>
  <c r="F423" i="1"/>
  <c r="G423" i="1" s="1"/>
  <c r="D400" i="1"/>
  <c r="F399" i="1"/>
  <c r="F398" i="1"/>
  <c r="F397" i="1"/>
  <c r="F396" i="1"/>
  <c r="G396" i="1" s="1"/>
  <c r="F375" i="1"/>
  <c r="D376" i="1"/>
  <c r="F374" i="1"/>
  <c r="F372" i="1"/>
  <c r="G372" i="1" s="1"/>
  <c r="D351" i="1"/>
  <c r="F350" i="1"/>
  <c r="F349" i="1"/>
  <c r="D328" i="1"/>
  <c r="F327" i="1"/>
  <c r="F326" i="1"/>
  <c r="G326" i="1" s="1"/>
  <c r="D298" i="1"/>
  <c r="F297" i="1"/>
  <c r="F296" i="1"/>
  <c r="F295" i="1"/>
  <c r="G295" i="1" s="1"/>
  <c r="F281" i="1"/>
  <c r="F282" i="1"/>
  <c r="D256" i="1"/>
  <c r="F255" i="1"/>
  <c r="F253" i="1"/>
  <c r="G253" i="1" s="1"/>
  <c r="D239" i="1"/>
  <c r="F238" i="1"/>
  <c r="F237" i="1"/>
  <c r="F236" i="1"/>
  <c r="G236" i="1" s="1"/>
  <c r="D216" i="1"/>
  <c r="F215" i="1"/>
  <c r="F214" i="1"/>
  <c r="F213" i="1"/>
  <c r="G213" i="1" s="1"/>
  <c r="D189" i="1"/>
  <c r="F186" i="1"/>
  <c r="F185" i="1"/>
  <c r="F184" i="1"/>
  <c r="G184" i="1" s="1"/>
  <c r="F187" i="1"/>
  <c r="D158" i="1"/>
  <c r="F157" i="1"/>
  <c r="F156" i="1"/>
  <c r="D136" i="1"/>
  <c r="F135" i="1"/>
  <c r="F42" i="1"/>
  <c r="F92" i="1"/>
  <c r="F114" i="1"/>
  <c r="G114" i="1" s="1"/>
  <c r="F115" i="1"/>
  <c r="F133" i="1"/>
  <c r="G133" i="1" s="1"/>
  <c r="F134" i="1"/>
  <c r="F183" i="1"/>
  <c r="F278" i="1"/>
  <c r="G278" i="1" s="1"/>
  <c r="F279" i="1"/>
  <c r="D117" i="1"/>
  <c r="D28" i="1"/>
  <c r="F6" i="1"/>
  <c r="F5" i="1"/>
  <c r="G5" i="1" s="1"/>
  <c r="F60" i="1"/>
  <c r="G60" i="1" s="1"/>
  <c r="D7" i="1"/>
  <c r="D93" i="1"/>
  <c r="G397" i="1" l="1"/>
  <c r="G424" i="1"/>
  <c r="G425" i="1" s="1"/>
  <c r="G426" i="1" s="1"/>
  <c r="G448" i="1"/>
  <c r="G449" i="1" s="1"/>
  <c r="G450" i="1" s="1"/>
  <c r="G398" i="1"/>
  <c r="G399" i="1" s="1"/>
  <c r="G373" i="1"/>
  <c r="G374" i="1" s="1"/>
  <c r="G375" i="1" s="1"/>
  <c r="G254" i="1"/>
  <c r="G255" i="1" s="1"/>
  <c r="G296" i="1"/>
  <c r="G297" i="1" s="1"/>
  <c r="G237" i="1"/>
  <c r="G238" i="1" s="1"/>
  <c r="G349" i="1"/>
  <c r="G350" i="1" s="1"/>
  <c r="G327" i="1"/>
  <c r="G214" i="1"/>
  <c r="G215" i="1" s="1"/>
  <c r="G185" i="1"/>
  <c r="G186" i="1" s="1"/>
  <c r="G187" i="1" s="1"/>
  <c r="G188" i="1" s="1"/>
  <c r="G156" i="1"/>
  <c r="G157" i="1" s="1"/>
  <c r="E7" i="1"/>
  <c r="F7" i="1" s="1"/>
  <c r="G279" i="1"/>
  <c r="G280" i="1" s="1"/>
  <c r="G281" i="1" s="1"/>
  <c r="G282" i="1" s="1"/>
  <c r="G183" i="1"/>
  <c r="G115" i="1"/>
  <c r="G6" i="1"/>
  <c r="G92" i="1"/>
  <c r="G26" i="1"/>
  <c r="G27" i="1" s="1"/>
  <c r="G134" i="1"/>
  <c r="G135" i="1" s="1"/>
  <c r="G61" i="1"/>
  <c r="G62" i="1" s="1"/>
  <c r="G63" i="1" s="1"/>
  <c r="G64" i="1" s="1"/>
  <c r="G42" i="1"/>
</calcChain>
</file>

<file path=xl/sharedStrings.xml><?xml version="1.0" encoding="utf-8"?>
<sst xmlns="http://schemas.openxmlformats.org/spreadsheetml/2006/main" count="173" uniqueCount="50">
  <si>
    <t>ixLHd;h</t>
  </si>
  <si>
    <t>m%;sY;h</t>
  </si>
  <si>
    <t>iuqÉÑ; m%;sY;h</t>
  </si>
  <si>
    <t>tl;=j</t>
  </si>
  <si>
    <t xml:space="preserve">ia;%S </t>
  </si>
  <si>
    <t xml:space="preserve">mqreI </t>
  </si>
  <si>
    <t xml:space="preserve">fjk;a </t>
  </si>
  <si>
    <t>j,x.= m%;sY;h</t>
  </si>
  <si>
    <t>16 jeä</t>
  </si>
  <si>
    <t xml:space="preserve">11;a 13;a w;r </t>
  </si>
  <si>
    <t>14;a 15;a w;r</t>
  </si>
  <si>
    <t>6 jir</t>
  </si>
  <si>
    <t>7 jir</t>
  </si>
  <si>
    <t>8 jir</t>
  </si>
  <si>
    <t>9 jir</t>
  </si>
  <si>
    <t>10 jir</t>
  </si>
  <si>
    <t>11 jir</t>
  </si>
  <si>
    <t>f,a,aj, úl%uisxy lKsIaG úoHd,h</t>
  </si>
  <si>
    <t>ix&gt;ñ;a;d nd,sld úoHd,h</t>
  </si>
  <si>
    <t>hfYdaOrd nd,sld úoHd,h</t>
  </si>
  <si>
    <t>kd,kao úoHd,h</t>
  </si>
  <si>
    <t>fydaud.u mkaksmsáh O¾umd, úoHd,hh</t>
  </si>
  <si>
    <t>Tõ</t>
  </si>
  <si>
    <t>ke;</t>
  </si>
  <si>
    <t>ckudOH lafIa;%fha /lshdjl kshe,Sug we;s leue;a; ksid</t>
  </si>
  <si>
    <t>udOH úIhg olajk leue;a; ksid</t>
  </si>
  <si>
    <t>lsjfkdyel</t>
  </si>
  <si>
    <t>m%dfhda.sl iy ixl,amSh úIh oekqu</t>
  </si>
  <si>
    <t>yelshdj iy l=i,;dj</t>
  </si>
  <si>
    <t>wdpdrO¾óh m%fõYh</t>
  </si>
  <si>
    <t>.=Kd;aul f;dr;=relrKh</t>
  </si>
  <si>
    <t>NdIKfha iy l:kfha Y+r;ajh</t>
  </si>
  <si>
    <t>f;dr;=reuh hdj;ald,Sk nj</t>
  </si>
  <si>
    <t>;rula ÿrg</t>
  </si>
  <si>
    <t>Tjqkag udOHfha wruqKq ms&lt;snoj wjfndaOhla ;sîu</t>
  </si>
  <si>
    <t>lafIa;%h ;=&lt; ;udg mejfrk j.lSu iy j.ùu ms&lt;sno wjfndaOhls mej;Su</t>
  </si>
  <si>
    <t>udOH l&lt;uKdlrkh ckudOHfõoSfhl=f.a l=i,;d jeks úIh lafIa;%h ms&lt;snoj mdi,a uÜgñka oekqula ;sîu</t>
  </si>
  <si>
    <t>woyila ke;</t>
  </si>
  <si>
    <t>b;d i;=gqodhlh</t>
  </si>
  <si>
    <t>i;=gqodhlh</t>
  </si>
  <si>
    <t>uOHia:hs</t>
  </si>
  <si>
    <t>wi;=gqodhlh</t>
  </si>
  <si>
    <t>lsisfia;au ke;</t>
  </si>
  <si>
    <t>ukdj YslaIKh ù isàu iy bjiSu</t>
  </si>
  <si>
    <t>m%dfhda.sl fuka u kHdhsl ixl,am ms&lt;snoj jQ ukd wjfndaOh</t>
  </si>
  <si>
    <t>f;dr;=rl fyda isoaêhl f;dr;=reuh jákdlu ms&lt;sno we;s oekqj;aNdjh</t>
  </si>
  <si>
    <t>lafIa;%h ms&lt;sno jQ wjfndaOh</t>
  </si>
  <si>
    <t>by; ish,a,u</t>
  </si>
  <si>
    <t>4 jir</t>
  </si>
  <si>
    <t>5 jir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</si>
</sst>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FMAbhaya"/>
    </font>
    <font>
      <sz val="12"/>
      <name val="FMAbhaya"/>
    </font>
    <font>
      <sz val="12"/>
      <color indexed="8"/>
      <name val="FMAbhaya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indexed="8"/>
      <name val="Times New Roman"/>
      <family val="1"/>
    </font>
    <font>
      <sz val="8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E0E0E0"/>
      </right>
      <top style="thin">
        <color rgb="FFAEAEAE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 style="thin">
        <color indexed="64"/>
      </bottom>
      <diagonal/>
    </border>
    <border>
      <left style="thin">
        <color rgb="FFE0E0E0"/>
      </left>
      <right/>
      <top style="thin">
        <color rgb="FFAEAEAE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E0E0E0"/>
      </left>
      <right/>
      <top style="thin">
        <color rgb="FF152935"/>
      </top>
      <bottom/>
      <diagonal/>
    </border>
    <border>
      <left style="thin">
        <color rgb="FFE0E0E0"/>
      </left>
      <right/>
      <top/>
      <bottom style="thin">
        <color rgb="FFAEAEAE"/>
      </bottom>
      <diagonal/>
    </border>
    <border>
      <left/>
      <right style="thin">
        <color rgb="FFE0E0E0"/>
      </right>
      <top/>
      <bottom style="thin">
        <color indexed="64"/>
      </bottom>
      <diagonal/>
    </border>
    <border>
      <left style="thin">
        <color rgb="FFE0E0E0"/>
      </left>
      <right/>
      <top/>
      <bottom style="thin">
        <color indexed="64"/>
      </bottom>
      <diagonal/>
    </border>
    <border>
      <left/>
      <right/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9" xfId="0" applyFont="1" applyBorder="1" applyAlignment="1">
      <alignment wrapText="1"/>
    </xf>
    <xf numFmtId="0" fontId="4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64" fontId="5" fillId="0" borderId="4" xfId="0" applyNumberFormat="1" applyFont="1" applyBorder="1" applyAlignment="1">
      <alignment horizontal="right" vertical="top"/>
    </xf>
    <xf numFmtId="165" fontId="5" fillId="0" borderId="6" xfId="0" applyNumberFormat="1" applyFont="1" applyBorder="1" applyAlignment="1">
      <alignment horizontal="right" vertical="top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164" fontId="7" fillId="0" borderId="10" xfId="0" applyNumberFormat="1" applyFont="1" applyBorder="1" applyAlignment="1">
      <alignment horizontal="right" vertical="top"/>
    </xf>
    <xf numFmtId="165" fontId="7" fillId="0" borderId="11" xfId="0" applyNumberFormat="1" applyFont="1" applyBorder="1" applyAlignment="1">
      <alignment horizontal="right" vertical="top"/>
    </xf>
    <xf numFmtId="0" fontId="7" fillId="0" borderId="12" xfId="0" applyFont="1" applyBorder="1" applyAlignment="1">
      <alignment horizontal="left" vertical="top" wrapText="1"/>
    </xf>
    <xf numFmtId="165" fontId="5" fillId="0" borderId="15" xfId="0" applyNumberFormat="1" applyFont="1" applyBorder="1" applyAlignment="1">
      <alignment horizontal="right" vertical="top"/>
    </xf>
    <xf numFmtId="165" fontId="5" fillId="0" borderId="14" xfId="0" applyNumberFormat="1" applyFont="1" applyBorder="1" applyAlignment="1">
      <alignment horizontal="right" vertical="top"/>
    </xf>
    <xf numFmtId="164" fontId="5" fillId="0" borderId="14" xfId="0" applyNumberFormat="1" applyFont="1" applyBorder="1" applyAlignment="1">
      <alignment horizontal="right" vertical="top"/>
    </xf>
    <xf numFmtId="165" fontId="5" fillId="0" borderId="0" xfId="0" applyNumberFormat="1" applyFont="1" applyAlignment="1">
      <alignment horizontal="right" vertical="top"/>
    </xf>
    <xf numFmtId="164" fontId="5" fillId="0" borderId="18" xfId="0" applyNumberFormat="1" applyFont="1" applyBorder="1" applyAlignment="1">
      <alignment horizontal="right" vertical="top"/>
    </xf>
    <xf numFmtId="165" fontId="5" fillId="0" borderId="19" xfId="0" applyNumberFormat="1" applyFont="1" applyBorder="1" applyAlignment="1">
      <alignment horizontal="right" vertical="top"/>
    </xf>
    <xf numFmtId="165" fontId="5" fillId="0" borderId="20" xfId="0" applyNumberFormat="1" applyFont="1" applyBorder="1" applyAlignment="1">
      <alignment horizontal="right" vertical="top"/>
    </xf>
    <xf numFmtId="0" fontId="1" fillId="0" borderId="0" xfId="0" applyFont="1" applyAlignment="1">
      <alignment horizontal="justify" vertical="center"/>
    </xf>
    <xf numFmtId="0" fontId="2" fillId="0" borderId="17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justify" vertical="center"/>
    </xf>
    <xf numFmtId="0" fontId="3" fillId="0" borderId="17" xfId="0" applyFont="1" applyBorder="1" applyAlignment="1">
      <alignment horizontal="left" vertical="top" wrapText="1"/>
    </xf>
    <xf numFmtId="164" fontId="7" fillId="0" borderId="24" xfId="0" applyNumberFormat="1" applyFont="1" applyBorder="1" applyAlignment="1">
      <alignment horizontal="right" vertical="top"/>
    </xf>
    <xf numFmtId="165" fontId="7" fillId="0" borderId="19" xfId="0" applyNumberFormat="1" applyFont="1" applyBorder="1" applyAlignment="1">
      <alignment horizontal="right" vertical="top"/>
    </xf>
    <xf numFmtId="0" fontId="7" fillId="0" borderId="25" xfId="0" applyFont="1" applyBorder="1" applyAlignment="1">
      <alignment horizontal="left" vertical="top" wrapText="1"/>
    </xf>
    <xf numFmtId="165" fontId="9" fillId="0" borderId="15" xfId="0" applyNumberFormat="1" applyFont="1" applyBorder="1" applyAlignment="1">
      <alignment horizontal="right" vertical="top"/>
    </xf>
    <xf numFmtId="165" fontId="9" fillId="0" borderId="22" xfId="0" applyNumberFormat="1" applyFont="1" applyBorder="1" applyAlignment="1">
      <alignment horizontal="right" vertical="top"/>
    </xf>
    <xf numFmtId="165" fontId="9" fillId="0" borderId="0" xfId="0" applyNumberFormat="1" applyFont="1" applyAlignment="1">
      <alignment horizontal="right" vertical="top"/>
    </xf>
    <xf numFmtId="165" fontId="9" fillId="0" borderId="23" xfId="0" applyNumberFormat="1" applyFont="1" applyBorder="1" applyAlignment="1">
      <alignment horizontal="right" vertical="top"/>
    </xf>
    <xf numFmtId="0" fontId="10" fillId="0" borderId="0" xfId="0" applyFont="1"/>
    <xf numFmtId="164" fontId="9" fillId="0" borderId="4" xfId="0" applyNumberFormat="1" applyFont="1" applyBorder="1" applyAlignment="1">
      <alignment horizontal="right" vertical="top"/>
    </xf>
    <xf numFmtId="165" fontId="9" fillId="0" borderId="6" xfId="0" applyNumberFormat="1" applyFont="1" applyBorder="1" applyAlignment="1">
      <alignment horizontal="right" vertical="top"/>
    </xf>
    <xf numFmtId="164" fontId="9" fillId="0" borderId="26" xfId="0" applyNumberFormat="1" applyFont="1" applyBorder="1" applyAlignment="1">
      <alignment horizontal="right" vertical="top"/>
    </xf>
    <xf numFmtId="165" fontId="9" fillId="0" borderId="14" xfId="0" applyNumberFormat="1" applyFont="1" applyBorder="1" applyAlignment="1">
      <alignment horizontal="right" vertical="top"/>
    </xf>
    <xf numFmtId="164" fontId="9" fillId="0" borderId="7" xfId="0" applyNumberFormat="1" applyFont="1" applyBorder="1" applyAlignment="1">
      <alignment horizontal="right" vertical="top"/>
    </xf>
    <xf numFmtId="165" fontId="9" fillId="0" borderId="11" xfId="0" applyNumberFormat="1" applyFont="1" applyBorder="1" applyAlignment="1">
      <alignment horizontal="right" vertical="top"/>
    </xf>
    <xf numFmtId="0" fontId="9" fillId="0" borderId="8" xfId="0" applyFont="1" applyBorder="1" applyAlignment="1">
      <alignment horizontal="left" vertical="top" wrapText="1"/>
    </xf>
    <xf numFmtId="164" fontId="9" fillId="0" borderId="13" xfId="0" applyNumberFormat="1" applyFont="1" applyBorder="1" applyAlignment="1">
      <alignment horizontal="right" vertical="top"/>
    </xf>
    <xf numFmtId="165" fontId="9" fillId="0" borderId="5" xfId="0" applyNumberFormat="1" applyFont="1" applyBorder="1" applyAlignment="1">
      <alignment horizontal="right" vertical="top"/>
    </xf>
    <xf numFmtId="165" fontId="9" fillId="0" borderId="16" xfId="0" applyNumberFormat="1" applyFont="1" applyBorder="1" applyAlignment="1">
      <alignment horizontal="right" vertical="top"/>
    </xf>
    <xf numFmtId="0" fontId="1" fillId="0" borderId="0" xfId="0" applyFont="1" applyAlignment="1">
      <alignment vertical="center"/>
    </xf>
    <xf numFmtId="165" fontId="9" fillId="0" borderId="27" xfId="0" applyNumberFormat="1" applyFont="1" applyBorder="1" applyAlignment="1">
      <alignment horizontal="right" vertical="top"/>
    </xf>
    <xf numFmtId="0" fontId="3" fillId="0" borderId="17" xfId="0" applyFont="1" applyBorder="1" applyAlignment="1">
      <alignment wrapText="1"/>
    </xf>
    <xf numFmtId="0" fontId="2" fillId="0" borderId="1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126-4347-85F0-C26C8D4C38A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0B-4078-ABD5-7610ED0230AF}"/>
              </c:ext>
            </c:extLst>
          </c:dPt>
          <c:cat>
            <c:strRef>
              <c:f>Sheet1!$C$213:$C$215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Sheet1!$D$213:$D$215</c:f>
              <c:numCache>
                <c:formatCode>General</c:formatCode>
                <c:ptCount val="3"/>
                <c:pt idx="0">
                  <c:v>35</c:v>
                </c:pt>
                <c:pt idx="1">
                  <c:v>55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6-4490-9AD7-F5688B56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85224"/>
        <c:axId val="559386208"/>
      </c:barChart>
      <c:catAx>
        <c:axId val="55938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86208"/>
        <c:crosses val="autoZero"/>
        <c:auto val="1"/>
        <c:lblAlgn val="ctr"/>
        <c:lblOffset val="100"/>
        <c:noMultiLvlLbl val="0"/>
      </c:catAx>
      <c:valAx>
        <c:axId val="5593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F-4CCB-ADE6-3C4227AB62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F-4CCB-ADE6-3C4227AB62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AD-47F9-9929-A1D9278600C9}"/>
              </c:ext>
            </c:extLst>
          </c:dPt>
          <c:cat>
            <c:strRef>
              <c:f>Sheet1!$C$213:$C$215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Sheet1!$D$213:$D$215</c:f>
              <c:numCache>
                <c:formatCode>General</c:formatCode>
                <c:ptCount val="3"/>
                <c:pt idx="0">
                  <c:v>35</c:v>
                </c:pt>
                <c:pt idx="1">
                  <c:v>55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5-406B-B825-3E27D88F0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FF-4708-835E-3E05211D9F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9A-4659-905C-2DB888D215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9A-4659-905C-2DB888D21532}"/>
              </c:ext>
            </c:extLst>
          </c:dPt>
          <c:cat>
            <c:strRef>
              <c:f>Sheet1!$C$155:$C$157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lsjfkdyel</c:v>
                </c:pt>
              </c:strCache>
            </c:strRef>
          </c:cat>
          <c:val>
            <c:numRef>
              <c:f>Sheet1!$D$155:$D$157</c:f>
              <c:numCache>
                <c:formatCode>General</c:formatCode>
                <c:ptCount val="3"/>
                <c:pt idx="0">
                  <c:v>70</c:v>
                </c:pt>
                <c:pt idx="1">
                  <c:v>15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8-4A86-96F1-862D91E60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A9-449C-BBE8-33CFEA21E9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A9-449C-BBE8-33CFEA21E9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97-47E3-BAC2-26EB348F17EF}"/>
              </c:ext>
            </c:extLst>
          </c:dPt>
          <c:cat>
            <c:strRef>
              <c:f>Sheet1!$C$133:$C$135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lsjfkdyel</c:v>
                </c:pt>
              </c:strCache>
            </c:strRef>
          </c:cat>
          <c:val>
            <c:numRef>
              <c:f>Sheet1!$D$133:$D$135</c:f>
              <c:numCache>
                <c:formatCode>General</c:formatCode>
                <c:ptCount val="3"/>
                <c:pt idx="0">
                  <c:v>90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B-47E0-8D30-4AAE9072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69-429B-8707-FB51189CC8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69-429B-8707-FB51189CC856}"/>
              </c:ext>
            </c:extLst>
          </c:dPt>
          <c:cat>
            <c:strRef>
              <c:f>Sheet1!$C$91:$C$92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Sheet1!$D$91:$D$92</c:f>
              <c:numCache>
                <c:formatCode>General</c:formatCode>
                <c:ptCount val="2"/>
                <c:pt idx="0">
                  <c:v>120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9-446A-8972-2AB2C9D92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36-4599-8C4B-DF80DF7FA3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36-4599-8C4B-DF80DF7FA3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F1-4832-9B0A-185A4DBB3A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F1-4832-9B0A-185A4DBB3A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F1-4832-9B0A-185A4DBB3AC8}"/>
              </c:ext>
            </c:extLst>
          </c:dPt>
          <c:cat>
            <c:strRef>
              <c:f>Sheet1!$C$60:$C$64</c:f>
              <c:strCache>
                <c:ptCount val="5"/>
                <c:pt idx="0">
                  <c:v>f,a,aj, úl%uisxy lKsIaG úoHd,h</c:v>
                </c:pt>
                <c:pt idx="1">
                  <c:v>ix&gt;ñ;a;d nd,sld úoHd,h</c:v>
                </c:pt>
                <c:pt idx="2">
                  <c:v>hfYdaOrd nd,sld úoHd,h</c:v>
                </c:pt>
                <c:pt idx="3">
                  <c:v>kd,kao úoHd,h</c:v>
                </c:pt>
                <c:pt idx="4">
                  <c:v>fydaud.u mkaksmsáh O¾umd, úoHd,hh</c:v>
                </c:pt>
              </c:strCache>
            </c:strRef>
          </c:cat>
          <c:val>
            <c:numRef>
              <c:f>Sheet1!$D$60:$D$64</c:f>
              <c:numCache>
                <c:formatCode>###0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2-4FB4-B319-44EB8A9BF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06-4419-BDD0-D5FD71883B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06-4419-BDD0-D5FD71883B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Sheet1!$C$41:$C$48</c:f>
              <c:strCache>
                <c:ptCount val="8"/>
                <c:pt idx="0">
                  <c:v>4 jir</c:v>
                </c:pt>
                <c:pt idx="1">
                  <c:v>5 jir</c:v>
                </c:pt>
                <c:pt idx="2">
                  <c:v>6 jir</c:v>
                </c:pt>
                <c:pt idx="3">
                  <c:v>7 jir</c:v>
                </c:pt>
                <c:pt idx="4">
                  <c:v>8 jir</c:v>
                </c:pt>
                <c:pt idx="5">
                  <c:v>9 jir</c:v>
                </c:pt>
                <c:pt idx="6">
                  <c:v>10 jir</c:v>
                </c:pt>
                <c:pt idx="7">
                  <c:v>11 jir</c:v>
                </c:pt>
              </c:strCache>
            </c:strRef>
          </c:cat>
          <c:val>
            <c:numRef>
              <c:f>Sheet1!$D$41:$D$48</c:f>
              <c:numCache>
                <c:formatCode>###0</c:formatCode>
                <c:ptCount val="8"/>
                <c:pt idx="0">
                  <c:v>10</c:v>
                </c:pt>
                <c:pt idx="1">
                  <c:v>13</c:v>
                </c:pt>
                <c:pt idx="2">
                  <c:v>24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6-4800-AC1A-DF30F4F5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E-4476-84C8-01FD53606E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AE-4476-84C8-01FD53606E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AE-4476-84C8-01FD53606E6B}"/>
              </c:ext>
            </c:extLst>
          </c:dPt>
          <c:cat>
            <c:strRef>
              <c:f>Sheet1!$C$25:$C$27</c:f>
              <c:strCache>
                <c:ptCount val="3"/>
                <c:pt idx="0">
                  <c:v>11;a 13;a w;r </c:v>
                </c:pt>
                <c:pt idx="1">
                  <c:v>14;a 15;a w;r</c:v>
                </c:pt>
                <c:pt idx="2">
                  <c:v>16 jeä</c:v>
                </c:pt>
              </c:strCache>
            </c:strRef>
          </c:cat>
          <c:val>
            <c:numRef>
              <c:f>Sheet1!$D$25:$D$27</c:f>
              <c:numCache>
                <c:formatCode>General</c:formatCode>
                <c:ptCount val="3"/>
                <c:pt idx="0">
                  <c:v>54</c:v>
                </c:pt>
                <c:pt idx="1">
                  <c:v>43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3-4C15-8DEF-AE7D189E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01-4FFF-BFE6-1879136F8B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01-4FFF-BFE6-1879136F8BD7}"/>
              </c:ext>
            </c:extLst>
          </c:dPt>
          <c:cat>
            <c:strRef>
              <c:f>Sheet1!$C$5:$C$6</c:f>
              <c:strCache>
                <c:ptCount val="2"/>
                <c:pt idx="0">
                  <c:v>ia;%S </c:v>
                </c:pt>
                <c:pt idx="1">
                  <c:v>mqreI </c:v>
                </c:pt>
              </c:strCache>
            </c:strRef>
          </c:cat>
          <c:val>
            <c:numRef>
              <c:f>Sheet1!$D$5:$D$6</c:f>
              <c:numCache>
                <c:formatCode>###0</c:formatCode>
                <c:ptCount val="2"/>
                <c:pt idx="0">
                  <c:v>62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C-48F3-9529-BC01ACE69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724-41DE-AD40-4301B2BBE42A}"/>
              </c:ext>
            </c:extLst>
          </c:dPt>
          <c:cat>
            <c:strRef>
              <c:f>Sheet1!$C$295:$C$297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Sheet1!$D$295:$D$297</c:f>
              <c:numCache>
                <c:formatCode>General</c:formatCode>
                <c:ptCount val="3"/>
                <c:pt idx="0">
                  <c:v>10</c:v>
                </c:pt>
                <c:pt idx="1">
                  <c:v>80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1-446D-B0FD-5EBD6EC6A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13976"/>
        <c:axId val="573216496"/>
      </c:barChart>
      <c:catAx>
        <c:axId val="5732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6496"/>
        <c:crosses val="autoZero"/>
        <c:auto val="1"/>
        <c:lblAlgn val="ctr"/>
        <c:lblOffset val="100"/>
        <c:noMultiLvlLbl val="0"/>
      </c:catAx>
      <c:valAx>
        <c:axId val="573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1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0-44A3-A4EF-04669971F7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10-44A3-A4EF-04669971F7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02-44AF-9D82-653114594519}"/>
              </c:ext>
            </c:extLst>
          </c:dPt>
          <c:cat>
            <c:strRef>
              <c:f>Sheet1!$C$295:$C$297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Sheet1!$D$295:$D$297</c:f>
              <c:numCache>
                <c:formatCode>General</c:formatCode>
                <c:ptCount val="3"/>
                <c:pt idx="0">
                  <c:v>10</c:v>
                </c:pt>
                <c:pt idx="1">
                  <c:v>80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1-41D3-A457-70D47A56C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B54-4AF1-9E96-9D3A1DAC4689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B8-4B78-B1AD-AB5C841D3D84}"/>
              </c:ext>
            </c:extLst>
          </c:dPt>
          <c:cat>
            <c:strRef>
              <c:f>Sheet1!$C$155:$C$157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lsjfkdyel</c:v>
                </c:pt>
              </c:strCache>
            </c:strRef>
          </c:cat>
          <c:val>
            <c:numRef>
              <c:f>Sheet1!$D$155:$D$157</c:f>
              <c:numCache>
                <c:formatCode>General</c:formatCode>
                <c:ptCount val="3"/>
                <c:pt idx="0">
                  <c:v>70</c:v>
                </c:pt>
                <c:pt idx="1">
                  <c:v>15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A-48BE-9F43-595C2817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02608"/>
        <c:axId val="559396376"/>
      </c:barChart>
      <c:catAx>
        <c:axId val="5594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96376"/>
        <c:crosses val="autoZero"/>
        <c:auto val="1"/>
        <c:lblAlgn val="ctr"/>
        <c:lblOffset val="100"/>
        <c:noMultiLvlLbl val="0"/>
      </c:catAx>
      <c:valAx>
        <c:axId val="55939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68-420A-917B-4CD860E3FA0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168-420A-917B-4CD860E3FA0C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68-420A-917B-4CD860E3FA0C}"/>
              </c:ext>
            </c:extLst>
          </c:dPt>
          <c:cat>
            <c:strRef>
              <c:f>Sheet1!$C$114:$C$116</c:f>
              <c:strCache>
                <c:ptCount val="3"/>
                <c:pt idx="0">
                  <c:v>ckudOH lafIa;%fha /lshdjl kshe,Sug we;s leue;a; ksid</c:v>
                </c:pt>
                <c:pt idx="1">
                  <c:v>udOH úIhg olajk leue;a; ksid</c:v>
                </c:pt>
                <c:pt idx="2">
                  <c:v>fjk;a </c:v>
                </c:pt>
              </c:strCache>
            </c:strRef>
          </c:cat>
          <c:val>
            <c:numRef>
              <c:f>Sheet1!$D$114:$D$116</c:f>
              <c:numCache>
                <c:formatCode>General</c:formatCode>
                <c:ptCount val="3"/>
                <c:pt idx="0">
                  <c:v>75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8-420A-917B-4CD860E3F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506840"/>
        <c:axId val="507953432"/>
      </c:barChart>
      <c:catAx>
        <c:axId val="44350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7953432"/>
        <c:crosses val="autoZero"/>
        <c:auto val="1"/>
        <c:lblAlgn val="ctr"/>
        <c:lblOffset val="100"/>
        <c:noMultiLvlLbl val="0"/>
      </c:catAx>
      <c:valAx>
        <c:axId val="50795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0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9A-4E2C-994A-D7D6A6DE9F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9A-4E2C-994A-D7D6A6DE9F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9A-4E2C-994A-D7D6A6DE9F24}"/>
              </c:ext>
            </c:extLst>
          </c:dPt>
          <c:cat>
            <c:strRef>
              <c:f>Sheet1!$C$114:$C$116</c:f>
              <c:strCache>
                <c:ptCount val="3"/>
                <c:pt idx="0">
                  <c:v>ckudOH lafIa;%fha /lshdjl kshe,Sug we;s leue;a; ksid</c:v>
                </c:pt>
                <c:pt idx="1">
                  <c:v>udOH úIhg olajk leue;a; ksid</c:v>
                </c:pt>
                <c:pt idx="2">
                  <c:v>fjk;a </c:v>
                </c:pt>
              </c:strCache>
            </c:strRef>
          </c:cat>
          <c:val>
            <c:numRef>
              <c:f>Sheet1!$D$114:$D$116</c:f>
              <c:numCache>
                <c:formatCode>General</c:formatCode>
                <c:ptCount val="3"/>
                <c:pt idx="0">
                  <c:v>75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6-4EC8-8FE7-18098B7F1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61-4D1F-846E-188969792E4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1DB-46D2-8D6F-F1B60FA875D4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1DB-46D2-8D6F-F1B60FA875D4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DB-46D2-8D6F-F1B60FA875D4}"/>
              </c:ext>
            </c:extLst>
          </c:dPt>
          <c:cat>
            <c:strRef>
              <c:f>Sheet1!$C$183:$C$188</c:f>
              <c:strCache>
                <c:ptCount val="6"/>
                <c:pt idx="0">
                  <c:v>m%dfhda.sl iy ixl,amSh úIh oekqu</c:v>
                </c:pt>
                <c:pt idx="1">
                  <c:v>yelshdj iy l=i,;dj</c:v>
                </c:pt>
                <c:pt idx="2">
                  <c:v>wdpdrO¾óh m%fõYh</c:v>
                </c:pt>
                <c:pt idx="3">
                  <c:v>.=Kd;aul f;dr;=relrKh</c:v>
                </c:pt>
                <c:pt idx="4">
                  <c:v>NdIKfha iy l:kfha Y+r;ajh</c:v>
                </c:pt>
                <c:pt idx="5">
                  <c:v>f;dr;=reuh hdj;ald,Sk nj</c:v>
                </c:pt>
              </c:strCache>
            </c:strRef>
          </c:cat>
          <c:val>
            <c:numRef>
              <c:f>Sheet1!$D$183:$D$188</c:f>
              <c:numCache>
                <c:formatCode>General</c:formatCode>
                <c:ptCount val="6"/>
                <c:pt idx="0">
                  <c:v>14</c:v>
                </c:pt>
                <c:pt idx="1">
                  <c:v>40</c:v>
                </c:pt>
                <c:pt idx="2">
                  <c:v>30</c:v>
                </c:pt>
                <c:pt idx="3">
                  <c:v>16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1-4D1F-846E-188969792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181432"/>
        <c:axId val="603185032"/>
      </c:barChart>
      <c:catAx>
        <c:axId val="60318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03185032"/>
        <c:crosses val="autoZero"/>
        <c:auto val="1"/>
        <c:lblAlgn val="ctr"/>
        <c:lblOffset val="100"/>
        <c:noMultiLvlLbl val="0"/>
      </c:catAx>
      <c:valAx>
        <c:axId val="60318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8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86-4109-8AE2-F2A4C7E7082A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86-4109-8AE2-F2A4C7E7082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86-4109-8AE2-F2A4C7E7082A}"/>
              </c:ext>
            </c:extLst>
          </c:dPt>
          <c:cat>
            <c:strRef>
              <c:f>Sheet1!$C$236:$C$238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lsjfkdyel</c:v>
                </c:pt>
              </c:strCache>
            </c:strRef>
          </c:cat>
          <c:val>
            <c:numRef>
              <c:f>Sheet1!$D$236:$D$238</c:f>
              <c:numCache>
                <c:formatCode>General</c:formatCode>
                <c:ptCount val="3"/>
                <c:pt idx="0">
                  <c:v>90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6-4109-8AE2-F2A4C7E70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173152"/>
        <c:axId val="603179272"/>
      </c:barChart>
      <c:catAx>
        <c:axId val="6031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03179272"/>
        <c:crosses val="autoZero"/>
        <c:auto val="1"/>
        <c:lblAlgn val="ctr"/>
        <c:lblOffset val="100"/>
        <c:noMultiLvlLbl val="0"/>
      </c:catAx>
      <c:valAx>
        <c:axId val="60317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7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A7-4F96-AAFD-F50FFC2268B9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CA7-4F96-AAFD-F50FFC2268B9}"/>
              </c:ext>
            </c:extLst>
          </c:dPt>
          <c:cat>
            <c:strRef>
              <c:f>Sheet1!$C$278:$C$282</c:f>
              <c:strCache>
                <c:ptCount val="5"/>
                <c:pt idx="0">
                  <c:v>ukdj YslaIKh ù isàu iy bjiSu</c:v>
                </c:pt>
                <c:pt idx="1">
                  <c:v>m%dfhda.sl fuka u kHdhsl ixl,am ms&lt;snoj jQ ukd wjfndaOh</c:v>
                </c:pt>
                <c:pt idx="2">
                  <c:v>f;dr;=rl fyda isoaêhl f;dr;=reuh jákdlu ms&lt;sno we;s oekqj;aNdjh</c:v>
                </c:pt>
                <c:pt idx="3">
                  <c:v>lafIa;%h ms&lt;sno jQ wjfndaOh</c:v>
                </c:pt>
                <c:pt idx="4">
                  <c:v>by; ish,a,u</c:v>
                </c:pt>
              </c:strCache>
            </c:strRef>
          </c:cat>
          <c:val>
            <c:numRef>
              <c:f>Sheet1!$D$278:$D$282</c:f>
              <c:numCache>
                <c:formatCode>General</c:formatCode>
                <c:ptCount val="5"/>
                <c:pt idx="0">
                  <c:v>55</c:v>
                </c:pt>
                <c:pt idx="1">
                  <c:v>30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7-4F96-AAFD-F50FFC226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183232"/>
        <c:axId val="603183592"/>
      </c:barChart>
      <c:catAx>
        <c:axId val="6031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03183592"/>
        <c:crosses val="autoZero"/>
        <c:auto val="1"/>
        <c:lblAlgn val="ctr"/>
        <c:lblOffset val="100"/>
        <c:noMultiLvlLbl val="0"/>
      </c:catAx>
      <c:valAx>
        <c:axId val="60318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8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89-4087-91A8-D3D88022CF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89-4087-91A8-D3D88022CF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4D-445F-B4A1-5813E60278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4D-445F-B4A1-5813E60278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4D-445F-B4A1-5813E60278CE}"/>
              </c:ext>
            </c:extLst>
          </c:dPt>
          <c:cat>
            <c:strRef>
              <c:f>Sheet1!$C$278:$C$282</c:f>
              <c:strCache>
                <c:ptCount val="5"/>
                <c:pt idx="0">
                  <c:v>ukdj YslaIKh ù isàu iy bjiSu</c:v>
                </c:pt>
                <c:pt idx="1">
                  <c:v>m%dfhda.sl fuka u kHdhsl ixl,am ms&lt;snoj jQ ukd wjfndaOh</c:v>
                </c:pt>
                <c:pt idx="2">
                  <c:v>f;dr;=rl fyda isoaêhl f;dr;=reuh jákdlu ms&lt;sno we;s oekqj;aNdjh</c:v>
                </c:pt>
                <c:pt idx="3">
                  <c:v>lafIa;%h ms&lt;sno jQ wjfndaOh</c:v>
                </c:pt>
                <c:pt idx="4">
                  <c:v>by; ish,a,u</c:v>
                </c:pt>
              </c:strCache>
            </c:strRef>
          </c:cat>
          <c:val>
            <c:numRef>
              <c:f>Sheet1!$D$278:$D$282</c:f>
              <c:numCache>
                <c:formatCode>General</c:formatCode>
                <c:ptCount val="5"/>
                <c:pt idx="0">
                  <c:v>55</c:v>
                </c:pt>
                <c:pt idx="1">
                  <c:v>30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B-456D-88B1-5A9FDC2E8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454-4AA8-98E2-EEDB18FC7CD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54-4AA8-98E2-EEDB18FC7CDD}"/>
              </c:ext>
            </c:extLst>
          </c:dPt>
          <c:cat>
            <c:strRef>
              <c:f>Sheet1!$C$253:$C$255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lsjfkdyel</c:v>
                </c:pt>
              </c:strCache>
            </c:strRef>
          </c:cat>
          <c:val>
            <c:numRef>
              <c:f>Sheet1!$D$253:$D$255</c:f>
              <c:numCache>
                <c:formatCode>General</c:formatCode>
                <c:ptCount val="3"/>
                <c:pt idx="0">
                  <c:v>90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4-4AA8-98E2-EEDB18FC7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933728"/>
        <c:axId val="587932288"/>
      </c:barChart>
      <c:catAx>
        <c:axId val="5879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7932288"/>
        <c:crosses val="autoZero"/>
        <c:auto val="1"/>
        <c:lblAlgn val="ctr"/>
        <c:lblOffset val="100"/>
        <c:noMultiLvlLbl val="0"/>
      </c:catAx>
      <c:valAx>
        <c:axId val="5879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3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19-412C-95D1-44FB2F3ABA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19-412C-95D1-44FB2F3ABA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19-412C-95D1-44FB2F3ABA05}"/>
              </c:ext>
            </c:extLst>
          </c:dPt>
          <c:cat>
            <c:strRef>
              <c:f>Sheet1!$C$253:$C$255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lsjfkdyel</c:v>
                </c:pt>
              </c:strCache>
            </c:strRef>
          </c:cat>
          <c:val>
            <c:numRef>
              <c:f>Sheet1!$D$253:$D$255</c:f>
              <c:numCache>
                <c:formatCode>General</c:formatCode>
                <c:ptCount val="3"/>
                <c:pt idx="0">
                  <c:v>90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F-41E3-9762-E540D6FAD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F00-4BC1-BA76-87902167661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00-4BC1-BA76-87902167661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00-4BC1-BA76-879021676619}"/>
              </c:ext>
            </c:extLst>
          </c:dPt>
          <c:cat>
            <c:strRef>
              <c:f>Sheet1!$C$447:$C$450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Sheet1!$D$447:$D$450</c:f>
              <c:numCache>
                <c:formatCode>General</c:formatCode>
                <c:ptCount val="4"/>
                <c:pt idx="0">
                  <c:v>85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0-4BC1-BA76-879021676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925448"/>
        <c:axId val="587920408"/>
      </c:barChart>
      <c:catAx>
        <c:axId val="58792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7920408"/>
        <c:crosses val="autoZero"/>
        <c:auto val="1"/>
        <c:lblAlgn val="ctr"/>
        <c:lblOffset val="100"/>
        <c:noMultiLvlLbl val="0"/>
      </c:catAx>
      <c:valAx>
        <c:axId val="58792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0F-43DE-94C8-EF6E5B3E35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0F-43DE-94C8-EF6E5B3E35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0F-43DE-94C8-EF6E5B3E35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0F-43DE-94C8-EF6E5B3E35B3}"/>
              </c:ext>
            </c:extLst>
          </c:dPt>
          <c:cat>
            <c:strRef>
              <c:f>Sheet1!$C$447:$C$450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Sheet1!$D$447:$D$450</c:f>
              <c:numCache>
                <c:formatCode>General</c:formatCode>
                <c:ptCount val="4"/>
                <c:pt idx="0">
                  <c:v>85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F-4F9C-8E04-B6C94E7C6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1A2-4080-8BC2-9510D59B7BB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465-4777-B990-1711FE8BADA4}"/>
              </c:ext>
            </c:extLst>
          </c:dPt>
          <c:cat>
            <c:strRef>
              <c:f>Sheet1!$C$133:$C$135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lsjfkdyel</c:v>
                </c:pt>
              </c:strCache>
            </c:strRef>
          </c:cat>
          <c:val>
            <c:numRef>
              <c:f>Sheet1!$D$133:$D$135</c:f>
              <c:numCache>
                <c:formatCode>General</c:formatCode>
                <c:ptCount val="3"/>
                <c:pt idx="0">
                  <c:v>90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4-42C2-903B-7C2AAE478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484632"/>
        <c:axId val="462484960"/>
      </c:barChart>
      <c:catAx>
        <c:axId val="46248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2484960"/>
        <c:crosses val="autoZero"/>
        <c:auto val="1"/>
        <c:lblAlgn val="ctr"/>
        <c:lblOffset val="100"/>
        <c:noMultiLvlLbl val="0"/>
      </c:catAx>
      <c:valAx>
        <c:axId val="4624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13-4241-BBA5-73CBC4FA090B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13-4241-BBA5-73CBC4FA090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13-4241-BBA5-73CBC4FA090B}"/>
              </c:ext>
            </c:extLst>
          </c:dPt>
          <c:cat>
            <c:strRef>
              <c:f>Sheet1!$C$423:$C$426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Sheet1!$D$423:$D$426</c:f>
              <c:numCache>
                <c:formatCode>General</c:formatCode>
                <c:ptCount val="4"/>
                <c:pt idx="0">
                  <c:v>95</c:v>
                </c:pt>
                <c:pt idx="1">
                  <c:v>10</c:v>
                </c:pt>
                <c:pt idx="2">
                  <c:v>13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3-4241-BBA5-73CBC4FA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491440"/>
        <c:axId val="527493960"/>
      </c:barChart>
      <c:catAx>
        <c:axId val="52749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7493960"/>
        <c:crosses val="autoZero"/>
        <c:auto val="1"/>
        <c:lblAlgn val="ctr"/>
        <c:lblOffset val="100"/>
        <c:noMultiLvlLbl val="0"/>
      </c:catAx>
      <c:valAx>
        <c:axId val="52749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9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99-4D26-ADFD-A6D3ED225B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99-4D26-ADFD-A6D3ED225B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99-4D26-ADFD-A6D3ED225B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99-4D26-ADFD-A6D3ED225B2F}"/>
              </c:ext>
            </c:extLst>
          </c:dPt>
          <c:cat>
            <c:strRef>
              <c:f>Sheet1!$C$423:$C$426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Sheet1!$D$423:$D$426</c:f>
              <c:numCache>
                <c:formatCode>General</c:formatCode>
                <c:ptCount val="4"/>
                <c:pt idx="0">
                  <c:v>95</c:v>
                </c:pt>
                <c:pt idx="1">
                  <c:v>10</c:v>
                </c:pt>
                <c:pt idx="2">
                  <c:v>13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E0-B467-2CC53071D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A2-4BA5-914F-7CC4B17A228F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7A2-4BA5-914F-7CC4B17A228F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A2-4BA5-914F-7CC4B17A228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7A2-4BA5-914F-7CC4B17A228F}"/>
              </c:ext>
            </c:extLst>
          </c:dPt>
          <c:cat>
            <c:strRef>
              <c:f>Sheet1!$C$396:$C$399</c:f>
              <c:strCache>
                <c:ptCount val="4"/>
                <c:pt idx="0">
                  <c:v>b;d i;=gqodhlh</c:v>
                </c:pt>
                <c:pt idx="1">
                  <c:v>i;=gqodhlh</c:v>
                </c:pt>
                <c:pt idx="2">
                  <c:v>uOHia:hs</c:v>
                </c:pt>
                <c:pt idx="3">
                  <c:v>wi;=gqodhlh</c:v>
                </c:pt>
              </c:strCache>
            </c:strRef>
          </c:cat>
          <c:val>
            <c:numRef>
              <c:f>Sheet1!$D$396:$D$399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55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2-4BA5-914F-7CC4B17A2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683984"/>
        <c:axId val="587918608"/>
      </c:barChart>
      <c:catAx>
        <c:axId val="65868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7918608"/>
        <c:crosses val="autoZero"/>
        <c:auto val="1"/>
        <c:lblAlgn val="ctr"/>
        <c:lblOffset val="100"/>
        <c:noMultiLvlLbl val="0"/>
      </c:catAx>
      <c:valAx>
        <c:axId val="5879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8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D0-4834-8A49-5095DFFFCF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D0-4834-8A49-5095DFFFCF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D0-4834-8A49-5095DFFFCF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D0-4834-8A49-5095DFFFCFE6}"/>
              </c:ext>
            </c:extLst>
          </c:dPt>
          <c:cat>
            <c:strRef>
              <c:f>Sheet1!$C$396:$C$399</c:f>
              <c:strCache>
                <c:ptCount val="4"/>
                <c:pt idx="0">
                  <c:v>b;d i;=gqodhlh</c:v>
                </c:pt>
                <c:pt idx="1">
                  <c:v>i;=gqodhlh</c:v>
                </c:pt>
                <c:pt idx="2">
                  <c:v>uOHia:hs</c:v>
                </c:pt>
                <c:pt idx="3">
                  <c:v>wi;=gqodhlh</c:v>
                </c:pt>
              </c:strCache>
            </c:strRef>
          </c:cat>
          <c:val>
            <c:numRef>
              <c:f>Sheet1!$D$396:$D$399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55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8-4456-92C6-2B0138988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4-4CB4-8DA4-75EE61A267A7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7D4-4CB4-8DA4-75EE61A267A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4-4CB4-8DA4-75EE61A267A7}"/>
              </c:ext>
            </c:extLst>
          </c:dPt>
          <c:cat>
            <c:strRef>
              <c:f>Sheet1!$C$372:$C$375</c:f>
              <c:strCache>
                <c:ptCount val="4"/>
                <c:pt idx="0">
                  <c:v>Tjqkag udOHfha wruqKq ms&lt;snoj wjfndaOhla ;sîu</c:v>
                </c:pt>
                <c:pt idx="1">
                  <c:v>lafIa;%h ;=&lt; ;udg mejfrk j.lSu iy j.ùu ms&lt;sno wjfndaOhls mej;Su</c:v>
                </c:pt>
                <c:pt idx="2">
                  <c:v>udOH l&lt;uKdlrkh ckudOHfõoSfhl=f.a l=i,;d jeks úIh lafIa;%h ms&lt;snoj mdi,a uÜgñka oekqula ;sîu</c:v>
                </c:pt>
                <c:pt idx="3">
                  <c:v>woyila ke;</c:v>
                </c:pt>
              </c:strCache>
            </c:strRef>
          </c:cat>
          <c:val>
            <c:numRef>
              <c:f>Sheet1!$D$372:$D$375</c:f>
              <c:numCache>
                <c:formatCode>General</c:formatCode>
                <c:ptCount val="4"/>
                <c:pt idx="0">
                  <c:v>20</c:v>
                </c:pt>
                <c:pt idx="1">
                  <c:v>15</c:v>
                </c:pt>
                <c:pt idx="2">
                  <c:v>50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4-4CB4-8DA4-75EE61A26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967640"/>
        <c:axId val="656968720"/>
      </c:barChart>
      <c:catAx>
        <c:axId val="65696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6968720"/>
        <c:crosses val="autoZero"/>
        <c:auto val="1"/>
        <c:lblAlgn val="ctr"/>
        <c:lblOffset val="100"/>
        <c:noMultiLvlLbl val="0"/>
      </c:catAx>
      <c:valAx>
        <c:axId val="6569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6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FE-44E5-A511-B1B66F3C21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FE-44E5-A511-B1B66F3C21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FE-44E5-A511-B1B66F3C21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FE-44E5-A511-B1B66F3C2173}"/>
              </c:ext>
            </c:extLst>
          </c:dPt>
          <c:cat>
            <c:strRef>
              <c:f>Sheet1!$C$372:$C$375</c:f>
              <c:strCache>
                <c:ptCount val="4"/>
                <c:pt idx="0">
                  <c:v>Tjqkag udOHfha wruqKq ms&lt;snoj wjfndaOhla ;sîu</c:v>
                </c:pt>
                <c:pt idx="1">
                  <c:v>lafIa;%h ;=&lt; ;udg mejfrk j.lSu iy j.ùu ms&lt;sno wjfndaOhls mej;Su</c:v>
                </c:pt>
                <c:pt idx="2">
                  <c:v>udOH l&lt;uKdlrkh ckudOHfõoSfhl=f.a l=i,;d jeks úIh lafIa;%h ms&lt;snoj mdi,a uÜgñka oekqula ;sîu</c:v>
                </c:pt>
                <c:pt idx="3">
                  <c:v>woyila ke;</c:v>
                </c:pt>
              </c:strCache>
            </c:strRef>
          </c:cat>
          <c:val>
            <c:numRef>
              <c:f>Sheet1!$D$372:$D$375</c:f>
              <c:numCache>
                <c:formatCode>General</c:formatCode>
                <c:ptCount val="4"/>
                <c:pt idx="0">
                  <c:v>20</c:v>
                </c:pt>
                <c:pt idx="1">
                  <c:v>15</c:v>
                </c:pt>
                <c:pt idx="2">
                  <c:v>50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5-4BCE-8259-41ACF3115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49-4C4C-AAC9-676E7309EFA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449-4C4C-AAC9-676E7309EFA2}"/>
              </c:ext>
            </c:extLst>
          </c:dPt>
          <c:cat>
            <c:strRef>
              <c:f>Sheet1!$C$348:$C$350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lsjfkdyel</c:v>
                </c:pt>
              </c:strCache>
            </c:strRef>
          </c:cat>
          <c:val>
            <c:numRef>
              <c:f>Sheet1!$D$348:$D$350</c:f>
              <c:numCache>
                <c:formatCode>General</c:formatCode>
                <c:ptCount val="3"/>
                <c:pt idx="0">
                  <c:v>95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9-4C4C-AAC9-676E7309E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957920"/>
        <c:axId val="656963320"/>
      </c:barChart>
      <c:catAx>
        <c:axId val="6569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6963320"/>
        <c:crosses val="autoZero"/>
        <c:auto val="1"/>
        <c:lblAlgn val="ctr"/>
        <c:lblOffset val="100"/>
        <c:noMultiLvlLbl val="0"/>
      </c:catAx>
      <c:valAx>
        <c:axId val="65696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5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EC-4D28-9126-7CD82DDDC1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EC-4D28-9126-7CD82DDDC1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EC-4D28-9126-7CD82DDDC1C3}"/>
              </c:ext>
            </c:extLst>
          </c:dPt>
          <c:cat>
            <c:strRef>
              <c:f>Sheet1!$C$348:$C$350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lsjfkdyel</c:v>
                </c:pt>
              </c:strCache>
            </c:strRef>
          </c:cat>
          <c:val>
            <c:numRef>
              <c:f>Sheet1!$D$348:$D$350</c:f>
              <c:numCache>
                <c:formatCode>General</c:formatCode>
                <c:ptCount val="3"/>
                <c:pt idx="0">
                  <c:v>95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8-4B9E-8D67-B37F9E39C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9F-43DF-BE02-1801A109B546}"/>
              </c:ext>
            </c:extLst>
          </c:dPt>
          <c:cat>
            <c:strRef>
              <c:f>Sheet1!$C$326:$C$327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Sheet1!$D$326:$D$327</c:f>
              <c:numCache>
                <c:formatCode>General</c:formatCode>
                <c:ptCount val="2"/>
                <c:pt idx="0">
                  <c:v>110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F-43DF-BE02-1801A109B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686144"/>
        <c:axId val="658686504"/>
      </c:barChart>
      <c:catAx>
        <c:axId val="6586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8686504"/>
        <c:crosses val="autoZero"/>
        <c:auto val="1"/>
        <c:lblAlgn val="ctr"/>
        <c:lblOffset val="100"/>
        <c:noMultiLvlLbl val="0"/>
      </c:catAx>
      <c:valAx>
        <c:axId val="65868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8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95-45D5-8A58-1624BAB51D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95-45D5-8A58-1624BAB51DCA}"/>
              </c:ext>
            </c:extLst>
          </c:dPt>
          <c:cat>
            <c:strRef>
              <c:f>Sheet1!$C$326:$C$327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Sheet1!$D$326:$D$327</c:f>
              <c:numCache>
                <c:formatCode>General</c:formatCode>
                <c:ptCount val="2"/>
                <c:pt idx="0">
                  <c:v>110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6-4C5E-800E-44122C27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C7F-4D0F-BACF-1E7DFD3FA14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7F-4D0F-BACF-1E7DFD3FA14B}"/>
              </c:ext>
            </c:extLst>
          </c:dPt>
          <c:cat>
            <c:strRef>
              <c:f>Sheet1!$C$91:$C$92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Sheet1!$D$91:$D$92</c:f>
              <c:numCache>
                <c:formatCode>General</c:formatCode>
                <c:ptCount val="2"/>
                <c:pt idx="0">
                  <c:v>120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0-413C-A803-95FB1AA7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05888"/>
        <c:axId val="559378336"/>
      </c:barChart>
      <c:catAx>
        <c:axId val="5594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78336"/>
        <c:crosses val="autoZero"/>
        <c:auto val="1"/>
        <c:lblAlgn val="ctr"/>
        <c:lblOffset val="100"/>
        <c:noMultiLvlLbl val="0"/>
      </c:catAx>
      <c:valAx>
        <c:axId val="5593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90A-4FB8-91F6-52F8DF25FB7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E54-4FD8-A4C2-2BA91AAEC51F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54-4FD8-A4C2-2BA91AAEC51F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E54-4FD8-A4C2-2BA91AAEC51F}"/>
              </c:ext>
            </c:extLst>
          </c:dPt>
          <c:cat>
            <c:strRef>
              <c:f>Sheet1!$C$60:$C$64</c:f>
              <c:strCache>
                <c:ptCount val="5"/>
                <c:pt idx="0">
                  <c:v>f,a,aj, úl%uisxy lKsIaG úoHd,h</c:v>
                </c:pt>
                <c:pt idx="1">
                  <c:v>ix&gt;ñ;a;d nd,sld úoHd,h</c:v>
                </c:pt>
                <c:pt idx="2">
                  <c:v>hfYdaOrd nd,sld úoHd,h</c:v>
                </c:pt>
                <c:pt idx="3">
                  <c:v>kd,kao úoHd,h</c:v>
                </c:pt>
                <c:pt idx="4">
                  <c:v>fydaud.u mkaksmsáh O¾umd, úoHd,hh</c:v>
                </c:pt>
              </c:strCache>
            </c:strRef>
          </c:cat>
          <c:val>
            <c:numRef>
              <c:f>Sheet1!$D$60:$D$64</c:f>
              <c:numCache>
                <c:formatCode>###0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C-4F45-BA61-34CB86D07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50576"/>
        <c:axId val="564050248"/>
      </c:barChart>
      <c:catAx>
        <c:axId val="5640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50248"/>
        <c:crosses val="autoZero"/>
        <c:auto val="1"/>
        <c:lblAlgn val="ctr"/>
        <c:lblOffset val="100"/>
        <c:noMultiLvlLbl val="0"/>
      </c:catAx>
      <c:valAx>
        <c:axId val="56405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BBC-4443-A865-56EAD5C5D4C8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BC-4443-A865-56EAD5C5D4C8}"/>
              </c:ext>
            </c:extLst>
          </c:dPt>
          <c:cat>
            <c:strRef>
              <c:f>Sheet1!$C$41:$C$48</c:f>
              <c:strCache>
                <c:ptCount val="8"/>
                <c:pt idx="0">
                  <c:v>4 jir</c:v>
                </c:pt>
                <c:pt idx="1">
                  <c:v>5 jir</c:v>
                </c:pt>
                <c:pt idx="2">
                  <c:v>6 jir</c:v>
                </c:pt>
                <c:pt idx="3">
                  <c:v>7 jir</c:v>
                </c:pt>
                <c:pt idx="4">
                  <c:v>8 jir</c:v>
                </c:pt>
                <c:pt idx="5">
                  <c:v>9 jir</c:v>
                </c:pt>
                <c:pt idx="6">
                  <c:v>10 jir</c:v>
                </c:pt>
                <c:pt idx="7">
                  <c:v>11 jir</c:v>
                </c:pt>
              </c:strCache>
            </c:strRef>
          </c:cat>
          <c:val>
            <c:numRef>
              <c:f>Sheet1!$D$41:$D$48</c:f>
              <c:numCache>
                <c:formatCode>###0</c:formatCode>
                <c:ptCount val="8"/>
                <c:pt idx="0">
                  <c:v>10</c:v>
                </c:pt>
                <c:pt idx="1">
                  <c:v>13</c:v>
                </c:pt>
                <c:pt idx="2">
                  <c:v>24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B-4718-814D-335BDE36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41064"/>
        <c:axId val="564044344"/>
      </c:barChart>
      <c:catAx>
        <c:axId val="56404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44344"/>
        <c:crosses val="autoZero"/>
        <c:auto val="1"/>
        <c:lblAlgn val="ctr"/>
        <c:lblOffset val="100"/>
        <c:noMultiLvlLbl val="0"/>
      </c:catAx>
      <c:valAx>
        <c:axId val="5640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4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100-454F-B872-7B1D04416C12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00-454F-B872-7B1D04416C12}"/>
              </c:ext>
            </c:extLst>
          </c:dPt>
          <c:cat>
            <c:strRef>
              <c:f>Sheet1!$C$25:$C$27</c:f>
              <c:strCache>
                <c:ptCount val="3"/>
                <c:pt idx="0">
                  <c:v>11;a 13;a w;r </c:v>
                </c:pt>
                <c:pt idx="1">
                  <c:v>14;a 15;a w;r</c:v>
                </c:pt>
                <c:pt idx="2">
                  <c:v>16 jeä</c:v>
                </c:pt>
              </c:strCache>
            </c:strRef>
          </c:cat>
          <c:val>
            <c:numRef>
              <c:f>Sheet1!$D$25:$D$27</c:f>
              <c:numCache>
                <c:formatCode>General</c:formatCode>
                <c:ptCount val="3"/>
                <c:pt idx="0">
                  <c:v>54</c:v>
                </c:pt>
                <c:pt idx="1">
                  <c:v>43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B-46C0-A668-143CCE381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37784"/>
        <c:axId val="564039096"/>
      </c:barChart>
      <c:catAx>
        <c:axId val="56403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39096"/>
        <c:crosses val="autoZero"/>
        <c:auto val="1"/>
        <c:lblAlgn val="ctr"/>
        <c:lblOffset val="100"/>
        <c:noMultiLvlLbl val="0"/>
      </c:catAx>
      <c:valAx>
        <c:axId val="56403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3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F-4C13-B0EB-9F3B12F8E58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0FF-4C13-B0EB-9F3B12F8E589}"/>
              </c:ext>
            </c:extLst>
          </c:dPt>
          <c:cat>
            <c:strRef>
              <c:f>Sheet1!$C$5:$C$6</c:f>
              <c:strCache>
                <c:ptCount val="2"/>
                <c:pt idx="0">
                  <c:v>ia;%S </c:v>
                </c:pt>
                <c:pt idx="1">
                  <c:v>mqreI </c:v>
                </c:pt>
              </c:strCache>
            </c:strRef>
          </c:cat>
          <c:val>
            <c:numRef>
              <c:f>Sheet1!$D$5:$D$6</c:f>
              <c:numCache>
                <c:formatCode>###0</c:formatCode>
                <c:ptCount val="2"/>
                <c:pt idx="0">
                  <c:v>62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A-4D48-BBBC-ECC78E237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46968"/>
        <c:axId val="564043032"/>
      </c:barChart>
      <c:catAx>
        <c:axId val="56404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43032"/>
        <c:crosses val="autoZero"/>
        <c:auto val="1"/>
        <c:lblAlgn val="ctr"/>
        <c:lblOffset val="100"/>
        <c:noMultiLvlLbl val="0"/>
      </c:catAx>
      <c:valAx>
        <c:axId val="5640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4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19-4A99-A7F1-40CA9C54F7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19-4A99-A7F1-40CA9C54F7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19-4A99-A7F1-40CA9C54F7B3}"/>
              </c:ext>
            </c:extLst>
          </c:dPt>
          <c:cat>
            <c:strRef>
              <c:f>Sheet1!$C$236:$C$238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lsjfkdyel</c:v>
                </c:pt>
              </c:strCache>
            </c:strRef>
          </c:cat>
          <c:val>
            <c:numRef>
              <c:f>Sheet1!$D$236:$D$238</c:f>
              <c:numCache>
                <c:formatCode>General</c:formatCode>
                <c:ptCount val="3"/>
                <c:pt idx="0">
                  <c:v>90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C-45AE-A8AD-FA7BB24DF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53446</xdr:colOff>
      <xdr:row>216</xdr:row>
      <xdr:rowOff>65618</xdr:rowOff>
    </xdr:from>
    <xdr:to>
      <xdr:col>6</xdr:col>
      <xdr:colOff>562504</xdr:colOff>
      <xdr:row>230</xdr:row>
      <xdr:rowOff>8467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75804D2-4DD6-98B0-4D7C-8F0CFF59F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661987</xdr:colOff>
      <xdr:row>158</xdr:row>
      <xdr:rowOff>47625</xdr:rowOff>
    </xdr:from>
    <xdr:to>
      <xdr:col>7</xdr:col>
      <xdr:colOff>557212</xdr:colOff>
      <xdr:row>171</xdr:row>
      <xdr:rowOff>190500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99419C4-247A-7368-56AE-75C6B5EF3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338137</xdr:colOff>
      <xdr:row>137</xdr:row>
      <xdr:rowOff>19050</xdr:rowOff>
    </xdr:from>
    <xdr:to>
      <xdr:col>7</xdr:col>
      <xdr:colOff>233362</xdr:colOff>
      <xdr:row>150</xdr:row>
      <xdr:rowOff>161925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2F12765-A113-667D-76C8-ED087B039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271462</xdr:colOff>
      <xdr:row>94</xdr:row>
      <xdr:rowOff>28575</xdr:rowOff>
    </xdr:from>
    <xdr:to>
      <xdr:col>7</xdr:col>
      <xdr:colOff>166687</xdr:colOff>
      <xdr:row>107</xdr:row>
      <xdr:rowOff>171450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765021C-1834-0B99-C01A-2F484F5E8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144462</xdr:colOff>
      <xdr:row>60</xdr:row>
      <xdr:rowOff>17992</xdr:rowOff>
    </xdr:from>
    <xdr:to>
      <xdr:col>16</xdr:col>
      <xdr:colOff>494770</xdr:colOff>
      <xdr:row>73</xdr:row>
      <xdr:rowOff>160866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CF2B182-60EB-AB08-5D95-E3A9554DC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580496</xdr:colOff>
      <xdr:row>39</xdr:row>
      <xdr:rowOff>319616</xdr:rowOff>
    </xdr:from>
    <xdr:to>
      <xdr:col>17</xdr:col>
      <xdr:colOff>316971</xdr:colOff>
      <xdr:row>53</xdr:row>
      <xdr:rowOff>61383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7ADB848-F15C-C716-744D-21F8FEA3D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491597</xdr:colOff>
      <xdr:row>23</xdr:row>
      <xdr:rowOff>337608</xdr:rowOff>
    </xdr:from>
    <xdr:to>
      <xdr:col>15</xdr:col>
      <xdr:colOff>359834</xdr:colOff>
      <xdr:row>36</xdr:row>
      <xdr:rowOff>52916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172B804-C719-5B8E-9F9B-597511FF5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538162</xdr:colOff>
      <xdr:row>8</xdr:row>
      <xdr:rowOff>85725</xdr:rowOff>
    </xdr:from>
    <xdr:to>
      <xdr:col>7</xdr:col>
      <xdr:colOff>433387</xdr:colOff>
      <xdr:row>22</xdr:row>
      <xdr:rowOff>28575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207CA87-23BE-A8DC-4568-15A8B0A21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422804</xdr:colOff>
      <xdr:row>232</xdr:row>
      <xdr:rowOff>42332</xdr:rowOff>
    </xdr:from>
    <xdr:to>
      <xdr:col>23</xdr:col>
      <xdr:colOff>113770</xdr:colOff>
      <xdr:row>244</xdr:row>
      <xdr:rowOff>186266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2CDD0B7-BF5A-C589-F438-CFD359C09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50270</xdr:colOff>
      <xdr:row>216</xdr:row>
      <xdr:rowOff>85725</xdr:rowOff>
    </xdr:from>
    <xdr:to>
      <xdr:col>14</xdr:col>
      <xdr:colOff>359303</xdr:colOff>
      <xdr:row>230</xdr:row>
      <xdr:rowOff>28575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9F4754A-BCBA-FC46-9466-30C97E0EF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71437</xdr:colOff>
      <xdr:row>158</xdr:row>
      <xdr:rowOff>47625</xdr:rowOff>
    </xdr:from>
    <xdr:to>
      <xdr:col>15</xdr:col>
      <xdr:colOff>376237</xdr:colOff>
      <xdr:row>171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C42CC19-FB73-67C8-B891-A5863A9C1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395287</xdr:colOff>
      <xdr:row>137</xdr:row>
      <xdr:rowOff>19050</xdr:rowOff>
    </xdr:from>
    <xdr:to>
      <xdr:col>15</xdr:col>
      <xdr:colOff>90487</xdr:colOff>
      <xdr:row>150</xdr:row>
      <xdr:rowOff>161925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4E16580-9CA4-CBAB-C522-6AC804714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319087</xdr:colOff>
      <xdr:row>94</xdr:row>
      <xdr:rowOff>47625</xdr:rowOff>
    </xdr:from>
    <xdr:to>
      <xdr:col>15</xdr:col>
      <xdr:colOff>14287</xdr:colOff>
      <xdr:row>107</xdr:row>
      <xdr:rowOff>190500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34B76370-F6D6-942F-1308-283B067F3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15345</xdr:colOff>
      <xdr:row>60</xdr:row>
      <xdr:rowOff>184151</xdr:rowOff>
    </xdr:from>
    <xdr:to>
      <xdr:col>24</xdr:col>
      <xdr:colOff>320145</xdr:colOff>
      <xdr:row>74</xdr:row>
      <xdr:rowOff>127000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6B9D3A3-19CF-29A3-03F1-86B283F29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500063</xdr:colOff>
      <xdr:row>39</xdr:row>
      <xdr:rowOff>333374</xdr:rowOff>
    </xdr:from>
    <xdr:to>
      <xdr:col>25</xdr:col>
      <xdr:colOff>195262</xdr:colOff>
      <xdr:row>53</xdr:row>
      <xdr:rowOff>74083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A8D78DB-699B-D6B7-1139-F5577013E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376238</xdr:colOff>
      <xdr:row>23</xdr:row>
      <xdr:rowOff>348191</xdr:rowOff>
    </xdr:from>
    <xdr:to>
      <xdr:col>24</xdr:col>
      <xdr:colOff>539750</xdr:colOff>
      <xdr:row>36</xdr:row>
      <xdr:rowOff>21166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C2DADF3-8AC4-CC3B-BAA6-17EF87BE0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90487</xdr:colOff>
      <xdr:row>8</xdr:row>
      <xdr:rowOff>76200</xdr:rowOff>
    </xdr:from>
    <xdr:to>
      <xdr:col>15</xdr:col>
      <xdr:colOff>395287</xdr:colOff>
      <xdr:row>22</xdr:row>
      <xdr:rowOff>19050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226D1B9B-45EB-9050-953F-3D6422D8C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365125</xdr:colOff>
      <xdr:row>303</xdr:row>
      <xdr:rowOff>119591</xdr:rowOff>
    </xdr:from>
    <xdr:to>
      <xdr:col>6</xdr:col>
      <xdr:colOff>21167</xdr:colOff>
      <xdr:row>318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3B9A76-56CC-7C19-5A54-3D239AD76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242358</xdr:colOff>
      <xdr:row>304</xdr:row>
      <xdr:rowOff>128058</xdr:rowOff>
    </xdr:from>
    <xdr:to>
      <xdr:col>14</xdr:col>
      <xdr:colOff>547157</xdr:colOff>
      <xdr:row>318</xdr:row>
      <xdr:rowOff>70908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7AAA5-2344-E3E1-9667-D9484DCC6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523875</xdr:colOff>
      <xdr:row>110</xdr:row>
      <xdr:rowOff>200023</xdr:rowOff>
    </xdr:from>
    <xdr:to>
      <xdr:col>15</xdr:col>
      <xdr:colOff>185209</xdr:colOff>
      <xdr:row>123</xdr:row>
      <xdr:rowOff>128058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04FB1A-F3B5-31C7-ACC5-9AC35FFB6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164042</xdr:colOff>
      <xdr:row>110</xdr:row>
      <xdr:rowOff>147108</xdr:rowOff>
    </xdr:from>
    <xdr:to>
      <xdr:col>23</xdr:col>
      <xdr:colOff>439208</xdr:colOff>
      <xdr:row>123</xdr:row>
      <xdr:rowOff>75142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875224-BC8E-5881-B5F8-674AF924F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375708</xdr:colOff>
      <xdr:row>180</xdr:row>
      <xdr:rowOff>157691</xdr:rowOff>
    </xdr:from>
    <xdr:to>
      <xdr:col>16</xdr:col>
      <xdr:colOff>534458</xdr:colOff>
      <xdr:row>193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DF3B67-830F-9798-8372-F6A24D5B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111125</xdr:colOff>
      <xdr:row>232</xdr:row>
      <xdr:rowOff>51858</xdr:rowOff>
    </xdr:from>
    <xdr:to>
      <xdr:col>15</xdr:col>
      <xdr:colOff>269874</xdr:colOff>
      <xdr:row>244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47B7D0F-E1D0-235E-0D93-1F589951D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550334</xdr:colOff>
      <xdr:row>275</xdr:row>
      <xdr:rowOff>189440</xdr:rowOff>
    </xdr:from>
    <xdr:to>
      <xdr:col>23</xdr:col>
      <xdr:colOff>439209</xdr:colOff>
      <xdr:row>290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C96340-67A2-CAA4-8081-95CC43D66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306918</xdr:colOff>
      <xdr:row>275</xdr:row>
      <xdr:rowOff>178856</xdr:rowOff>
    </xdr:from>
    <xdr:to>
      <xdr:col>15</xdr:col>
      <xdr:colOff>111125</xdr:colOff>
      <xdr:row>289</xdr:row>
      <xdr:rowOff>10582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A0F93F7-8443-A2F6-CF5B-C947A146C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232833</xdr:colOff>
      <xdr:row>247</xdr:row>
      <xdr:rowOff>83608</xdr:rowOff>
    </xdr:from>
    <xdr:to>
      <xdr:col>14</xdr:col>
      <xdr:colOff>507999</xdr:colOff>
      <xdr:row>260</xdr:row>
      <xdr:rowOff>11641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1C0F5-F518-1825-785B-C45975D4A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254000</xdr:colOff>
      <xdr:row>247</xdr:row>
      <xdr:rowOff>83608</xdr:rowOff>
    </xdr:from>
    <xdr:to>
      <xdr:col>22</xdr:col>
      <xdr:colOff>529167</xdr:colOff>
      <xdr:row>260</xdr:row>
      <xdr:rowOff>11641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DBBE8E-F938-4A64-DA62-6349F8A50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2423583</xdr:colOff>
      <xdr:row>453</xdr:row>
      <xdr:rowOff>73025</xdr:rowOff>
    </xdr:from>
    <xdr:to>
      <xdr:col>8</xdr:col>
      <xdr:colOff>518583</xdr:colOff>
      <xdr:row>467</xdr:row>
      <xdr:rowOff>1058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17203A-EA7D-635B-3E7D-247DA2E9E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338667</xdr:colOff>
      <xdr:row>453</xdr:row>
      <xdr:rowOff>51858</xdr:rowOff>
    </xdr:from>
    <xdr:to>
      <xdr:col>17</xdr:col>
      <xdr:colOff>0</xdr:colOff>
      <xdr:row>466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E2053C-06E7-5801-431E-FFEEFEF6D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1026583</xdr:colOff>
      <xdr:row>428</xdr:row>
      <xdr:rowOff>20107</xdr:rowOff>
    </xdr:from>
    <xdr:to>
      <xdr:col>6</xdr:col>
      <xdr:colOff>349250</xdr:colOff>
      <xdr:row>441</xdr:row>
      <xdr:rowOff>149224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D40A81-5605-1046-03D2-5125706BF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169334</xdr:colOff>
      <xdr:row>428</xdr:row>
      <xdr:rowOff>30691</xdr:rowOff>
    </xdr:from>
    <xdr:to>
      <xdr:col>14</xdr:col>
      <xdr:colOff>444500</xdr:colOff>
      <xdr:row>441</xdr:row>
      <xdr:rowOff>159808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C1BDFB-A1DF-E76C-D3E4-E635768B1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338667</xdr:colOff>
      <xdr:row>401</xdr:row>
      <xdr:rowOff>168273</xdr:rowOff>
    </xdr:from>
    <xdr:to>
      <xdr:col>5</xdr:col>
      <xdr:colOff>539751</xdr:colOff>
      <xdr:row>415</xdr:row>
      <xdr:rowOff>96306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BAF414C-1478-714F-72E7-19B0B273F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42333</xdr:colOff>
      <xdr:row>402</xdr:row>
      <xdr:rowOff>20107</xdr:rowOff>
    </xdr:from>
    <xdr:to>
      <xdr:col>13</xdr:col>
      <xdr:colOff>317500</xdr:colOff>
      <xdr:row>415</xdr:row>
      <xdr:rowOff>149224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790EC4B-83CF-ADFC-3C1E-A4A179D77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1322915</xdr:colOff>
      <xdr:row>377</xdr:row>
      <xdr:rowOff>30691</xdr:rowOff>
    </xdr:from>
    <xdr:to>
      <xdr:col>7</xdr:col>
      <xdr:colOff>433916</xdr:colOff>
      <xdr:row>392</xdr:row>
      <xdr:rowOff>84667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2940464-0FCE-6ABA-40B6-20CEF7E81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529167</xdr:colOff>
      <xdr:row>376</xdr:row>
      <xdr:rowOff>136524</xdr:rowOff>
    </xdr:from>
    <xdr:to>
      <xdr:col>15</xdr:col>
      <xdr:colOff>190500</xdr:colOff>
      <xdr:row>390</xdr:row>
      <xdr:rowOff>64558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CC5A805-7B5C-94A5-4FE3-6743C4FC6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1005417</xdr:colOff>
      <xdr:row>353</xdr:row>
      <xdr:rowOff>20107</xdr:rowOff>
    </xdr:from>
    <xdr:to>
      <xdr:col>6</xdr:col>
      <xdr:colOff>328084</xdr:colOff>
      <xdr:row>366</xdr:row>
      <xdr:rowOff>149224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5715162-6DBF-ED9F-CFA9-DE1166B17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222250</xdr:colOff>
      <xdr:row>353</xdr:row>
      <xdr:rowOff>20108</xdr:rowOff>
    </xdr:from>
    <xdr:to>
      <xdr:col>14</xdr:col>
      <xdr:colOff>497416</xdr:colOff>
      <xdr:row>366</xdr:row>
      <xdr:rowOff>149225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2606DEA-EDC7-CB97-6AD4-548F39E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889000</xdr:colOff>
      <xdr:row>329</xdr:row>
      <xdr:rowOff>41274</xdr:rowOff>
    </xdr:from>
    <xdr:to>
      <xdr:col>6</xdr:col>
      <xdr:colOff>211667</xdr:colOff>
      <xdr:row>342</xdr:row>
      <xdr:rowOff>170390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361AC93-CCE0-25B0-0E99-51833F568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116417</xdr:colOff>
      <xdr:row>328</xdr:row>
      <xdr:rowOff>178857</xdr:rowOff>
    </xdr:from>
    <xdr:to>
      <xdr:col>14</xdr:col>
      <xdr:colOff>391583</xdr:colOff>
      <xdr:row>342</xdr:row>
      <xdr:rowOff>106890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309348D-8363-EACD-702E-E0F89BACB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43E1-D195-4F8B-8543-26EF2CF8A320}">
  <dimension ref="B2:G451"/>
  <sheetViews>
    <sheetView tabSelected="1" topLeftCell="A10" zoomScale="90" zoomScaleNormal="90" workbookViewId="0">
      <selection activeCell="F54" sqref="F54"/>
    </sheetView>
  </sheetViews>
  <sheetFormatPr defaultRowHeight="15.75" x14ac:dyDescent="0.25"/>
  <cols>
    <col min="1" max="2" width="9.140625" style="4"/>
    <col min="3" max="3" width="41.140625" style="1" customWidth="1"/>
    <col min="4" max="4" width="15.28515625" style="4" customWidth="1"/>
    <col min="5" max="5" width="9.140625" style="4"/>
    <col min="6" max="6" width="13.140625" style="4" customWidth="1"/>
    <col min="7" max="16384" width="9.140625" style="4"/>
  </cols>
  <sheetData>
    <row r="2" spans="2:7" x14ac:dyDescent="0.25">
      <c r="B2" s="4">
        <v>1</v>
      </c>
    </row>
    <row r="4" spans="2:7" ht="31.5" x14ac:dyDescent="0.25">
      <c r="C4" s="2"/>
      <c r="D4" s="5" t="s">
        <v>0</v>
      </c>
      <c r="E4" s="6" t="s">
        <v>1</v>
      </c>
      <c r="F4" s="6" t="s">
        <v>7</v>
      </c>
      <c r="G4" s="7" t="s">
        <v>2</v>
      </c>
    </row>
    <row r="5" spans="2:7" x14ac:dyDescent="0.25">
      <c r="C5" s="24" t="s">
        <v>4</v>
      </c>
      <c r="D5" s="8">
        <v>62</v>
      </c>
      <c r="E5" s="15">
        <f>D5/120*100</f>
        <v>51.666666666666671</v>
      </c>
      <c r="F5" s="15">
        <f>E5</f>
        <v>51.666666666666671</v>
      </c>
      <c r="G5" s="9">
        <f>F5</f>
        <v>51.666666666666671</v>
      </c>
    </row>
    <row r="6" spans="2:7" x14ac:dyDescent="0.25">
      <c r="C6" s="22" t="s">
        <v>5</v>
      </c>
      <c r="D6" s="17">
        <v>58</v>
      </c>
      <c r="E6" s="18">
        <f>D6/120*100</f>
        <v>48.333333333333336</v>
      </c>
      <c r="F6" s="18">
        <f>E6</f>
        <v>48.333333333333336</v>
      </c>
      <c r="G6" s="16">
        <f>F6+G5</f>
        <v>100</v>
      </c>
    </row>
    <row r="7" spans="2:7" x14ac:dyDescent="0.25">
      <c r="C7" s="23" t="s">
        <v>3</v>
      </c>
      <c r="D7" s="19">
        <f>SUM(D5:D6)</f>
        <v>120</v>
      </c>
      <c r="E7" s="20">
        <f>SUM(E5:E6)</f>
        <v>100</v>
      </c>
      <c r="F7" s="20">
        <f>E7</f>
        <v>100</v>
      </c>
      <c r="G7" s="21"/>
    </row>
    <row r="22" spans="2:7" x14ac:dyDescent="0.25">
      <c r="B22" s="4">
        <v>2</v>
      </c>
    </row>
    <row r="24" spans="2:7" ht="31.5" x14ac:dyDescent="0.25">
      <c r="B24" s="10"/>
      <c r="C24" s="3"/>
      <c r="D24" s="5" t="s">
        <v>0</v>
      </c>
      <c r="E24" s="6" t="s">
        <v>1</v>
      </c>
      <c r="F24" s="6" t="s">
        <v>7</v>
      </c>
      <c r="G24" s="7" t="s">
        <v>2</v>
      </c>
    </row>
    <row r="25" spans="2:7" x14ac:dyDescent="0.25">
      <c r="B25" s="11"/>
      <c r="C25" s="44" t="s">
        <v>9</v>
      </c>
      <c r="D25" s="33">
        <v>54</v>
      </c>
      <c r="E25" s="31">
        <f>D25/120*100</f>
        <v>45</v>
      </c>
      <c r="F25" s="29">
        <f>E25</f>
        <v>45</v>
      </c>
      <c r="G25" s="30">
        <f>F25</f>
        <v>45</v>
      </c>
    </row>
    <row r="26" spans="2:7" x14ac:dyDescent="0.25">
      <c r="B26" s="11"/>
      <c r="C26" s="44" t="s">
        <v>10</v>
      </c>
      <c r="D26" s="33">
        <v>43</v>
      </c>
      <c r="E26" s="31">
        <f>D26/120*100</f>
        <v>35.833333333333336</v>
      </c>
      <c r="F26" s="31">
        <f>E26</f>
        <v>35.833333333333336</v>
      </c>
      <c r="G26" s="31">
        <f>F26+G25</f>
        <v>80.833333333333343</v>
      </c>
    </row>
    <row r="27" spans="2:7" x14ac:dyDescent="0.25">
      <c r="B27" s="11"/>
      <c r="C27" s="44" t="s">
        <v>8</v>
      </c>
      <c r="D27" s="33">
        <v>23</v>
      </c>
      <c r="E27" s="31">
        <f>D27/120*100</f>
        <v>19.166666666666668</v>
      </c>
      <c r="F27" s="31">
        <f t="shared" ref="F27" si="0">E27</f>
        <v>19.166666666666668</v>
      </c>
      <c r="G27" s="31">
        <f t="shared" ref="G27" si="1">F27+G26</f>
        <v>100.00000000000001</v>
      </c>
    </row>
    <row r="28" spans="2:7" x14ac:dyDescent="0.25">
      <c r="C28" s="25" t="s">
        <v>3</v>
      </c>
      <c r="D28" s="26">
        <f>SUM(D25:D27)</f>
        <v>120</v>
      </c>
      <c r="E28" s="27">
        <v>100</v>
      </c>
      <c r="F28" s="27">
        <v>100</v>
      </c>
      <c r="G28" s="28"/>
    </row>
    <row r="38" spans="2:7" x14ac:dyDescent="0.25">
      <c r="B38" s="4">
        <v>3</v>
      </c>
    </row>
    <row r="40" spans="2:7" ht="31.5" x14ac:dyDescent="0.25">
      <c r="C40" s="47"/>
      <c r="D40" s="5" t="s">
        <v>0</v>
      </c>
      <c r="E40" s="6" t="s">
        <v>1</v>
      </c>
      <c r="F40" s="6" t="s">
        <v>7</v>
      </c>
      <c r="G40" s="7" t="s">
        <v>2</v>
      </c>
    </row>
    <row r="41" spans="2:7" x14ac:dyDescent="0.25">
      <c r="C41" s="44" t="s">
        <v>48</v>
      </c>
      <c r="D41" s="34">
        <v>10</v>
      </c>
      <c r="E41" s="31">
        <f t="shared" ref="E41:E48" si="2">D41/120*100</f>
        <v>8.3333333333333321</v>
      </c>
      <c r="F41" s="29">
        <f>E41</f>
        <v>8.3333333333333321</v>
      </c>
      <c r="G41" s="35">
        <f>F41</f>
        <v>8.3333333333333321</v>
      </c>
    </row>
    <row r="42" spans="2:7" x14ac:dyDescent="0.25">
      <c r="C42" s="44" t="s">
        <v>49</v>
      </c>
      <c r="D42" s="36">
        <v>13</v>
      </c>
      <c r="E42" s="31">
        <f t="shared" si="2"/>
        <v>10.833333333333334</v>
      </c>
      <c r="F42" s="31">
        <f>E42</f>
        <v>10.833333333333334</v>
      </c>
      <c r="G42" s="37">
        <f>F42+G41</f>
        <v>19.166666666666664</v>
      </c>
    </row>
    <row r="43" spans="2:7" x14ac:dyDescent="0.25">
      <c r="C43" s="44" t="s">
        <v>11</v>
      </c>
      <c r="D43" s="34">
        <v>24</v>
      </c>
      <c r="E43" s="31">
        <f t="shared" si="2"/>
        <v>20</v>
      </c>
      <c r="F43" s="29">
        <f>E43</f>
        <v>20</v>
      </c>
      <c r="G43" s="37">
        <f t="shared" ref="G43:G48" si="3">F43+G42</f>
        <v>39.166666666666664</v>
      </c>
    </row>
    <row r="44" spans="2:7" x14ac:dyDescent="0.25">
      <c r="C44" s="44" t="s">
        <v>12</v>
      </c>
      <c r="D44" s="36">
        <v>15</v>
      </c>
      <c r="E44" s="31">
        <f t="shared" si="2"/>
        <v>12.5</v>
      </c>
      <c r="F44" s="31">
        <f>E44</f>
        <v>12.5</v>
      </c>
      <c r="G44" s="37">
        <f t="shared" si="3"/>
        <v>51.666666666666664</v>
      </c>
    </row>
    <row r="45" spans="2:7" x14ac:dyDescent="0.25">
      <c r="C45" s="44" t="s">
        <v>13</v>
      </c>
      <c r="D45" s="36">
        <v>15</v>
      </c>
      <c r="E45" s="31">
        <f t="shared" si="2"/>
        <v>12.5</v>
      </c>
      <c r="F45" s="31">
        <f t="shared" ref="F45:F49" si="4">E45</f>
        <v>12.5</v>
      </c>
      <c r="G45" s="37">
        <f t="shared" si="3"/>
        <v>64.166666666666657</v>
      </c>
    </row>
    <row r="46" spans="2:7" x14ac:dyDescent="0.25">
      <c r="C46" s="44" t="s">
        <v>14</v>
      </c>
      <c r="D46" s="36">
        <v>16</v>
      </c>
      <c r="E46" s="31">
        <f t="shared" si="2"/>
        <v>13.333333333333334</v>
      </c>
      <c r="F46" s="31">
        <f t="shared" si="4"/>
        <v>13.333333333333334</v>
      </c>
      <c r="G46" s="37">
        <f t="shared" si="3"/>
        <v>77.499999999999986</v>
      </c>
    </row>
    <row r="47" spans="2:7" x14ac:dyDescent="0.25">
      <c r="C47" s="44" t="s">
        <v>15</v>
      </c>
      <c r="D47" s="36">
        <v>15</v>
      </c>
      <c r="E47" s="31">
        <f t="shared" si="2"/>
        <v>12.5</v>
      </c>
      <c r="F47" s="31">
        <f t="shared" si="4"/>
        <v>12.5</v>
      </c>
      <c r="G47" s="37">
        <f t="shared" si="3"/>
        <v>89.999999999999986</v>
      </c>
    </row>
    <row r="48" spans="2:7" x14ac:dyDescent="0.25">
      <c r="C48" s="44" t="s">
        <v>16</v>
      </c>
      <c r="D48" s="36">
        <v>12</v>
      </c>
      <c r="E48" s="31">
        <f t="shared" si="2"/>
        <v>10</v>
      </c>
      <c r="F48" s="31">
        <f t="shared" si="4"/>
        <v>10</v>
      </c>
      <c r="G48" s="37">
        <f t="shared" si="3"/>
        <v>99.999999999999986</v>
      </c>
    </row>
    <row r="49" spans="2:7" x14ac:dyDescent="0.25">
      <c r="C49" s="23" t="s">
        <v>3</v>
      </c>
      <c r="D49" s="38">
        <f>SUM(D41:D48)</f>
        <v>120</v>
      </c>
      <c r="E49" s="39">
        <f>SUM(E41:E48)</f>
        <v>99.999999999999986</v>
      </c>
      <c r="F49" s="39">
        <v>100</v>
      </c>
      <c r="G49" s="40"/>
    </row>
    <row r="58" spans="2:7" x14ac:dyDescent="0.25">
      <c r="B58" s="4">
        <v>4</v>
      </c>
    </row>
    <row r="59" spans="2:7" ht="31.5" x14ac:dyDescent="0.25">
      <c r="B59" s="10"/>
      <c r="C59" s="3"/>
      <c r="D59" s="5" t="s">
        <v>0</v>
      </c>
      <c r="E59" s="6" t="s">
        <v>1</v>
      </c>
      <c r="F59" s="6" t="s">
        <v>7</v>
      </c>
      <c r="G59" s="7" t="s">
        <v>2</v>
      </c>
    </row>
    <row r="60" spans="2:7" x14ac:dyDescent="0.25">
      <c r="B60" s="11"/>
      <c r="C60" s="44" t="s">
        <v>17</v>
      </c>
      <c r="D60" s="41">
        <v>15</v>
      </c>
      <c r="E60" s="29">
        <f>D60/120*100</f>
        <v>12.5</v>
      </c>
      <c r="F60" s="29">
        <f>E60</f>
        <v>12.5</v>
      </c>
      <c r="G60" s="35">
        <f>F60</f>
        <v>12.5</v>
      </c>
    </row>
    <row r="61" spans="2:7" x14ac:dyDescent="0.25">
      <c r="B61" s="11"/>
      <c r="C61" s="44" t="s">
        <v>18</v>
      </c>
      <c r="D61" s="36">
        <v>15</v>
      </c>
      <c r="E61" s="31">
        <f>D61/120*100</f>
        <v>12.5</v>
      </c>
      <c r="F61" s="31">
        <f>E61</f>
        <v>12.5</v>
      </c>
      <c r="G61" s="37">
        <f>F61+G60</f>
        <v>25</v>
      </c>
    </row>
    <row r="62" spans="2:7" x14ac:dyDescent="0.25">
      <c r="B62" s="11"/>
      <c r="C62" s="44" t="s">
        <v>19</v>
      </c>
      <c r="D62" s="36">
        <v>30</v>
      </c>
      <c r="E62" s="31">
        <f>D62/120*100</f>
        <v>25</v>
      </c>
      <c r="F62" s="31">
        <f t="shared" ref="F62:F64" si="5">E62</f>
        <v>25</v>
      </c>
      <c r="G62" s="37">
        <f t="shared" ref="G62:G64" si="6">F62+G61</f>
        <v>50</v>
      </c>
    </row>
    <row r="63" spans="2:7" x14ac:dyDescent="0.25">
      <c r="C63" s="44" t="s">
        <v>20</v>
      </c>
      <c r="D63" s="36">
        <v>30</v>
      </c>
      <c r="E63" s="31">
        <f>D63/120*100</f>
        <v>25</v>
      </c>
      <c r="F63" s="31">
        <f t="shared" si="5"/>
        <v>25</v>
      </c>
      <c r="G63" s="37">
        <f t="shared" si="6"/>
        <v>75</v>
      </c>
    </row>
    <row r="64" spans="2:7" x14ac:dyDescent="0.25">
      <c r="C64" s="44" t="s">
        <v>21</v>
      </c>
      <c r="D64" s="36">
        <v>30</v>
      </c>
      <c r="E64" s="31">
        <f>D64/120*100</f>
        <v>25</v>
      </c>
      <c r="F64" s="31">
        <f t="shared" si="5"/>
        <v>25</v>
      </c>
      <c r="G64" s="37">
        <f t="shared" si="6"/>
        <v>100</v>
      </c>
    </row>
    <row r="65" spans="3:7" x14ac:dyDescent="0.25">
      <c r="C65" s="25" t="s">
        <v>3</v>
      </c>
      <c r="D65" s="12">
        <f>SUM(D60:D64)</f>
        <v>120</v>
      </c>
      <c r="E65" s="13">
        <v>100</v>
      </c>
      <c r="F65" s="13">
        <v>100</v>
      </c>
      <c r="G65" s="14"/>
    </row>
    <row r="89" spans="2:7" x14ac:dyDescent="0.25">
      <c r="B89" s="4">
        <v>5</v>
      </c>
    </row>
    <row r="90" spans="2:7" ht="31.5" x14ac:dyDescent="0.25">
      <c r="B90" s="10"/>
      <c r="C90" s="3"/>
      <c r="D90" s="5" t="s">
        <v>0</v>
      </c>
      <c r="E90" s="6" t="s">
        <v>1</v>
      </c>
      <c r="F90" s="6" t="s">
        <v>7</v>
      </c>
      <c r="G90" s="7" t="s">
        <v>2</v>
      </c>
    </row>
    <row r="91" spans="2:7" x14ac:dyDescent="0.25">
      <c r="B91" s="11"/>
      <c r="C91" s="44" t="s">
        <v>22</v>
      </c>
      <c r="D91" s="33">
        <v>120</v>
      </c>
      <c r="E91" s="43">
        <f>D91/120*100</f>
        <v>100</v>
      </c>
      <c r="F91" s="29">
        <f>E91</f>
        <v>100</v>
      </c>
      <c r="G91" s="35">
        <f>F91</f>
        <v>100</v>
      </c>
    </row>
    <row r="92" spans="2:7" x14ac:dyDescent="0.25">
      <c r="B92" s="11"/>
      <c r="C92" s="44" t="s">
        <v>23</v>
      </c>
      <c r="D92" s="33">
        <v>0</v>
      </c>
      <c r="E92" s="43">
        <f>D92/120*100</f>
        <v>0</v>
      </c>
      <c r="F92" s="31">
        <f>E92</f>
        <v>0</v>
      </c>
      <c r="G92" s="37">
        <f>F92+G91</f>
        <v>100</v>
      </c>
    </row>
    <row r="93" spans="2:7" x14ac:dyDescent="0.25">
      <c r="B93" s="11"/>
      <c r="C93" s="25" t="s">
        <v>3</v>
      </c>
      <c r="D93" s="12">
        <f>SUM(D91:D92)</f>
        <v>120</v>
      </c>
      <c r="E93" s="13">
        <v>100</v>
      </c>
      <c r="F93" s="13">
        <v>100</v>
      </c>
      <c r="G93" s="14"/>
    </row>
    <row r="112" spans="2:2" x14ac:dyDescent="0.25">
      <c r="B112" s="4">
        <v>6</v>
      </c>
    </row>
    <row r="113" spans="2:7" ht="31.5" x14ac:dyDescent="0.25">
      <c r="B113" s="10"/>
      <c r="C113" s="3"/>
      <c r="D113" s="5" t="s">
        <v>0</v>
      </c>
      <c r="E113" s="6" t="s">
        <v>1</v>
      </c>
      <c r="F113" s="6" t="s">
        <v>7</v>
      </c>
      <c r="G113" s="7" t="s">
        <v>2</v>
      </c>
    </row>
    <row r="114" spans="2:7" x14ac:dyDescent="0.25">
      <c r="B114" s="11"/>
      <c r="C114" s="44" t="s">
        <v>24</v>
      </c>
      <c r="D114" s="33">
        <v>75</v>
      </c>
      <c r="E114" s="31">
        <f>D114/120*100</f>
        <v>62.5</v>
      </c>
      <c r="F114" s="29">
        <f>E114</f>
        <v>62.5</v>
      </c>
      <c r="G114" s="35">
        <f>F114</f>
        <v>62.5</v>
      </c>
    </row>
    <row r="115" spans="2:7" x14ac:dyDescent="0.25">
      <c r="B115" s="11"/>
      <c r="C115" s="44" t="s">
        <v>25</v>
      </c>
      <c r="D115" s="33">
        <v>25</v>
      </c>
      <c r="E115" s="31">
        <f>D115/120*100</f>
        <v>20.833333333333336</v>
      </c>
      <c r="F115" s="31">
        <f>E115</f>
        <v>20.833333333333336</v>
      </c>
      <c r="G115" s="37">
        <f>F115+G114</f>
        <v>83.333333333333343</v>
      </c>
    </row>
    <row r="116" spans="2:7" x14ac:dyDescent="0.25">
      <c r="B116" s="11"/>
      <c r="C116" s="1" t="s">
        <v>6</v>
      </c>
      <c r="D116" s="33">
        <v>20</v>
      </c>
      <c r="E116" s="31">
        <f>D116/120*100</f>
        <v>16.666666666666664</v>
      </c>
      <c r="F116" s="31">
        <f t="shared" ref="F116" si="7">E116</f>
        <v>16.666666666666664</v>
      </c>
      <c r="G116" s="37">
        <f>F116+G115</f>
        <v>100</v>
      </c>
    </row>
    <row r="117" spans="2:7" x14ac:dyDescent="0.25">
      <c r="B117" s="11"/>
      <c r="C117" s="25" t="s">
        <v>3</v>
      </c>
      <c r="D117" s="12">
        <f>SUM(D114:D116)</f>
        <v>120</v>
      </c>
      <c r="E117" s="13">
        <f>SUM(E114:E116)</f>
        <v>100</v>
      </c>
      <c r="F117" s="13">
        <v>100</v>
      </c>
      <c r="G117" s="14"/>
    </row>
    <row r="118" spans="2:7" x14ac:dyDescent="0.25">
      <c r="D118" s="33"/>
      <c r="E118" s="33"/>
      <c r="F118" s="33"/>
      <c r="G118" s="33"/>
    </row>
    <row r="131" spans="2:7" x14ac:dyDescent="0.25">
      <c r="B131" s="4">
        <v>7</v>
      </c>
    </row>
    <row r="132" spans="2:7" ht="31.5" x14ac:dyDescent="0.25">
      <c r="B132" s="10"/>
      <c r="C132" s="3"/>
      <c r="D132" s="5" t="s">
        <v>0</v>
      </c>
      <c r="E132" s="6" t="s">
        <v>1</v>
      </c>
      <c r="F132" s="6" t="s">
        <v>7</v>
      </c>
      <c r="G132" s="7" t="s">
        <v>2</v>
      </c>
    </row>
    <row r="133" spans="2:7" x14ac:dyDescent="0.25">
      <c r="B133" s="11"/>
      <c r="C133" s="44" t="s">
        <v>22</v>
      </c>
      <c r="D133" s="33">
        <v>90</v>
      </c>
      <c r="E133" s="31">
        <f>D133/120*100</f>
        <v>75</v>
      </c>
      <c r="F133" s="29">
        <f>E133</f>
        <v>75</v>
      </c>
      <c r="G133" s="35">
        <f>F133</f>
        <v>75</v>
      </c>
    </row>
    <row r="134" spans="2:7" x14ac:dyDescent="0.25">
      <c r="B134" s="11"/>
      <c r="C134" s="44" t="s">
        <v>23</v>
      </c>
      <c r="D134" s="33">
        <v>10</v>
      </c>
      <c r="E134" s="31">
        <f>D134/120*100</f>
        <v>8.3333333333333321</v>
      </c>
      <c r="F134" s="31">
        <f>E134</f>
        <v>8.3333333333333321</v>
      </c>
      <c r="G134" s="37">
        <f>F134+G133</f>
        <v>83.333333333333329</v>
      </c>
    </row>
    <row r="135" spans="2:7" x14ac:dyDescent="0.25">
      <c r="B135" s="11"/>
      <c r="C135" s="44" t="s">
        <v>26</v>
      </c>
      <c r="D135" s="33">
        <v>20</v>
      </c>
      <c r="E135" s="31">
        <f>D135/120*100</f>
        <v>16.666666666666664</v>
      </c>
      <c r="F135" s="31">
        <f>E135</f>
        <v>16.666666666666664</v>
      </c>
      <c r="G135" s="37">
        <f>F135+G134</f>
        <v>100</v>
      </c>
    </row>
    <row r="136" spans="2:7" x14ac:dyDescent="0.25">
      <c r="C136" s="25" t="s">
        <v>3</v>
      </c>
      <c r="D136" s="12">
        <f>SUM(D133:D135)</f>
        <v>120</v>
      </c>
      <c r="E136" s="13">
        <v>100</v>
      </c>
      <c r="F136" s="13">
        <v>100</v>
      </c>
      <c r="G136" s="14"/>
    </row>
    <row r="153" spans="2:7" x14ac:dyDescent="0.25">
      <c r="B153" s="4">
        <v>8</v>
      </c>
    </row>
    <row r="154" spans="2:7" ht="31.5" x14ac:dyDescent="0.25">
      <c r="B154" s="10"/>
      <c r="C154" s="46"/>
      <c r="D154" s="5" t="s">
        <v>0</v>
      </c>
      <c r="E154" s="6" t="s">
        <v>1</v>
      </c>
      <c r="F154" s="6" t="s">
        <v>7</v>
      </c>
      <c r="G154" s="7" t="s">
        <v>2</v>
      </c>
    </row>
    <row r="155" spans="2:7" x14ac:dyDescent="0.25">
      <c r="B155" s="11"/>
      <c r="C155" s="44" t="s">
        <v>22</v>
      </c>
      <c r="D155" s="33">
        <v>70</v>
      </c>
      <c r="E155" s="31">
        <f>D155/120*100</f>
        <v>58.333333333333336</v>
      </c>
      <c r="F155" s="29">
        <f>E155</f>
        <v>58.333333333333336</v>
      </c>
      <c r="G155" s="35">
        <f>F155</f>
        <v>58.333333333333336</v>
      </c>
    </row>
    <row r="156" spans="2:7" x14ac:dyDescent="0.25">
      <c r="B156" s="11"/>
      <c r="C156" s="44" t="s">
        <v>23</v>
      </c>
      <c r="D156" s="33">
        <v>15</v>
      </c>
      <c r="E156" s="31">
        <f>D156/120*100</f>
        <v>12.5</v>
      </c>
      <c r="F156" s="31">
        <f>E156</f>
        <v>12.5</v>
      </c>
      <c r="G156" s="37">
        <f>F156+G155</f>
        <v>70.833333333333343</v>
      </c>
    </row>
    <row r="157" spans="2:7" x14ac:dyDescent="0.25">
      <c r="C157" s="44" t="s">
        <v>26</v>
      </c>
      <c r="D157" s="33">
        <v>35</v>
      </c>
      <c r="E157" s="31">
        <f>D157/120*100</f>
        <v>29.166666666666668</v>
      </c>
      <c r="F157" s="31">
        <f>E157</f>
        <v>29.166666666666668</v>
      </c>
      <c r="G157" s="37">
        <f>F157+G156</f>
        <v>100.00000000000001</v>
      </c>
    </row>
    <row r="158" spans="2:7" x14ac:dyDescent="0.25">
      <c r="C158" s="25" t="s">
        <v>3</v>
      </c>
      <c r="D158" s="12">
        <f>SUM(D155:D157)</f>
        <v>120</v>
      </c>
      <c r="E158" s="13">
        <v>100</v>
      </c>
      <c r="F158" s="13">
        <v>100</v>
      </c>
      <c r="G158" s="14"/>
    </row>
    <row r="181" spans="2:7" x14ac:dyDescent="0.25">
      <c r="B181" s="4">
        <v>9</v>
      </c>
    </row>
    <row r="182" spans="2:7" ht="31.5" x14ac:dyDescent="0.25">
      <c r="B182" s="10"/>
      <c r="C182" s="3"/>
      <c r="D182" s="5" t="s">
        <v>0</v>
      </c>
      <c r="E182" s="6" t="s">
        <v>1</v>
      </c>
      <c r="F182" s="6" t="s">
        <v>7</v>
      </c>
      <c r="G182" s="7" t="s">
        <v>2</v>
      </c>
    </row>
    <row r="183" spans="2:7" x14ac:dyDescent="0.25">
      <c r="B183" s="11"/>
      <c r="C183" s="44" t="s">
        <v>27</v>
      </c>
      <c r="D183" s="33">
        <v>14</v>
      </c>
      <c r="E183" s="42">
        <f t="shared" ref="E183:E188" si="8">D183/120*100</f>
        <v>11.666666666666666</v>
      </c>
      <c r="F183" s="42">
        <f>E183</f>
        <v>11.666666666666666</v>
      </c>
      <c r="G183" s="35">
        <f>F183</f>
        <v>11.666666666666666</v>
      </c>
    </row>
    <row r="184" spans="2:7" x14ac:dyDescent="0.25">
      <c r="B184" s="11"/>
      <c r="C184" s="44" t="s">
        <v>28</v>
      </c>
      <c r="D184" s="33">
        <v>40</v>
      </c>
      <c r="E184" s="31">
        <f t="shared" si="8"/>
        <v>33.333333333333329</v>
      </c>
      <c r="F184" s="45">
        <f>E184</f>
        <v>33.333333333333329</v>
      </c>
      <c r="G184" s="32">
        <f>F184</f>
        <v>33.333333333333329</v>
      </c>
    </row>
    <row r="185" spans="2:7" x14ac:dyDescent="0.25">
      <c r="C185" s="44" t="s">
        <v>29</v>
      </c>
      <c r="D185" s="33">
        <v>30</v>
      </c>
      <c r="E185" s="31">
        <f t="shared" si="8"/>
        <v>25</v>
      </c>
      <c r="F185" s="31">
        <f>E185</f>
        <v>25</v>
      </c>
      <c r="G185" s="37">
        <f>F185+G184</f>
        <v>58.333333333333329</v>
      </c>
    </row>
    <row r="186" spans="2:7" x14ac:dyDescent="0.25">
      <c r="C186" s="44" t="s">
        <v>30</v>
      </c>
      <c r="D186" s="33">
        <v>16</v>
      </c>
      <c r="E186" s="31">
        <f t="shared" si="8"/>
        <v>13.333333333333334</v>
      </c>
      <c r="F186" s="31">
        <f>E186</f>
        <v>13.333333333333334</v>
      </c>
      <c r="G186" s="37">
        <f>F186+G185</f>
        <v>71.666666666666657</v>
      </c>
    </row>
    <row r="187" spans="2:7" x14ac:dyDescent="0.25">
      <c r="C187" s="44" t="s">
        <v>31</v>
      </c>
      <c r="D187" s="33">
        <v>15</v>
      </c>
      <c r="E187" s="31">
        <f t="shared" si="8"/>
        <v>12.5</v>
      </c>
      <c r="F187" s="31">
        <f>E187</f>
        <v>12.5</v>
      </c>
      <c r="G187" s="37">
        <f>F187+G186</f>
        <v>84.166666666666657</v>
      </c>
    </row>
    <row r="188" spans="2:7" x14ac:dyDescent="0.25">
      <c r="C188" s="44" t="s">
        <v>32</v>
      </c>
      <c r="D188" s="33">
        <v>5</v>
      </c>
      <c r="E188" s="31">
        <f t="shared" si="8"/>
        <v>4.1666666666666661</v>
      </c>
      <c r="F188" s="31">
        <f>E188</f>
        <v>4.1666666666666661</v>
      </c>
      <c r="G188" s="37">
        <f>F188+G187</f>
        <v>88.333333333333329</v>
      </c>
    </row>
    <row r="189" spans="2:7" x14ac:dyDescent="0.25">
      <c r="C189" s="25" t="s">
        <v>3</v>
      </c>
      <c r="D189" s="12">
        <f>SUM(D183:D188)</f>
        <v>120</v>
      </c>
      <c r="E189" s="13">
        <v>100</v>
      </c>
      <c r="F189" s="13">
        <v>100</v>
      </c>
      <c r="G189" s="14"/>
    </row>
    <row r="211" spans="2:7" x14ac:dyDescent="0.25">
      <c r="B211" s="4">
        <v>10</v>
      </c>
    </row>
    <row r="212" spans="2:7" ht="31.5" x14ac:dyDescent="0.25">
      <c r="B212" s="10"/>
      <c r="C212" s="3"/>
      <c r="D212" s="5" t="s">
        <v>0</v>
      </c>
      <c r="E212" s="6" t="s">
        <v>1</v>
      </c>
      <c r="F212" s="6" t="s">
        <v>7</v>
      </c>
      <c r="G212" s="7" t="s">
        <v>2</v>
      </c>
    </row>
    <row r="213" spans="2:7" x14ac:dyDescent="0.25">
      <c r="B213" s="11"/>
      <c r="C213" s="44" t="s">
        <v>22</v>
      </c>
      <c r="D213" s="33">
        <v>35</v>
      </c>
      <c r="E213" s="31">
        <f>D213/120*100</f>
        <v>29.166666666666668</v>
      </c>
      <c r="F213" s="29">
        <f>E213</f>
        <v>29.166666666666668</v>
      </c>
      <c r="G213" s="35">
        <f>F213</f>
        <v>29.166666666666668</v>
      </c>
    </row>
    <row r="214" spans="2:7" x14ac:dyDescent="0.25">
      <c r="B214" s="11"/>
      <c r="C214" s="44" t="s">
        <v>23</v>
      </c>
      <c r="D214" s="33">
        <v>55</v>
      </c>
      <c r="E214" s="31">
        <f>D214/120*100</f>
        <v>45.833333333333329</v>
      </c>
      <c r="F214" s="31">
        <f>E214</f>
        <v>45.833333333333329</v>
      </c>
      <c r="G214" s="37">
        <f>F214+G213</f>
        <v>75</v>
      </c>
    </row>
    <row r="215" spans="2:7" x14ac:dyDescent="0.25">
      <c r="B215" s="11"/>
      <c r="C215" s="44" t="s">
        <v>33</v>
      </c>
      <c r="D215" s="33">
        <v>30</v>
      </c>
      <c r="E215" s="31">
        <f>D215/120*100</f>
        <v>25</v>
      </c>
      <c r="F215" s="31">
        <f>E215</f>
        <v>25</v>
      </c>
      <c r="G215" s="37">
        <f>F215+G214</f>
        <v>100</v>
      </c>
    </row>
    <row r="216" spans="2:7" x14ac:dyDescent="0.25">
      <c r="C216" s="25" t="s">
        <v>3</v>
      </c>
      <c r="D216" s="12">
        <f>SUM(D213:D215)</f>
        <v>120</v>
      </c>
      <c r="E216" s="13">
        <v>100</v>
      </c>
      <c r="F216" s="13">
        <v>100</v>
      </c>
      <c r="G216" s="14"/>
    </row>
    <row r="234" spans="2:7" x14ac:dyDescent="0.25">
      <c r="B234" s="4">
        <v>11</v>
      </c>
    </row>
    <row r="235" spans="2:7" ht="31.5" x14ac:dyDescent="0.25">
      <c r="B235" s="10"/>
      <c r="C235" s="3"/>
      <c r="D235" s="5" t="s">
        <v>0</v>
      </c>
      <c r="E235" s="6" t="s">
        <v>1</v>
      </c>
      <c r="F235" s="6" t="s">
        <v>7</v>
      </c>
      <c r="G235" s="7" t="s">
        <v>2</v>
      </c>
    </row>
    <row r="236" spans="2:7" x14ac:dyDescent="0.25">
      <c r="B236" s="11"/>
      <c r="C236" s="44" t="s">
        <v>22</v>
      </c>
      <c r="D236" s="33">
        <v>90</v>
      </c>
      <c r="E236" s="31">
        <f>D236/120*100</f>
        <v>75</v>
      </c>
      <c r="F236" s="29">
        <f>E236</f>
        <v>75</v>
      </c>
      <c r="G236" s="35">
        <f>F236</f>
        <v>75</v>
      </c>
    </row>
    <row r="237" spans="2:7" x14ac:dyDescent="0.25">
      <c r="B237" s="11"/>
      <c r="C237" s="44" t="s">
        <v>23</v>
      </c>
      <c r="D237" s="33">
        <v>10</v>
      </c>
      <c r="E237" s="31">
        <f>D237/120*100</f>
        <v>8.3333333333333321</v>
      </c>
      <c r="F237" s="31">
        <f>E237</f>
        <v>8.3333333333333321</v>
      </c>
      <c r="G237" s="37">
        <f>F237+G236</f>
        <v>83.333333333333329</v>
      </c>
    </row>
    <row r="238" spans="2:7" x14ac:dyDescent="0.25">
      <c r="B238" s="11"/>
      <c r="C238" s="44" t="s">
        <v>26</v>
      </c>
      <c r="D238" s="33">
        <v>20</v>
      </c>
      <c r="E238" s="31">
        <f>D238/120*100</f>
        <v>16.666666666666664</v>
      </c>
      <c r="F238" s="31">
        <f>E238</f>
        <v>16.666666666666664</v>
      </c>
      <c r="G238" s="37">
        <f>F238+G237</f>
        <v>100</v>
      </c>
    </row>
    <row r="239" spans="2:7" x14ac:dyDescent="0.25">
      <c r="B239" s="11"/>
      <c r="C239" s="25" t="s">
        <v>3</v>
      </c>
      <c r="D239" s="12">
        <f>SUM(D236:D238)</f>
        <v>120</v>
      </c>
      <c r="E239" s="13">
        <v>100</v>
      </c>
      <c r="F239" s="13">
        <v>100</v>
      </c>
      <c r="G239" s="14"/>
    </row>
    <row r="251" spans="2:7" x14ac:dyDescent="0.25">
      <c r="B251" s="4">
        <v>12</v>
      </c>
    </row>
    <row r="252" spans="2:7" ht="31.5" x14ac:dyDescent="0.25">
      <c r="B252" s="10"/>
      <c r="C252" s="3"/>
      <c r="D252" s="5" t="s">
        <v>0</v>
      </c>
      <c r="E252" s="6" t="s">
        <v>1</v>
      </c>
      <c r="F252" s="6" t="s">
        <v>7</v>
      </c>
      <c r="G252" s="7" t="s">
        <v>2</v>
      </c>
    </row>
    <row r="253" spans="2:7" x14ac:dyDescent="0.25">
      <c r="B253" s="11"/>
      <c r="C253" s="44" t="s">
        <v>22</v>
      </c>
      <c r="D253" s="33">
        <v>90</v>
      </c>
      <c r="E253" s="31">
        <f>D253/120*100</f>
        <v>75</v>
      </c>
      <c r="F253" s="29">
        <f>E253</f>
        <v>75</v>
      </c>
      <c r="G253" s="35">
        <f>F253</f>
        <v>75</v>
      </c>
    </row>
    <row r="254" spans="2:7" x14ac:dyDescent="0.25">
      <c r="B254" s="11"/>
      <c r="C254" s="44" t="s">
        <v>23</v>
      </c>
      <c r="D254" s="33">
        <v>10</v>
      </c>
      <c r="E254" s="31">
        <f>D254/120*100</f>
        <v>8.3333333333333321</v>
      </c>
      <c r="F254" s="31">
        <f>E254</f>
        <v>8.3333333333333321</v>
      </c>
      <c r="G254" s="37">
        <f>F254+G253</f>
        <v>83.333333333333329</v>
      </c>
    </row>
    <row r="255" spans="2:7" x14ac:dyDescent="0.25">
      <c r="B255" s="11"/>
      <c r="C255" s="44" t="s">
        <v>26</v>
      </c>
      <c r="D255" s="33">
        <v>20</v>
      </c>
      <c r="E255" s="31">
        <f>D255/120*100</f>
        <v>16.666666666666664</v>
      </c>
      <c r="F255" s="31">
        <f>E255</f>
        <v>16.666666666666664</v>
      </c>
      <c r="G255" s="37">
        <f>F255+G254</f>
        <v>100</v>
      </c>
    </row>
    <row r="256" spans="2:7" x14ac:dyDescent="0.25">
      <c r="B256" s="11"/>
      <c r="C256" s="25" t="s">
        <v>3</v>
      </c>
      <c r="D256" s="12">
        <f>SUM(D253:D255)</f>
        <v>120</v>
      </c>
      <c r="E256" s="13">
        <v>100</v>
      </c>
      <c r="F256" s="13">
        <v>100</v>
      </c>
      <c r="G256" s="14"/>
    </row>
    <row r="275" spans="2:7" x14ac:dyDescent="0.25">
      <c r="B275" s="4">
        <v>13</v>
      </c>
    </row>
    <row r="277" spans="2:7" ht="31.5" x14ac:dyDescent="0.25">
      <c r="C277" s="3"/>
      <c r="D277" s="5" t="s">
        <v>0</v>
      </c>
      <c r="E277" s="6" t="s">
        <v>1</v>
      </c>
      <c r="F277" s="6" t="s">
        <v>7</v>
      </c>
      <c r="G277" s="7" t="s">
        <v>2</v>
      </c>
    </row>
    <row r="278" spans="2:7" x14ac:dyDescent="0.25">
      <c r="C278" s="44" t="s">
        <v>43</v>
      </c>
      <c r="D278" s="33">
        <v>55</v>
      </c>
      <c r="E278" s="31">
        <f>D278/120*100</f>
        <v>45.833333333333329</v>
      </c>
      <c r="F278" s="29">
        <f>E278</f>
        <v>45.833333333333329</v>
      </c>
      <c r="G278" s="30">
        <f>F278</f>
        <v>45.833333333333329</v>
      </c>
    </row>
    <row r="279" spans="2:7" x14ac:dyDescent="0.25">
      <c r="C279" s="44" t="s">
        <v>44</v>
      </c>
      <c r="D279" s="33">
        <v>30</v>
      </c>
      <c r="E279" s="31">
        <f>D279/120*100</f>
        <v>25</v>
      </c>
      <c r="F279" s="31">
        <f>E279</f>
        <v>25</v>
      </c>
      <c r="G279" s="31">
        <f>F279+G278</f>
        <v>70.833333333333329</v>
      </c>
    </row>
    <row r="280" spans="2:7" x14ac:dyDescent="0.25">
      <c r="C280" s="44" t="s">
        <v>45</v>
      </c>
      <c r="D280" s="33">
        <v>5</v>
      </c>
      <c r="E280" s="31">
        <f>D280/120*100</f>
        <v>4.1666666666666661</v>
      </c>
      <c r="F280" s="31">
        <f t="shared" ref="F280:F282" si="9">E280</f>
        <v>4.1666666666666661</v>
      </c>
      <c r="G280" s="31">
        <f t="shared" ref="G280:G282" si="10">F280+G279</f>
        <v>75</v>
      </c>
    </row>
    <row r="281" spans="2:7" ht="19.5" customHeight="1" x14ac:dyDescent="0.25">
      <c r="C281" s="44" t="s">
        <v>46</v>
      </c>
      <c r="D281" s="33">
        <v>10</v>
      </c>
      <c r="E281" s="31">
        <f>D281/120*100</f>
        <v>8.3333333333333321</v>
      </c>
      <c r="F281" s="31">
        <f t="shared" si="9"/>
        <v>8.3333333333333321</v>
      </c>
      <c r="G281" s="31">
        <f t="shared" si="10"/>
        <v>83.333333333333329</v>
      </c>
    </row>
    <row r="282" spans="2:7" x14ac:dyDescent="0.25">
      <c r="C282" s="44" t="s">
        <v>47</v>
      </c>
      <c r="D282" s="33">
        <v>20</v>
      </c>
      <c r="E282" s="31">
        <f>D282/120*100</f>
        <v>16.666666666666664</v>
      </c>
      <c r="F282" s="31">
        <f t="shared" si="9"/>
        <v>16.666666666666664</v>
      </c>
      <c r="G282" s="31">
        <f t="shared" si="10"/>
        <v>100</v>
      </c>
    </row>
    <row r="283" spans="2:7" x14ac:dyDescent="0.25">
      <c r="C283" s="25" t="s">
        <v>3</v>
      </c>
      <c r="D283" s="12">
        <f>SUM(D278:D282)</f>
        <v>120</v>
      </c>
      <c r="E283" s="13">
        <f>SUM(E278:E282)</f>
        <v>100</v>
      </c>
      <c r="F283" s="13">
        <v>100</v>
      </c>
      <c r="G283" s="14"/>
    </row>
    <row r="293" spans="2:7" x14ac:dyDescent="0.25">
      <c r="B293" s="4">
        <v>14</v>
      </c>
    </row>
    <row r="294" spans="2:7" ht="31.5" x14ac:dyDescent="0.25">
      <c r="B294" s="10"/>
      <c r="C294" s="3"/>
      <c r="D294" s="5" t="s">
        <v>0</v>
      </c>
      <c r="E294" s="6" t="s">
        <v>1</v>
      </c>
      <c r="F294" s="6" t="s">
        <v>7</v>
      </c>
      <c r="G294" s="7" t="s">
        <v>2</v>
      </c>
    </row>
    <row r="295" spans="2:7" x14ac:dyDescent="0.25">
      <c r="B295" s="11"/>
      <c r="C295" s="44" t="s">
        <v>22</v>
      </c>
      <c r="D295" s="33">
        <v>10</v>
      </c>
      <c r="E295" s="31">
        <f>D295/120*100</f>
        <v>8.3333333333333321</v>
      </c>
      <c r="F295" s="29">
        <f>E295</f>
        <v>8.3333333333333321</v>
      </c>
      <c r="G295" s="35">
        <f>F295</f>
        <v>8.3333333333333321</v>
      </c>
    </row>
    <row r="296" spans="2:7" x14ac:dyDescent="0.25">
      <c r="B296" s="11"/>
      <c r="C296" s="44" t="s">
        <v>23</v>
      </c>
      <c r="D296" s="33">
        <v>80</v>
      </c>
      <c r="E296" s="31">
        <f>D296/120*100</f>
        <v>66.666666666666657</v>
      </c>
      <c r="F296" s="31">
        <f>E296</f>
        <v>66.666666666666657</v>
      </c>
      <c r="G296" s="37">
        <f>F296+G295</f>
        <v>74.999999999999986</v>
      </c>
    </row>
    <row r="297" spans="2:7" x14ac:dyDescent="0.25">
      <c r="B297" s="11"/>
      <c r="C297" s="44" t="s">
        <v>33</v>
      </c>
      <c r="D297" s="33">
        <v>30</v>
      </c>
      <c r="E297" s="31">
        <f>D297/120*100</f>
        <v>25</v>
      </c>
      <c r="F297" s="31">
        <f>E297</f>
        <v>25</v>
      </c>
      <c r="G297" s="37">
        <f>F297+G296</f>
        <v>99.999999999999986</v>
      </c>
    </row>
    <row r="298" spans="2:7" x14ac:dyDescent="0.25">
      <c r="C298" s="25" t="s">
        <v>3</v>
      </c>
      <c r="D298" s="12">
        <f>SUM(D295:D297)</f>
        <v>120</v>
      </c>
      <c r="E298" s="13">
        <v>100</v>
      </c>
      <c r="F298" s="13">
        <v>100</v>
      </c>
      <c r="G298" s="14"/>
    </row>
    <row r="324" spans="2:7" x14ac:dyDescent="0.25">
      <c r="B324" s="4">
        <v>15</v>
      </c>
    </row>
    <row r="325" spans="2:7" ht="31.5" x14ac:dyDescent="0.25">
      <c r="B325" s="10"/>
      <c r="C325" s="3"/>
      <c r="D325" s="5" t="s">
        <v>0</v>
      </c>
      <c r="E325" s="6" t="s">
        <v>1</v>
      </c>
      <c r="F325" s="6" t="s">
        <v>7</v>
      </c>
      <c r="G325" s="7" t="s">
        <v>2</v>
      </c>
    </row>
    <row r="326" spans="2:7" x14ac:dyDescent="0.25">
      <c r="B326" s="11"/>
      <c r="C326" s="44" t="s">
        <v>22</v>
      </c>
      <c r="D326" s="33">
        <v>110</v>
      </c>
      <c r="E326" s="31">
        <f>D326/120*100</f>
        <v>91.666666666666657</v>
      </c>
      <c r="F326" s="29">
        <f>E326</f>
        <v>91.666666666666657</v>
      </c>
      <c r="G326" s="35">
        <f>F326</f>
        <v>91.666666666666657</v>
      </c>
    </row>
    <row r="327" spans="2:7" x14ac:dyDescent="0.25">
      <c r="B327" s="11"/>
      <c r="C327" s="44" t="s">
        <v>23</v>
      </c>
      <c r="D327" s="33">
        <v>10</v>
      </c>
      <c r="E327" s="31">
        <f>D327/120*100</f>
        <v>8.3333333333333321</v>
      </c>
      <c r="F327" s="31">
        <f>E327</f>
        <v>8.3333333333333321</v>
      </c>
      <c r="G327" s="37">
        <f>F327+G326</f>
        <v>99.999999999999986</v>
      </c>
    </row>
    <row r="328" spans="2:7" x14ac:dyDescent="0.25">
      <c r="C328" s="25" t="s">
        <v>3</v>
      </c>
      <c r="D328" s="12">
        <f>SUM(D326:D327)</f>
        <v>120</v>
      </c>
      <c r="E328" s="13">
        <v>100</v>
      </c>
      <c r="F328" s="13">
        <v>100</v>
      </c>
      <c r="G328" s="14"/>
    </row>
    <row r="346" spans="2:7" x14ac:dyDescent="0.25">
      <c r="B346" s="4">
        <v>16</v>
      </c>
    </row>
    <row r="347" spans="2:7" ht="31.5" x14ac:dyDescent="0.25">
      <c r="B347" s="10"/>
      <c r="C347" s="3"/>
      <c r="D347" s="5" t="s">
        <v>0</v>
      </c>
      <c r="E347" s="6" t="s">
        <v>1</v>
      </c>
      <c r="F347" s="6" t="s">
        <v>7</v>
      </c>
      <c r="G347" s="7" t="s">
        <v>2</v>
      </c>
    </row>
    <row r="348" spans="2:7" x14ac:dyDescent="0.25">
      <c r="B348" s="11"/>
      <c r="C348" s="44" t="s">
        <v>22</v>
      </c>
      <c r="D348" s="33">
        <v>95</v>
      </c>
      <c r="E348" s="31">
        <f>D348/120*100</f>
        <v>79.166666666666657</v>
      </c>
      <c r="F348" s="29">
        <f>E348</f>
        <v>79.166666666666657</v>
      </c>
      <c r="G348" s="35">
        <f>F348</f>
        <v>79.166666666666657</v>
      </c>
    </row>
    <row r="349" spans="2:7" x14ac:dyDescent="0.25">
      <c r="B349" s="11"/>
      <c r="C349" s="44" t="s">
        <v>23</v>
      </c>
      <c r="D349" s="33">
        <v>5</v>
      </c>
      <c r="E349" s="31">
        <f>D349/120*100</f>
        <v>4.1666666666666661</v>
      </c>
      <c r="F349" s="31">
        <f>E349</f>
        <v>4.1666666666666661</v>
      </c>
      <c r="G349" s="37">
        <f>F349+G348</f>
        <v>83.333333333333329</v>
      </c>
    </row>
    <row r="350" spans="2:7" x14ac:dyDescent="0.25">
      <c r="B350" s="11"/>
      <c r="C350" s="44" t="s">
        <v>26</v>
      </c>
      <c r="D350" s="33">
        <v>20</v>
      </c>
      <c r="E350" s="31">
        <f>D350/120*100</f>
        <v>16.666666666666664</v>
      </c>
      <c r="F350" s="31">
        <f>E350</f>
        <v>16.666666666666664</v>
      </c>
      <c r="G350" s="37">
        <f>F350+G349</f>
        <v>100</v>
      </c>
    </row>
    <row r="351" spans="2:7" x14ac:dyDescent="0.25">
      <c r="C351" s="25" t="s">
        <v>3</v>
      </c>
      <c r="D351" s="12">
        <f>SUM(D348:D350)</f>
        <v>120</v>
      </c>
      <c r="E351" s="13">
        <v>100</v>
      </c>
      <c r="F351" s="13">
        <v>100</v>
      </c>
      <c r="G351" s="14"/>
    </row>
    <row r="370" spans="2:7" x14ac:dyDescent="0.25">
      <c r="B370" s="4">
        <v>17</v>
      </c>
    </row>
    <row r="371" spans="2:7" ht="31.5" x14ac:dyDescent="0.25">
      <c r="B371" s="10"/>
      <c r="C371" s="3"/>
      <c r="D371" s="5" t="s">
        <v>0</v>
      </c>
      <c r="E371" s="6" t="s">
        <v>1</v>
      </c>
      <c r="F371" s="6" t="s">
        <v>7</v>
      </c>
      <c r="G371" s="7" t="s">
        <v>2</v>
      </c>
    </row>
    <row r="372" spans="2:7" x14ac:dyDescent="0.25">
      <c r="B372" s="11"/>
      <c r="C372" s="44" t="s">
        <v>34</v>
      </c>
      <c r="D372" s="33">
        <v>20</v>
      </c>
      <c r="E372" s="31">
        <f>D372/120*100</f>
        <v>16.666666666666664</v>
      </c>
      <c r="F372" s="29">
        <f>E372</f>
        <v>16.666666666666664</v>
      </c>
      <c r="G372" s="35">
        <f>F372</f>
        <v>16.666666666666664</v>
      </c>
    </row>
    <row r="373" spans="2:7" x14ac:dyDescent="0.25">
      <c r="B373" s="11"/>
      <c r="C373" s="44" t="s">
        <v>35</v>
      </c>
      <c r="D373" s="33">
        <v>15</v>
      </c>
      <c r="E373" s="31">
        <f>D373/120*100</f>
        <v>12.5</v>
      </c>
      <c r="F373" s="31">
        <f>E373</f>
        <v>12.5</v>
      </c>
      <c r="G373" s="37">
        <f>F373+G372</f>
        <v>29.166666666666664</v>
      </c>
    </row>
    <row r="374" spans="2:7" x14ac:dyDescent="0.25">
      <c r="B374" s="11"/>
      <c r="C374" s="44" t="s">
        <v>36</v>
      </c>
      <c r="D374" s="33">
        <v>50</v>
      </c>
      <c r="E374" s="31">
        <f>D374/120*100</f>
        <v>41.666666666666671</v>
      </c>
      <c r="F374" s="31">
        <f>E374</f>
        <v>41.666666666666671</v>
      </c>
      <c r="G374" s="37">
        <f>F374+G373</f>
        <v>70.833333333333343</v>
      </c>
    </row>
    <row r="375" spans="2:7" x14ac:dyDescent="0.25">
      <c r="C375" s="44" t="s">
        <v>37</v>
      </c>
      <c r="D375" s="33">
        <v>35</v>
      </c>
      <c r="E375" s="31">
        <f>D375/120*100</f>
        <v>29.166666666666668</v>
      </c>
      <c r="F375" s="31">
        <f>E375</f>
        <v>29.166666666666668</v>
      </c>
      <c r="G375" s="37">
        <f>F375+G374</f>
        <v>100.00000000000001</v>
      </c>
    </row>
    <row r="376" spans="2:7" x14ac:dyDescent="0.25">
      <c r="C376" s="25" t="s">
        <v>3</v>
      </c>
      <c r="D376" s="12">
        <f>SUM(D372:D375)</f>
        <v>120</v>
      </c>
      <c r="E376" s="13">
        <v>100</v>
      </c>
      <c r="F376" s="13">
        <v>100</v>
      </c>
      <c r="G376" s="14"/>
    </row>
    <row r="394" spans="2:7" x14ac:dyDescent="0.25">
      <c r="B394" s="4">
        <v>18</v>
      </c>
    </row>
    <row r="395" spans="2:7" ht="31.5" x14ac:dyDescent="0.25">
      <c r="B395" s="10"/>
      <c r="C395" s="3"/>
      <c r="D395" s="5" t="s">
        <v>0</v>
      </c>
      <c r="E395" s="6" t="s">
        <v>1</v>
      </c>
      <c r="F395" s="6" t="s">
        <v>7</v>
      </c>
      <c r="G395" s="7" t="s">
        <v>2</v>
      </c>
    </row>
    <row r="396" spans="2:7" x14ac:dyDescent="0.25">
      <c r="B396" s="11"/>
      <c r="C396" s="44" t="s">
        <v>38</v>
      </c>
      <c r="D396" s="33">
        <v>10</v>
      </c>
      <c r="E396" s="31">
        <f>D396/120*100</f>
        <v>8.3333333333333321</v>
      </c>
      <c r="F396" s="29">
        <f>E396</f>
        <v>8.3333333333333321</v>
      </c>
      <c r="G396" s="35">
        <f>F396</f>
        <v>8.3333333333333321</v>
      </c>
    </row>
    <row r="397" spans="2:7" x14ac:dyDescent="0.25">
      <c r="B397" s="11"/>
      <c r="C397" s="44" t="s">
        <v>39</v>
      </c>
      <c r="D397" s="33">
        <v>15</v>
      </c>
      <c r="E397" s="31">
        <f>D397/120*100</f>
        <v>12.5</v>
      </c>
      <c r="F397" s="31">
        <f>E397</f>
        <v>12.5</v>
      </c>
      <c r="G397" s="37">
        <f>F397+G396</f>
        <v>20.833333333333332</v>
      </c>
    </row>
    <row r="398" spans="2:7" x14ac:dyDescent="0.25">
      <c r="B398" s="11"/>
      <c r="C398" s="44" t="s">
        <v>40</v>
      </c>
      <c r="D398" s="33">
        <v>55</v>
      </c>
      <c r="E398" s="31">
        <f>D398/120*100</f>
        <v>45.833333333333329</v>
      </c>
      <c r="F398" s="31">
        <f>E398</f>
        <v>45.833333333333329</v>
      </c>
      <c r="G398" s="37">
        <f>F398+G397</f>
        <v>66.666666666666657</v>
      </c>
    </row>
    <row r="399" spans="2:7" x14ac:dyDescent="0.25">
      <c r="C399" s="44" t="s">
        <v>41</v>
      </c>
      <c r="D399" s="33">
        <v>40</v>
      </c>
      <c r="E399" s="31">
        <f>D399/120*100</f>
        <v>33.333333333333329</v>
      </c>
      <c r="F399" s="31">
        <f>E399</f>
        <v>33.333333333333329</v>
      </c>
      <c r="G399" s="37">
        <f>F399+G398</f>
        <v>99.999999999999986</v>
      </c>
    </row>
    <row r="400" spans="2:7" x14ac:dyDescent="0.25">
      <c r="C400" s="25" t="s">
        <v>3</v>
      </c>
      <c r="D400" s="12">
        <f>SUM(D396:D399)</f>
        <v>120</v>
      </c>
      <c r="E400" s="13">
        <v>100</v>
      </c>
      <c r="F400" s="13">
        <v>100</v>
      </c>
      <c r="G400" s="14"/>
    </row>
    <row r="421" spans="2:7" x14ac:dyDescent="0.25">
      <c r="B421" s="4">
        <v>19</v>
      </c>
    </row>
    <row r="422" spans="2:7" ht="31.5" x14ac:dyDescent="0.25">
      <c r="B422" s="10"/>
      <c r="C422" s="3"/>
      <c r="D422" s="5" t="s">
        <v>0</v>
      </c>
      <c r="E422" s="6" t="s">
        <v>1</v>
      </c>
      <c r="F422" s="6" t="s">
        <v>7</v>
      </c>
      <c r="G422" s="7" t="s">
        <v>2</v>
      </c>
    </row>
    <row r="423" spans="2:7" x14ac:dyDescent="0.25">
      <c r="B423" s="11"/>
      <c r="C423" s="44" t="s">
        <v>22</v>
      </c>
      <c r="D423" s="33">
        <v>95</v>
      </c>
      <c r="E423" s="31">
        <f>D423/120*100</f>
        <v>79.166666666666657</v>
      </c>
      <c r="F423" s="29">
        <f>E423</f>
        <v>79.166666666666657</v>
      </c>
      <c r="G423" s="35">
        <f>F423</f>
        <v>79.166666666666657</v>
      </c>
    </row>
    <row r="424" spans="2:7" x14ac:dyDescent="0.25">
      <c r="B424" s="11"/>
      <c r="C424" s="44" t="s">
        <v>23</v>
      </c>
      <c r="D424" s="33">
        <v>10</v>
      </c>
      <c r="E424" s="31">
        <f>D424/120*100</f>
        <v>8.3333333333333321</v>
      </c>
      <c r="F424" s="31">
        <f>E424</f>
        <v>8.3333333333333321</v>
      </c>
      <c r="G424" s="37">
        <f>F424+G423</f>
        <v>87.499999999999986</v>
      </c>
    </row>
    <row r="425" spans="2:7" x14ac:dyDescent="0.25">
      <c r="B425" s="11"/>
      <c r="C425" s="44" t="s">
        <v>33</v>
      </c>
      <c r="D425" s="33">
        <v>13</v>
      </c>
      <c r="E425" s="31">
        <f>D425/120*100</f>
        <v>10.833333333333334</v>
      </c>
      <c r="F425" s="31">
        <f>E425</f>
        <v>10.833333333333334</v>
      </c>
      <c r="G425" s="37">
        <f>F425+G424</f>
        <v>98.333333333333314</v>
      </c>
    </row>
    <row r="426" spans="2:7" x14ac:dyDescent="0.25">
      <c r="C426" s="44" t="s">
        <v>42</v>
      </c>
      <c r="D426" s="33">
        <v>2</v>
      </c>
      <c r="E426" s="31">
        <f>D426/120*100</f>
        <v>1.6666666666666667</v>
      </c>
      <c r="F426" s="31">
        <f>E426</f>
        <v>1.6666666666666667</v>
      </c>
      <c r="G426" s="37">
        <f>F426+G425</f>
        <v>99.999999999999986</v>
      </c>
    </row>
    <row r="427" spans="2:7" x14ac:dyDescent="0.25">
      <c r="C427" s="25" t="s">
        <v>3</v>
      </c>
      <c r="D427" s="12">
        <f>SUM(D423:D426)</f>
        <v>120</v>
      </c>
      <c r="E427" s="13">
        <v>100</v>
      </c>
      <c r="F427" s="13">
        <v>100</v>
      </c>
      <c r="G427" s="14"/>
    </row>
    <row r="445" spans="2:7" x14ac:dyDescent="0.25">
      <c r="B445" s="4">
        <v>20</v>
      </c>
    </row>
    <row r="446" spans="2:7" ht="31.5" x14ac:dyDescent="0.25">
      <c r="B446" s="10"/>
      <c r="C446" s="3"/>
      <c r="D446" s="5" t="s">
        <v>0</v>
      </c>
      <c r="E446" s="6" t="s">
        <v>1</v>
      </c>
      <c r="F446" s="6" t="s">
        <v>7</v>
      </c>
      <c r="G446" s="7" t="s">
        <v>2</v>
      </c>
    </row>
    <row r="447" spans="2:7" x14ac:dyDescent="0.25">
      <c r="B447" s="11"/>
      <c r="C447" s="44" t="s">
        <v>22</v>
      </c>
      <c r="D447" s="33">
        <v>85</v>
      </c>
      <c r="E447" s="31">
        <f>D447/120*100</f>
        <v>70.833333333333343</v>
      </c>
      <c r="F447" s="29">
        <f>E447</f>
        <v>70.833333333333343</v>
      </c>
      <c r="G447" s="35">
        <f>F447</f>
        <v>70.833333333333343</v>
      </c>
    </row>
    <row r="448" spans="2:7" x14ac:dyDescent="0.25">
      <c r="B448" s="11"/>
      <c r="C448" s="44" t="s">
        <v>23</v>
      </c>
      <c r="D448" s="33">
        <v>5</v>
      </c>
      <c r="E448" s="31">
        <f t="shared" ref="E448:E450" si="11">D448/120*100</f>
        <v>4.1666666666666661</v>
      </c>
      <c r="F448" s="31">
        <f>E448</f>
        <v>4.1666666666666661</v>
      </c>
      <c r="G448" s="37">
        <f>F448+G447</f>
        <v>75.000000000000014</v>
      </c>
    </row>
    <row r="449" spans="2:7" x14ac:dyDescent="0.25">
      <c r="B449" s="11"/>
      <c r="C449" s="44" t="s">
        <v>33</v>
      </c>
      <c r="D449" s="33">
        <v>10</v>
      </c>
      <c r="E449" s="31">
        <f t="shared" si="11"/>
        <v>8.3333333333333321</v>
      </c>
      <c r="F449" s="31">
        <f>E449</f>
        <v>8.3333333333333321</v>
      </c>
      <c r="G449" s="37">
        <f>F449+G448</f>
        <v>83.333333333333343</v>
      </c>
    </row>
    <row r="450" spans="2:7" x14ac:dyDescent="0.25">
      <c r="C450" s="44" t="s">
        <v>42</v>
      </c>
      <c r="D450" s="33">
        <v>20</v>
      </c>
      <c r="E450" s="31">
        <f t="shared" si="11"/>
        <v>16.666666666666664</v>
      </c>
      <c r="F450" s="31">
        <f>E450</f>
        <v>16.666666666666664</v>
      </c>
      <c r="G450" s="37">
        <f>F450+G449</f>
        <v>100</v>
      </c>
    </row>
    <row r="451" spans="2:7" x14ac:dyDescent="0.25">
      <c r="C451" s="25" t="s">
        <v>3</v>
      </c>
      <c r="D451" s="12">
        <f>SUM(D447:D450)</f>
        <v>120</v>
      </c>
      <c r="E451" s="13">
        <v>100</v>
      </c>
      <c r="F451" s="13">
        <v>100</v>
      </c>
      <c r="G451" s="14"/>
    </row>
  </sheetData>
  <phoneticPr fontId="8" type="noConversion"/>
  <pageMargins left="0.7" right="0.7" top="0.75" bottom="0.75" header="0.3" footer="0.3"/>
  <pageSetup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2022-12-21T02:51:07Z</dcterms:created>
  <dcterms:modified xsi:type="dcterms:W3CDTF">2023-06-21T15:59:03Z</dcterms:modified>
</cp:coreProperties>
</file>