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_HV_ModP_DDMOPP" sheetId="1" r:id="rId4"/>
    <sheet state="visible" name="Summary_RMSE_ModP_DDMOPP" sheetId="2" r:id="rId5"/>
    <sheet state="visible" name="Summary_TIME_ModP_DDMOPP" sheetId="3" r:id="rId6"/>
    <sheet state="visible" name="Summary_HV_ModP_DTLZ" sheetId="4" r:id="rId7"/>
    <sheet state="visible" name="Summary_RMSE_ModP_DTLZ" sheetId="5" r:id="rId8"/>
    <sheet state="visible" name="Summary_TIME_ModP_DTLZ" sheetId="6" r:id="rId9"/>
  </sheets>
  <definedNames/>
  <calcPr/>
</workbook>
</file>

<file path=xl/sharedStrings.xml><?xml version="1.0" encoding="utf-8"?>
<sst xmlns="http://schemas.openxmlformats.org/spreadsheetml/2006/main" count="2071" uniqueCount="35">
  <si>
    <t>Sample size</t>
  </si>
  <si>
    <t>Sampling strategy</t>
  </si>
  <si>
    <t>Problem</t>
  </si>
  <si>
    <t>k</t>
  </si>
  <si>
    <t>n</t>
  </si>
  <si>
    <t>p_val_SGP_TGP</t>
  </si>
  <si>
    <t>Sparse GP Mean</t>
  </si>
  <si>
    <t>TGP-MO Mean</t>
  </si>
  <si>
    <t>Sparse GP Median</t>
  </si>
  <si>
    <t>TGP-MO Median</t>
  </si>
  <si>
    <t>Sparse GP Std.dev.</t>
  </si>
  <si>
    <t>TGP-MO Std.dev.</t>
  </si>
  <si>
    <t>Sparse GP Score</t>
  </si>
  <si>
    <t>TGP-MO Score</t>
  </si>
  <si>
    <t>Sparse GP Rank</t>
  </si>
  <si>
    <t>TGP-MO Rank</t>
  </si>
  <si>
    <t>diff</t>
  </si>
  <si>
    <t>LHS</t>
  </si>
  <si>
    <t>P1</t>
  </si>
  <si>
    <t>P2</t>
  </si>
  <si>
    <t>P3</t>
  </si>
  <si>
    <t>P4</t>
  </si>
  <si>
    <t>MVNORM</t>
  </si>
  <si>
    <t>overall</t>
  </si>
  <si>
    <t>Rank 1</t>
  </si>
  <si>
    <t>Rank 2</t>
  </si>
  <si>
    <t>spgp</t>
  </si>
  <si>
    <t>htgp</t>
  </si>
  <si>
    <t>Equvalent</t>
  </si>
  <si>
    <t>MVNS</t>
  </si>
  <si>
    <t>DTLZ2</t>
  </si>
  <si>
    <t>DTLZ4</t>
  </si>
  <si>
    <t>DTLZ5</t>
  </si>
  <si>
    <t>DTLZ6</t>
  </si>
  <si>
    <t>DTLZ7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</si>
</sst>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/>
    <font>
      <sz val="8.0"/>
      <color theme="1"/>
      <name val="&quot;Liberation Sans&quot;"/>
    </font>
    <font>
      <sz val="8.0"/>
      <name val="&quot;Liberation Sans&quot;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 readingOrder="0"/>
    </xf>
    <xf borderId="0" fillId="0" fontId="4" numFmtId="11" xfId="0" applyAlignment="1" applyFont="1" applyNumberFormat="1">
      <alignment horizontal="right" readingOrder="0"/>
    </xf>
    <xf borderId="0" fillId="0" fontId="5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0.0"/>
    <col customWidth="1" min="3" max="3" width="9.29"/>
    <col customWidth="1" min="4" max="5" width="5.43"/>
    <col customWidth="1" min="6" max="6" width="15.71"/>
    <col customWidth="1" min="7" max="12" width="11.57"/>
    <col customWidth="1" min="13" max="14" width="11.71"/>
    <col customWidth="1" min="15" max="16" width="11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4" t="s">
        <v>10</v>
      </c>
      <c r="L1" s="2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4"/>
      <c r="S1" s="5"/>
      <c r="T1" s="5"/>
      <c r="U1" s="5"/>
      <c r="V1" s="5"/>
      <c r="W1" s="5"/>
      <c r="X1" s="5"/>
      <c r="Y1" s="5"/>
      <c r="Z1" s="5"/>
    </row>
    <row r="2">
      <c r="A2" s="6">
        <v>10000.0</v>
      </c>
      <c r="B2" s="7" t="s">
        <v>17</v>
      </c>
      <c r="C2" s="7" t="s">
        <v>18</v>
      </c>
      <c r="D2" s="6">
        <v>3.0</v>
      </c>
      <c r="E2" s="6">
        <v>2.0</v>
      </c>
      <c r="F2" s="8">
        <v>1.17419453989985E-6</v>
      </c>
      <c r="G2" s="8">
        <v>74.7804615194311</v>
      </c>
      <c r="H2" s="8">
        <v>75.4229231996014</v>
      </c>
      <c r="I2" s="8">
        <v>74.8204952283108</v>
      </c>
      <c r="J2" s="8">
        <v>75.4532763695188</v>
      </c>
      <c r="K2" s="8">
        <v>0.140651035304599</v>
      </c>
      <c r="L2" s="8">
        <v>0.121968558112229</v>
      </c>
      <c r="M2" s="6">
        <v>-1.0</v>
      </c>
      <c r="N2" s="6">
        <v>1.0</v>
      </c>
      <c r="O2" s="9">
        <f t="shared" ref="O2:P2" si="1">RANK(M2,$M2:$N2)</f>
        <v>2</v>
      </c>
      <c r="P2" s="9">
        <f t="shared" si="1"/>
        <v>1</v>
      </c>
      <c r="Q2" s="9">
        <f t="shared" ref="Q2:Q193" si="3">ABS(J2-I2)</f>
        <v>0.6327811412</v>
      </c>
    </row>
    <row r="3">
      <c r="A3" s="6">
        <v>10000.0</v>
      </c>
      <c r="B3" s="7" t="s">
        <v>17</v>
      </c>
      <c r="C3" s="7" t="s">
        <v>18</v>
      </c>
      <c r="D3" s="6">
        <v>3.0</v>
      </c>
      <c r="E3" s="6">
        <v>5.0</v>
      </c>
      <c r="F3" s="8">
        <v>0.108072643922533</v>
      </c>
      <c r="G3" s="8">
        <v>75.0488176549628</v>
      </c>
      <c r="H3" s="8">
        <v>75.2579702326718</v>
      </c>
      <c r="I3" s="8">
        <v>75.1990789607015</v>
      </c>
      <c r="J3" s="8">
        <v>75.5595989255832</v>
      </c>
      <c r="K3" s="8">
        <v>0.616172846274357</v>
      </c>
      <c r="L3" s="8">
        <v>0.825855520068919</v>
      </c>
      <c r="M3" s="6">
        <v>0.0</v>
      </c>
      <c r="N3" s="6">
        <v>0.0</v>
      </c>
      <c r="O3" s="9">
        <f t="shared" ref="O3:P3" si="2">RANK(M3,$M3:$N3)</f>
        <v>1</v>
      </c>
      <c r="P3" s="9">
        <f t="shared" si="2"/>
        <v>1</v>
      </c>
      <c r="Q3" s="9">
        <f t="shared" si="3"/>
        <v>0.3605199649</v>
      </c>
    </row>
    <row r="4">
      <c r="A4" s="6">
        <v>10000.0</v>
      </c>
      <c r="B4" s="7" t="s">
        <v>17</v>
      </c>
      <c r="C4" s="7" t="s">
        <v>18</v>
      </c>
      <c r="D4" s="6">
        <v>3.0</v>
      </c>
      <c r="E4" s="6">
        <v>7.0</v>
      </c>
      <c r="F4" s="8">
        <v>6.94685526992658E-5</v>
      </c>
      <c r="G4" s="8">
        <v>67.1884310892736</v>
      </c>
      <c r="H4" s="8">
        <v>69.3191226906134</v>
      </c>
      <c r="I4" s="8">
        <v>66.9547920209831</v>
      </c>
      <c r="J4" s="8">
        <v>68.6286652413745</v>
      </c>
      <c r="K4" s="8">
        <v>1.13095678466238</v>
      </c>
      <c r="L4" s="8">
        <v>2.21860441680472</v>
      </c>
      <c r="M4" s="6">
        <v>-1.0</v>
      </c>
      <c r="N4" s="6">
        <v>1.0</v>
      </c>
      <c r="O4" s="9">
        <f t="shared" ref="O4:P4" si="4">RANK(M4,$M4:$N4)</f>
        <v>2</v>
      </c>
      <c r="P4" s="9">
        <f t="shared" si="4"/>
        <v>1</v>
      </c>
      <c r="Q4" s="9">
        <f t="shared" si="3"/>
        <v>1.67387322</v>
      </c>
    </row>
    <row r="5">
      <c r="A5" s="6">
        <v>10000.0</v>
      </c>
      <c r="B5" s="7" t="s">
        <v>17</v>
      </c>
      <c r="C5" s="7" t="s">
        <v>18</v>
      </c>
      <c r="D5" s="6">
        <v>3.0</v>
      </c>
      <c r="E5" s="6">
        <v>10.0</v>
      </c>
      <c r="F5" s="8">
        <v>4.97130628025625E-6</v>
      </c>
      <c r="G5" s="8">
        <v>74.0148068573008</v>
      </c>
      <c r="H5" s="8">
        <v>71.1389472404007</v>
      </c>
      <c r="I5" s="8">
        <v>74.0893236368571</v>
      </c>
      <c r="J5" s="8">
        <v>71.3140084914894</v>
      </c>
      <c r="K5" s="8">
        <v>0.494782000947676</v>
      </c>
      <c r="L5" s="8">
        <v>2.1133603127019</v>
      </c>
      <c r="M5" s="6">
        <v>1.0</v>
      </c>
      <c r="N5" s="6">
        <v>-1.0</v>
      </c>
      <c r="O5" s="9">
        <f t="shared" ref="O5:P5" si="5">RANK(M5,$M5:$N5)</f>
        <v>1</v>
      </c>
      <c r="P5" s="9">
        <f t="shared" si="5"/>
        <v>2</v>
      </c>
      <c r="Q5" s="9">
        <f t="shared" si="3"/>
        <v>2.775315145</v>
      </c>
    </row>
    <row r="6">
      <c r="A6" s="6">
        <v>10000.0</v>
      </c>
      <c r="B6" s="7" t="s">
        <v>17</v>
      </c>
      <c r="C6" s="7" t="s">
        <v>18</v>
      </c>
      <c r="D6" s="6">
        <v>5.0</v>
      </c>
      <c r="E6" s="6">
        <v>2.0</v>
      </c>
      <c r="F6" s="8">
        <v>1.17419453989985E-6</v>
      </c>
      <c r="G6" s="8">
        <v>16919.1939325051</v>
      </c>
      <c r="H6" s="8">
        <v>17110.2240640843</v>
      </c>
      <c r="I6" s="8">
        <v>16920.1394112566</v>
      </c>
      <c r="J6" s="8">
        <v>17117.5001161122</v>
      </c>
      <c r="K6" s="8">
        <v>33.7449349041375</v>
      </c>
      <c r="L6" s="8">
        <v>47.0018860781531</v>
      </c>
      <c r="M6" s="6">
        <v>-1.0</v>
      </c>
      <c r="N6" s="6">
        <v>1.0</v>
      </c>
      <c r="O6" s="9">
        <f t="shared" ref="O6:P6" si="6">RANK(M6,$M6:$N6)</f>
        <v>2</v>
      </c>
      <c r="P6" s="9">
        <f t="shared" si="6"/>
        <v>1</v>
      </c>
      <c r="Q6" s="9">
        <f t="shared" si="3"/>
        <v>197.3607049</v>
      </c>
    </row>
    <row r="7">
      <c r="A7" s="6">
        <v>10000.0</v>
      </c>
      <c r="B7" s="7" t="s">
        <v>17</v>
      </c>
      <c r="C7" s="7" t="s">
        <v>18</v>
      </c>
      <c r="D7" s="6">
        <v>5.0</v>
      </c>
      <c r="E7" s="6">
        <v>5.0</v>
      </c>
      <c r="F7" s="8">
        <v>1.17419453989985E-6</v>
      </c>
      <c r="G7" s="8">
        <v>15506.2963551051</v>
      </c>
      <c r="H7" s="8">
        <v>17149.1039451617</v>
      </c>
      <c r="I7" s="8">
        <v>15459.7850528961</v>
      </c>
      <c r="J7" s="8">
        <v>17256.8894123962</v>
      </c>
      <c r="K7" s="8">
        <v>260.147064369114</v>
      </c>
      <c r="L7" s="8">
        <v>370.449238024203</v>
      </c>
      <c r="M7" s="6">
        <v>-1.0</v>
      </c>
      <c r="N7" s="6">
        <v>1.0</v>
      </c>
      <c r="O7" s="9">
        <f t="shared" ref="O7:P7" si="7">RANK(M7,$M7:$N7)</f>
        <v>2</v>
      </c>
      <c r="P7" s="9">
        <f t="shared" si="7"/>
        <v>1</v>
      </c>
      <c r="Q7" s="9">
        <f t="shared" si="3"/>
        <v>1797.10436</v>
      </c>
    </row>
    <row r="8">
      <c r="A8" s="6">
        <v>10000.0</v>
      </c>
      <c r="B8" s="7" t="s">
        <v>17</v>
      </c>
      <c r="C8" s="7" t="s">
        <v>18</v>
      </c>
      <c r="D8" s="6">
        <v>5.0</v>
      </c>
      <c r="E8" s="6">
        <v>7.0</v>
      </c>
      <c r="F8" s="8">
        <v>0.298982948753948</v>
      </c>
      <c r="G8" s="8">
        <v>17183.9344245788</v>
      </c>
      <c r="H8" s="8">
        <v>17179.7445923613</v>
      </c>
      <c r="I8" s="8">
        <v>17177.693500864</v>
      </c>
      <c r="J8" s="8">
        <v>17278.1863106886</v>
      </c>
      <c r="K8" s="8">
        <v>54.98644177457</v>
      </c>
      <c r="L8" s="8">
        <v>284.589759225685</v>
      </c>
      <c r="M8" s="6">
        <v>0.0</v>
      </c>
      <c r="N8" s="6">
        <v>0.0</v>
      </c>
      <c r="O8" s="9">
        <f t="shared" ref="O8:P8" si="8">RANK(M8,$M8:$N8)</f>
        <v>1</v>
      </c>
      <c r="P8" s="9">
        <f t="shared" si="8"/>
        <v>1</v>
      </c>
      <c r="Q8" s="9">
        <f t="shared" si="3"/>
        <v>100.4928098</v>
      </c>
    </row>
    <row r="9">
      <c r="A9" s="6">
        <v>10000.0</v>
      </c>
      <c r="B9" s="7" t="s">
        <v>17</v>
      </c>
      <c r="C9" s="7" t="s">
        <v>18</v>
      </c>
      <c r="D9" s="6">
        <v>5.0</v>
      </c>
      <c r="E9" s="6">
        <v>10.0</v>
      </c>
      <c r="F9" s="8">
        <v>1.17419453989985E-6</v>
      </c>
      <c r="G9" s="8">
        <v>14311.0526050565</v>
      </c>
      <c r="H9" s="8">
        <v>15936.8511577516</v>
      </c>
      <c r="I9" s="8">
        <v>14276.9465591383</v>
      </c>
      <c r="J9" s="8">
        <v>15919.7850287643</v>
      </c>
      <c r="K9" s="8">
        <v>226.390390322722</v>
      </c>
      <c r="L9" s="8">
        <v>627.952708721903</v>
      </c>
      <c r="M9" s="6">
        <v>-1.0</v>
      </c>
      <c r="N9" s="6">
        <v>1.0</v>
      </c>
      <c r="O9" s="9">
        <f t="shared" ref="O9:P9" si="9">RANK(M9,$M9:$N9)</f>
        <v>2</v>
      </c>
      <c r="P9" s="9">
        <f t="shared" si="9"/>
        <v>1</v>
      </c>
      <c r="Q9" s="9">
        <f t="shared" si="3"/>
        <v>1642.83847</v>
      </c>
    </row>
    <row r="10">
      <c r="A10" s="6">
        <v>10000.0</v>
      </c>
      <c r="B10" s="7" t="s">
        <v>17</v>
      </c>
      <c r="C10" s="7" t="s">
        <v>18</v>
      </c>
      <c r="D10" s="6">
        <v>7.0</v>
      </c>
      <c r="E10" s="6">
        <v>2.0</v>
      </c>
      <c r="F10" s="8">
        <v>1.17419453989985E-6</v>
      </c>
      <c r="G10" s="8">
        <v>8816251.92452379</v>
      </c>
      <c r="H10" s="8">
        <v>8914109.91206224</v>
      </c>
      <c r="I10" s="8">
        <v>8812576.19197995</v>
      </c>
      <c r="J10" s="8">
        <v>8908397.76958193</v>
      </c>
      <c r="K10" s="8">
        <v>16935.3903779726</v>
      </c>
      <c r="L10" s="8">
        <v>41505.567267421</v>
      </c>
      <c r="M10" s="6">
        <v>-1.0</v>
      </c>
      <c r="N10" s="6">
        <v>1.0</v>
      </c>
      <c r="O10" s="9">
        <f t="shared" ref="O10:P10" si="10">RANK(M10,$M10:$N10)</f>
        <v>2</v>
      </c>
      <c r="P10" s="9">
        <f t="shared" si="10"/>
        <v>1</v>
      </c>
      <c r="Q10" s="9">
        <f t="shared" si="3"/>
        <v>95821.5776</v>
      </c>
    </row>
    <row r="11">
      <c r="A11" s="6">
        <v>10000.0</v>
      </c>
      <c r="B11" s="7" t="s">
        <v>17</v>
      </c>
      <c r="C11" s="7" t="s">
        <v>18</v>
      </c>
      <c r="D11" s="6">
        <v>7.0</v>
      </c>
      <c r="E11" s="6">
        <v>5.0</v>
      </c>
      <c r="F11" s="8">
        <v>0.021859765678904</v>
      </c>
      <c r="G11" s="8">
        <v>8978268.39515024</v>
      </c>
      <c r="H11" s="8">
        <v>9042018.52280508</v>
      </c>
      <c r="I11" s="8">
        <v>8997119.73146652</v>
      </c>
      <c r="J11" s="8">
        <v>9086183.07851249</v>
      </c>
      <c r="K11" s="8">
        <v>90968.7856880703</v>
      </c>
      <c r="L11" s="8">
        <v>159629.627048027</v>
      </c>
      <c r="M11" s="6">
        <v>-1.0</v>
      </c>
      <c r="N11" s="6">
        <v>1.0</v>
      </c>
      <c r="O11" s="9">
        <f t="shared" ref="O11:P11" si="11">RANK(M11,$M11:$N11)</f>
        <v>2</v>
      </c>
      <c r="P11" s="9">
        <f t="shared" si="11"/>
        <v>1</v>
      </c>
      <c r="Q11" s="9">
        <f t="shared" si="3"/>
        <v>89063.34705</v>
      </c>
    </row>
    <row r="12">
      <c r="A12" s="6">
        <v>10000.0</v>
      </c>
      <c r="B12" s="7" t="s">
        <v>17</v>
      </c>
      <c r="C12" s="7" t="s">
        <v>18</v>
      </c>
      <c r="D12" s="6">
        <v>7.0</v>
      </c>
      <c r="E12" s="6">
        <v>7.0</v>
      </c>
      <c r="F12" s="8">
        <v>1.17419453989985E-6</v>
      </c>
      <c r="G12" s="8">
        <v>8762548.03909975</v>
      </c>
      <c r="H12" s="8">
        <v>8976955.57012208</v>
      </c>
      <c r="I12" s="8">
        <v>8759664.30105467</v>
      </c>
      <c r="J12" s="8">
        <v>8983655.59899574</v>
      </c>
      <c r="K12" s="8">
        <v>11239.467463281</v>
      </c>
      <c r="L12" s="8">
        <v>53386.3928157674</v>
      </c>
      <c r="M12" s="6">
        <v>-1.0</v>
      </c>
      <c r="N12" s="6">
        <v>1.0</v>
      </c>
      <c r="O12" s="9">
        <f t="shared" ref="O12:P12" si="12">RANK(M12,$M12:$N12)</f>
        <v>2</v>
      </c>
      <c r="P12" s="9">
        <f t="shared" si="12"/>
        <v>1</v>
      </c>
      <c r="Q12" s="9">
        <f t="shared" si="3"/>
        <v>223991.2979</v>
      </c>
    </row>
    <row r="13">
      <c r="A13" s="6">
        <v>10000.0</v>
      </c>
      <c r="B13" s="7" t="s">
        <v>17</v>
      </c>
      <c r="C13" s="7" t="s">
        <v>18</v>
      </c>
      <c r="D13" s="6">
        <v>7.0</v>
      </c>
      <c r="E13" s="6">
        <v>10.0</v>
      </c>
      <c r="F13" s="8">
        <v>1.17419453989985E-6</v>
      </c>
      <c r="G13" s="8">
        <v>6757109.51565943</v>
      </c>
      <c r="H13" s="8">
        <v>8551228.5655763</v>
      </c>
      <c r="I13" s="8">
        <v>6706510.60127067</v>
      </c>
      <c r="J13" s="8">
        <v>8588225.5934333</v>
      </c>
      <c r="K13" s="8">
        <v>189662.67411961</v>
      </c>
      <c r="L13" s="8">
        <v>260689.775051197</v>
      </c>
      <c r="M13" s="6">
        <v>-1.0</v>
      </c>
      <c r="N13" s="6">
        <v>1.0</v>
      </c>
      <c r="O13" s="9">
        <f t="shared" ref="O13:P13" si="13">RANK(M13,$M13:$N13)</f>
        <v>2</v>
      </c>
      <c r="P13" s="9">
        <f t="shared" si="13"/>
        <v>1</v>
      </c>
      <c r="Q13" s="9">
        <f t="shared" si="3"/>
        <v>1881714.992</v>
      </c>
    </row>
    <row r="14">
      <c r="A14" s="6">
        <v>10000.0</v>
      </c>
      <c r="B14" s="7" t="s">
        <v>17</v>
      </c>
      <c r="C14" s="7" t="s">
        <v>19</v>
      </c>
      <c r="D14" s="6">
        <v>3.0</v>
      </c>
      <c r="E14" s="6">
        <v>2.0</v>
      </c>
      <c r="F14" s="8">
        <v>1.17419453989985E-6</v>
      </c>
      <c r="G14" s="8">
        <v>75.0365402178007</v>
      </c>
      <c r="H14" s="8">
        <v>75.6611764212687</v>
      </c>
      <c r="I14" s="8">
        <v>75.0376531913997</v>
      </c>
      <c r="J14" s="8">
        <v>75.6347896335494</v>
      </c>
      <c r="K14" s="8">
        <v>0.149761815073655</v>
      </c>
      <c r="L14" s="8">
        <v>0.12548224892498</v>
      </c>
      <c r="M14" s="6">
        <v>-1.0</v>
      </c>
      <c r="N14" s="6">
        <v>1.0</v>
      </c>
      <c r="O14" s="9">
        <f t="shared" ref="O14:P14" si="14">RANK(M14,$M14:$N14)</f>
        <v>2</v>
      </c>
      <c r="P14" s="9">
        <f t="shared" si="14"/>
        <v>1</v>
      </c>
      <c r="Q14" s="9">
        <f t="shared" si="3"/>
        <v>0.5971364421</v>
      </c>
    </row>
    <row r="15">
      <c r="A15" s="6">
        <v>10000.0</v>
      </c>
      <c r="B15" s="7" t="s">
        <v>17</v>
      </c>
      <c r="C15" s="7" t="s">
        <v>19</v>
      </c>
      <c r="D15" s="6">
        <v>3.0</v>
      </c>
      <c r="E15" s="6">
        <v>5.0</v>
      </c>
      <c r="F15" s="8">
        <v>1.17419453989985E-6</v>
      </c>
      <c r="G15" s="8">
        <v>69.9789652974676</v>
      </c>
      <c r="H15" s="8">
        <v>74.7135051946167</v>
      </c>
      <c r="I15" s="8">
        <v>70.2359705431422</v>
      </c>
      <c r="J15" s="8">
        <v>74.8927557434696</v>
      </c>
      <c r="K15" s="8">
        <v>0.997506721774114</v>
      </c>
      <c r="L15" s="8">
        <v>1.16104411202099</v>
      </c>
      <c r="M15" s="6">
        <v>-1.0</v>
      </c>
      <c r="N15" s="6">
        <v>1.0</v>
      </c>
      <c r="O15" s="9">
        <f t="shared" ref="O15:P15" si="15">RANK(M15,$M15:$N15)</f>
        <v>2</v>
      </c>
      <c r="P15" s="9">
        <f t="shared" si="15"/>
        <v>1</v>
      </c>
      <c r="Q15" s="9">
        <f t="shared" si="3"/>
        <v>4.6567852</v>
      </c>
    </row>
    <row r="16">
      <c r="A16" s="6">
        <v>10000.0</v>
      </c>
      <c r="B16" s="7" t="s">
        <v>17</v>
      </c>
      <c r="C16" s="7" t="s">
        <v>19</v>
      </c>
      <c r="D16" s="6">
        <v>3.0</v>
      </c>
      <c r="E16" s="6">
        <v>7.0</v>
      </c>
      <c r="F16" s="8">
        <v>0.158258991041952</v>
      </c>
      <c r="G16" s="8">
        <v>73.4190280951262</v>
      </c>
      <c r="H16" s="8">
        <v>74.682412357609</v>
      </c>
      <c r="I16" s="8">
        <v>74.8383998431736</v>
      </c>
      <c r="J16" s="8">
        <v>75.2483830891122</v>
      </c>
      <c r="K16" s="8">
        <v>3.80620899667014</v>
      </c>
      <c r="L16" s="8">
        <v>1.64929557269129</v>
      </c>
      <c r="M16" s="6">
        <v>0.0</v>
      </c>
      <c r="N16" s="6">
        <v>0.0</v>
      </c>
      <c r="O16" s="9">
        <f t="shared" ref="O16:P16" si="16">RANK(M16,$M16:$N16)</f>
        <v>1</v>
      </c>
      <c r="P16" s="9">
        <f t="shared" si="16"/>
        <v>1</v>
      </c>
      <c r="Q16" s="9">
        <f t="shared" si="3"/>
        <v>0.4099832459</v>
      </c>
    </row>
    <row r="17">
      <c r="A17" s="6">
        <v>10000.0</v>
      </c>
      <c r="B17" s="7" t="s">
        <v>17</v>
      </c>
      <c r="C17" s="7" t="s">
        <v>19</v>
      </c>
      <c r="D17" s="6">
        <v>3.0</v>
      </c>
      <c r="E17" s="6">
        <v>10.0</v>
      </c>
      <c r="F17" s="8">
        <v>2.11238739030472E-6</v>
      </c>
      <c r="G17" s="8">
        <v>75.1513993666452</v>
      </c>
      <c r="H17" s="8">
        <v>73.4471111583382</v>
      </c>
      <c r="I17" s="8">
        <v>75.1845410928688</v>
      </c>
      <c r="J17" s="8">
        <v>74.1874107514766</v>
      </c>
      <c r="K17" s="8">
        <v>0.245882173719803</v>
      </c>
      <c r="L17" s="8">
        <v>1.58017999581817</v>
      </c>
      <c r="M17" s="6">
        <v>1.0</v>
      </c>
      <c r="N17" s="6">
        <v>-1.0</v>
      </c>
      <c r="O17" s="9">
        <f t="shared" ref="O17:P17" si="17">RANK(M17,$M17:$N17)</f>
        <v>1</v>
      </c>
      <c r="P17" s="9">
        <f t="shared" si="17"/>
        <v>2</v>
      </c>
      <c r="Q17" s="9">
        <f t="shared" si="3"/>
        <v>0.9971303414</v>
      </c>
    </row>
    <row r="18">
      <c r="A18" s="6">
        <v>10000.0</v>
      </c>
      <c r="B18" s="7" t="s">
        <v>17</v>
      </c>
      <c r="C18" s="7" t="s">
        <v>19</v>
      </c>
      <c r="D18" s="6">
        <v>5.0</v>
      </c>
      <c r="E18" s="6">
        <v>2.0</v>
      </c>
      <c r="F18" s="8">
        <v>1.17419453989985E-6</v>
      </c>
      <c r="G18" s="8">
        <v>17116.7541704197</v>
      </c>
      <c r="H18" s="8">
        <v>17269.01048263</v>
      </c>
      <c r="I18" s="8">
        <v>17117.6279600802</v>
      </c>
      <c r="J18" s="8">
        <v>17259.1391160502</v>
      </c>
      <c r="K18" s="8">
        <v>36.6652391098257</v>
      </c>
      <c r="L18" s="8">
        <v>53.2294774447838</v>
      </c>
      <c r="M18" s="6">
        <v>-1.0</v>
      </c>
      <c r="N18" s="6">
        <v>1.0</v>
      </c>
      <c r="O18" s="9">
        <f t="shared" ref="O18:P18" si="18">RANK(M18,$M18:$N18)</f>
        <v>2</v>
      </c>
      <c r="P18" s="9">
        <f t="shared" si="18"/>
        <v>1</v>
      </c>
      <c r="Q18" s="9">
        <f t="shared" si="3"/>
        <v>141.511156</v>
      </c>
    </row>
    <row r="19">
      <c r="A19" s="6">
        <v>10000.0</v>
      </c>
      <c r="B19" s="7" t="s">
        <v>17</v>
      </c>
      <c r="C19" s="7" t="s">
        <v>19</v>
      </c>
      <c r="D19" s="6">
        <v>5.0</v>
      </c>
      <c r="E19" s="6">
        <v>5.0</v>
      </c>
      <c r="F19" s="8">
        <v>0.239677723218463</v>
      </c>
      <c r="G19" s="8">
        <v>17557.269084284</v>
      </c>
      <c r="H19" s="8">
        <v>17528.3024592925</v>
      </c>
      <c r="I19" s="8">
        <v>17578.7169657074</v>
      </c>
      <c r="J19" s="8">
        <v>17575.4054972323</v>
      </c>
      <c r="K19" s="8">
        <v>79.0813665571741</v>
      </c>
      <c r="L19" s="8">
        <v>106.739995976649</v>
      </c>
      <c r="M19" s="6">
        <v>0.0</v>
      </c>
      <c r="N19" s="6">
        <v>0.0</v>
      </c>
      <c r="O19" s="9">
        <f t="shared" ref="O19:P19" si="19">RANK(M19,$M19:$N19)</f>
        <v>1</v>
      </c>
      <c r="P19" s="9">
        <f t="shared" si="19"/>
        <v>1</v>
      </c>
      <c r="Q19" s="9">
        <f t="shared" si="3"/>
        <v>3.311468475</v>
      </c>
    </row>
    <row r="20">
      <c r="A20" s="6">
        <v>10000.0</v>
      </c>
      <c r="B20" s="7" t="s">
        <v>17</v>
      </c>
      <c r="C20" s="7" t="s">
        <v>19</v>
      </c>
      <c r="D20" s="6">
        <v>5.0</v>
      </c>
      <c r="E20" s="6">
        <v>7.0</v>
      </c>
      <c r="F20" s="8">
        <v>0.077784345058352</v>
      </c>
      <c r="G20" s="8">
        <v>16444.3842332017</v>
      </c>
      <c r="H20" s="8">
        <v>16871.9315631505</v>
      </c>
      <c r="I20" s="8">
        <v>16903.1611472108</v>
      </c>
      <c r="J20" s="8">
        <v>17092.22496325</v>
      </c>
      <c r="K20" s="8">
        <v>1082.98148097793</v>
      </c>
      <c r="L20" s="8">
        <v>620.055984815902</v>
      </c>
      <c r="M20" s="6">
        <v>0.0</v>
      </c>
      <c r="N20" s="6">
        <v>0.0</v>
      </c>
      <c r="O20" s="9">
        <f t="shared" ref="O20:P20" si="20">RANK(M20,$M20:$N20)</f>
        <v>1</v>
      </c>
      <c r="P20" s="9">
        <f t="shared" si="20"/>
        <v>1</v>
      </c>
      <c r="Q20" s="9">
        <f t="shared" si="3"/>
        <v>189.063816</v>
      </c>
    </row>
    <row r="21">
      <c r="A21" s="6">
        <v>10000.0</v>
      </c>
      <c r="B21" s="7" t="s">
        <v>17</v>
      </c>
      <c r="C21" s="7" t="s">
        <v>19</v>
      </c>
      <c r="D21" s="6">
        <v>5.0</v>
      </c>
      <c r="E21" s="6">
        <v>10.0</v>
      </c>
      <c r="F21" s="8">
        <v>0.01681269277127</v>
      </c>
      <c r="G21" s="8">
        <v>15290.5406131384</v>
      </c>
      <c r="H21" s="8">
        <v>15972.7259484849</v>
      </c>
      <c r="I21" s="8">
        <v>15862.1094365764</v>
      </c>
      <c r="J21" s="8">
        <v>15949.6889862291</v>
      </c>
      <c r="K21" s="8">
        <v>1290.78846496758</v>
      </c>
      <c r="L21" s="8">
        <v>547.018676522197</v>
      </c>
      <c r="M21" s="6">
        <v>-1.0</v>
      </c>
      <c r="N21" s="6">
        <v>1.0</v>
      </c>
      <c r="O21" s="9">
        <f t="shared" ref="O21:P21" si="21">RANK(M21,$M21:$N21)</f>
        <v>2</v>
      </c>
      <c r="P21" s="9">
        <f t="shared" si="21"/>
        <v>1</v>
      </c>
      <c r="Q21" s="9">
        <f t="shared" si="3"/>
        <v>87.57954965</v>
      </c>
    </row>
    <row r="22">
      <c r="A22" s="6">
        <v>10000.0</v>
      </c>
      <c r="B22" s="7" t="s">
        <v>17</v>
      </c>
      <c r="C22" s="7" t="s">
        <v>19</v>
      </c>
      <c r="D22" s="6">
        <v>7.0</v>
      </c>
      <c r="E22" s="6">
        <v>2.0</v>
      </c>
      <c r="F22" s="8">
        <v>2.81915245801092E-6</v>
      </c>
      <c r="G22" s="8">
        <v>8964136.18201839</v>
      </c>
      <c r="H22" s="8">
        <v>9031230.35686715</v>
      </c>
      <c r="I22" s="8">
        <v>8956433.30648473</v>
      </c>
      <c r="J22" s="8">
        <v>9027041.46994945</v>
      </c>
      <c r="K22" s="8">
        <v>27542.459443178</v>
      </c>
      <c r="L22" s="8">
        <v>28532.5640795969</v>
      </c>
      <c r="M22" s="6">
        <v>-1.0</v>
      </c>
      <c r="N22" s="6">
        <v>1.0</v>
      </c>
      <c r="O22" s="9">
        <f t="shared" ref="O22:P22" si="22">RANK(M22,$M22:$N22)</f>
        <v>2</v>
      </c>
      <c r="P22" s="9">
        <f t="shared" si="22"/>
        <v>1</v>
      </c>
      <c r="Q22" s="9">
        <f t="shared" si="3"/>
        <v>70608.16346</v>
      </c>
    </row>
    <row r="23">
      <c r="A23" s="6">
        <v>10000.0</v>
      </c>
      <c r="B23" s="7" t="s">
        <v>17</v>
      </c>
      <c r="C23" s="7" t="s">
        <v>19</v>
      </c>
      <c r="D23" s="6">
        <v>7.0</v>
      </c>
      <c r="E23" s="6">
        <v>5.0</v>
      </c>
      <c r="F23" s="8">
        <v>0.062649368824672</v>
      </c>
      <c r="G23" s="8">
        <v>8793826.77273245</v>
      </c>
      <c r="H23" s="8">
        <v>9129126.2850632</v>
      </c>
      <c r="I23" s="8">
        <v>9194501.83040997</v>
      </c>
      <c r="J23" s="8">
        <v>9206765.10224257</v>
      </c>
      <c r="K23" s="8">
        <v>681738.459943901</v>
      </c>
      <c r="L23" s="8">
        <v>244862.055622609</v>
      </c>
      <c r="M23" s="6">
        <v>0.0</v>
      </c>
      <c r="N23" s="6">
        <v>0.0</v>
      </c>
      <c r="O23" s="9">
        <f t="shared" ref="O23:P23" si="23">RANK(M23,$M23:$N23)</f>
        <v>1</v>
      </c>
      <c r="P23" s="9">
        <f t="shared" si="23"/>
        <v>1</v>
      </c>
      <c r="Q23" s="9">
        <f t="shared" si="3"/>
        <v>12263.27183</v>
      </c>
    </row>
    <row r="24">
      <c r="A24" s="6">
        <v>10000.0</v>
      </c>
      <c r="B24" s="7" t="s">
        <v>17</v>
      </c>
      <c r="C24" s="7" t="s">
        <v>19</v>
      </c>
      <c r="D24" s="6">
        <v>7.0</v>
      </c>
      <c r="E24" s="6">
        <v>7.0</v>
      </c>
      <c r="F24" s="8">
        <v>1.17419453989985E-6</v>
      </c>
      <c r="G24" s="8">
        <v>8382330.93825014</v>
      </c>
      <c r="H24" s="8">
        <v>9035868.77669638</v>
      </c>
      <c r="I24" s="8">
        <v>8333944.41387426</v>
      </c>
      <c r="J24" s="8">
        <v>9059904.25657972</v>
      </c>
      <c r="K24" s="8">
        <v>162769.724222363</v>
      </c>
      <c r="L24" s="8">
        <v>119695.074296467</v>
      </c>
      <c r="M24" s="6">
        <v>-1.0</v>
      </c>
      <c r="N24" s="6">
        <v>1.0</v>
      </c>
      <c r="O24" s="9">
        <f t="shared" ref="O24:P24" si="24">RANK(M24,$M24:$N24)</f>
        <v>2</v>
      </c>
      <c r="P24" s="9">
        <f t="shared" si="24"/>
        <v>1</v>
      </c>
      <c r="Q24" s="9">
        <f t="shared" si="3"/>
        <v>725959.8427</v>
      </c>
    </row>
    <row r="25">
      <c r="A25" s="6">
        <v>10000.0</v>
      </c>
      <c r="B25" s="7" t="s">
        <v>17</v>
      </c>
      <c r="C25" s="7" t="s">
        <v>19</v>
      </c>
      <c r="D25" s="6">
        <v>7.0</v>
      </c>
      <c r="E25" s="6">
        <v>10.0</v>
      </c>
      <c r="F25" s="8">
        <v>0.062649368824672</v>
      </c>
      <c r="G25" s="8">
        <v>8419017.73629362</v>
      </c>
      <c r="H25" s="8">
        <v>8535137.23561448</v>
      </c>
      <c r="I25" s="8">
        <v>8427296.24597342</v>
      </c>
      <c r="J25" s="8">
        <v>8572228.76457203</v>
      </c>
      <c r="K25" s="8">
        <v>227144.666490274</v>
      </c>
      <c r="L25" s="8">
        <v>207589.985804008</v>
      </c>
      <c r="M25" s="6">
        <v>0.0</v>
      </c>
      <c r="N25" s="6">
        <v>0.0</v>
      </c>
      <c r="O25" s="9">
        <f t="shared" ref="O25:P25" si="25">RANK(M25,$M25:$N25)</f>
        <v>1</v>
      </c>
      <c r="P25" s="9">
        <f t="shared" si="25"/>
        <v>1</v>
      </c>
      <c r="Q25" s="9">
        <f t="shared" si="3"/>
        <v>144932.5186</v>
      </c>
    </row>
    <row r="26">
      <c r="A26" s="6">
        <v>10000.0</v>
      </c>
      <c r="B26" s="7" t="s">
        <v>17</v>
      </c>
      <c r="C26" s="7" t="s">
        <v>20</v>
      </c>
      <c r="D26" s="6">
        <v>3.0</v>
      </c>
      <c r="E26" s="6">
        <v>2.0</v>
      </c>
      <c r="F26" s="8">
        <v>1.17419453989985E-6</v>
      </c>
      <c r="G26" s="8">
        <v>75.0797006439794</v>
      </c>
      <c r="H26" s="8">
        <v>75.718650821712</v>
      </c>
      <c r="I26" s="8">
        <v>75.0473384423146</v>
      </c>
      <c r="J26" s="8">
        <v>75.7561625999808</v>
      </c>
      <c r="K26" s="8">
        <v>0.147022673478293</v>
      </c>
      <c r="L26" s="8">
        <v>0.100029020084119</v>
      </c>
      <c r="M26" s="6">
        <v>-1.0</v>
      </c>
      <c r="N26" s="6">
        <v>1.0</v>
      </c>
      <c r="O26" s="9">
        <f t="shared" ref="O26:P26" si="26">RANK(M26,$M26:$N26)</f>
        <v>2</v>
      </c>
      <c r="P26" s="9">
        <f t="shared" si="26"/>
        <v>1</v>
      </c>
      <c r="Q26" s="9">
        <f t="shared" si="3"/>
        <v>0.7088241577</v>
      </c>
    </row>
    <row r="27">
      <c r="A27" s="6">
        <v>10000.0</v>
      </c>
      <c r="B27" s="7" t="s">
        <v>17</v>
      </c>
      <c r="C27" s="7" t="s">
        <v>20</v>
      </c>
      <c r="D27" s="6">
        <v>3.0</v>
      </c>
      <c r="E27" s="6">
        <v>5.0</v>
      </c>
      <c r="F27" s="8">
        <v>6.56870519541924E-6</v>
      </c>
      <c r="G27" s="8">
        <v>63.1144225279257</v>
      </c>
      <c r="H27" s="8">
        <v>75.5876017773016</v>
      </c>
      <c r="I27" s="8">
        <v>62.6317148288325</v>
      </c>
      <c r="J27" s="8">
        <v>75.7553928863788</v>
      </c>
      <c r="K27" s="8">
        <v>9.77835529513577</v>
      </c>
      <c r="L27" s="8">
        <v>0.593284052574733</v>
      </c>
      <c r="M27" s="6">
        <v>-1.0</v>
      </c>
      <c r="N27" s="6">
        <v>1.0</v>
      </c>
      <c r="O27" s="9">
        <f t="shared" ref="O27:P27" si="27">RANK(M27,$M27:$N27)</f>
        <v>2</v>
      </c>
      <c r="P27" s="9">
        <f t="shared" si="27"/>
        <v>1</v>
      </c>
      <c r="Q27" s="9">
        <f t="shared" si="3"/>
        <v>13.12367806</v>
      </c>
    </row>
    <row r="28">
      <c r="A28" s="6">
        <v>10000.0</v>
      </c>
      <c r="B28" s="7" t="s">
        <v>17</v>
      </c>
      <c r="C28" s="7" t="s">
        <v>20</v>
      </c>
      <c r="D28" s="6">
        <v>3.0</v>
      </c>
      <c r="E28" s="6">
        <v>7.0</v>
      </c>
      <c r="F28" s="8">
        <v>0.346892368934226</v>
      </c>
      <c r="G28" s="8">
        <v>72.2197704507609</v>
      </c>
      <c r="H28" s="8">
        <v>74.9104587662061</v>
      </c>
      <c r="I28" s="8">
        <v>75.8078457545068</v>
      </c>
      <c r="J28" s="8">
        <v>75.1572634678014</v>
      </c>
      <c r="K28" s="8">
        <v>7.39949974534879</v>
      </c>
      <c r="L28" s="8">
        <v>1.04261558915177</v>
      </c>
      <c r="M28" s="6">
        <v>0.0</v>
      </c>
      <c r="N28" s="6">
        <v>0.0</v>
      </c>
      <c r="O28" s="9">
        <f t="shared" ref="O28:P28" si="28">RANK(M28,$M28:$N28)</f>
        <v>1</v>
      </c>
      <c r="P28" s="9">
        <f t="shared" si="28"/>
        <v>1</v>
      </c>
      <c r="Q28" s="9">
        <f t="shared" si="3"/>
        <v>0.6505822867</v>
      </c>
    </row>
    <row r="29">
      <c r="A29" s="6">
        <v>10000.0</v>
      </c>
      <c r="B29" s="7" t="s">
        <v>17</v>
      </c>
      <c r="C29" s="7" t="s">
        <v>20</v>
      </c>
      <c r="D29" s="6">
        <v>3.0</v>
      </c>
      <c r="E29" s="6">
        <v>10.0</v>
      </c>
      <c r="F29" s="8">
        <v>0.012129378934286</v>
      </c>
      <c r="G29" s="8">
        <v>64.8535871652204</v>
      </c>
      <c r="H29" s="8">
        <v>71.5334048573025</v>
      </c>
      <c r="I29" s="8">
        <v>72.9490850593695</v>
      </c>
      <c r="J29" s="8">
        <v>72.3331736591316</v>
      </c>
      <c r="K29" s="8">
        <v>9.57596559844487</v>
      </c>
      <c r="L29" s="8">
        <v>3.03901462378568</v>
      </c>
      <c r="M29" s="6">
        <v>1.0</v>
      </c>
      <c r="N29" s="6">
        <v>-1.0</v>
      </c>
      <c r="O29" s="9">
        <f t="shared" ref="O29:P29" si="29">RANK(M29,$M29:$N29)</f>
        <v>1</v>
      </c>
      <c r="P29" s="9">
        <f t="shared" si="29"/>
        <v>2</v>
      </c>
      <c r="Q29" s="9">
        <f t="shared" si="3"/>
        <v>0.6159114002</v>
      </c>
    </row>
    <row r="30">
      <c r="A30" s="6">
        <v>10000.0</v>
      </c>
      <c r="B30" s="7" t="s">
        <v>17</v>
      </c>
      <c r="C30" s="7" t="s">
        <v>20</v>
      </c>
      <c r="D30" s="6">
        <v>5.0</v>
      </c>
      <c r="E30" s="6">
        <v>2.0</v>
      </c>
      <c r="F30" s="8">
        <v>1.17419453989985E-6</v>
      </c>
      <c r="G30" s="8">
        <v>17124.5839500985</v>
      </c>
      <c r="H30" s="8">
        <v>17313.0400701201</v>
      </c>
      <c r="I30" s="8">
        <v>17119.5722046637</v>
      </c>
      <c r="J30" s="8">
        <v>17308.3321720317</v>
      </c>
      <c r="K30" s="8">
        <v>53.4567923394742</v>
      </c>
      <c r="L30" s="8">
        <v>57.1264906168992</v>
      </c>
      <c r="M30" s="6">
        <v>-1.0</v>
      </c>
      <c r="N30" s="6">
        <v>1.0</v>
      </c>
      <c r="O30" s="9">
        <f t="shared" ref="O30:P30" si="30">RANK(M30,$M30:$N30)</f>
        <v>2</v>
      </c>
      <c r="P30" s="9">
        <f t="shared" si="30"/>
        <v>1</v>
      </c>
      <c r="Q30" s="9">
        <f t="shared" si="3"/>
        <v>188.7599674</v>
      </c>
    </row>
    <row r="31">
      <c r="A31" s="6">
        <v>10000.0</v>
      </c>
      <c r="B31" s="7" t="s">
        <v>17</v>
      </c>
      <c r="C31" s="7" t="s">
        <v>20</v>
      </c>
      <c r="D31" s="6">
        <v>5.0</v>
      </c>
      <c r="E31" s="6">
        <v>5.0</v>
      </c>
      <c r="F31" s="8">
        <v>1.43019441513017E-6</v>
      </c>
      <c r="G31" s="8">
        <v>14774.5347568924</v>
      </c>
      <c r="H31" s="8">
        <v>17493.3478097913</v>
      </c>
      <c r="I31" s="8">
        <v>15421.3637277702</v>
      </c>
      <c r="J31" s="8">
        <v>17548.066213968</v>
      </c>
      <c r="K31" s="8">
        <v>1734.81132562673</v>
      </c>
      <c r="L31" s="8">
        <v>161.683262834004</v>
      </c>
      <c r="M31" s="6">
        <v>-1.0</v>
      </c>
      <c r="N31" s="6">
        <v>1.0</v>
      </c>
      <c r="O31" s="9">
        <f t="shared" ref="O31:P31" si="31">RANK(M31,$M31:$N31)</f>
        <v>2</v>
      </c>
      <c r="P31" s="9">
        <f t="shared" si="31"/>
        <v>1</v>
      </c>
      <c r="Q31" s="9">
        <f t="shared" si="3"/>
        <v>2126.702486</v>
      </c>
    </row>
    <row r="32">
      <c r="A32" s="6">
        <v>10000.0</v>
      </c>
      <c r="B32" s="7" t="s">
        <v>17</v>
      </c>
      <c r="C32" s="7" t="s">
        <v>20</v>
      </c>
      <c r="D32" s="6">
        <v>5.0</v>
      </c>
      <c r="E32" s="6">
        <v>7.0</v>
      </c>
      <c r="F32" s="8">
        <v>5.626835236E-4</v>
      </c>
      <c r="G32" s="8">
        <v>14848.9416724454</v>
      </c>
      <c r="H32" s="8">
        <v>17207.5274173455</v>
      </c>
      <c r="I32" s="8">
        <v>14434.6543682038</v>
      </c>
      <c r="J32" s="8">
        <v>17300.9367711352</v>
      </c>
      <c r="K32" s="8">
        <v>2294.0165476866</v>
      </c>
      <c r="L32" s="8">
        <v>296.288247134575</v>
      </c>
      <c r="M32" s="6">
        <v>-1.0</v>
      </c>
      <c r="N32" s="6">
        <v>1.0</v>
      </c>
      <c r="O32" s="9">
        <f t="shared" ref="O32:P32" si="32">RANK(M32,$M32:$N32)</f>
        <v>2</v>
      </c>
      <c r="P32" s="9">
        <f t="shared" si="32"/>
        <v>1</v>
      </c>
      <c r="Q32" s="9">
        <f t="shared" si="3"/>
        <v>2866.282403</v>
      </c>
    </row>
    <row r="33">
      <c r="A33" s="6">
        <v>10000.0</v>
      </c>
      <c r="B33" s="7" t="s">
        <v>17</v>
      </c>
      <c r="C33" s="7" t="s">
        <v>20</v>
      </c>
      <c r="D33" s="6">
        <v>5.0</v>
      </c>
      <c r="E33" s="6">
        <v>10.0</v>
      </c>
      <c r="F33" s="8">
        <v>1.57754256441847E-6</v>
      </c>
      <c r="G33" s="8">
        <v>13496.0464052774</v>
      </c>
      <c r="H33" s="8">
        <v>15307.3376630709</v>
      </c>
      <c r="I33" s="8">
        <v>13337.3981606673</v>
      </c>
      <c r="J33" s="8">
        <v>15064.606615543</v>
      </c>
      <c r="K33" s="8">
        <v>561.431812339289</v>
      </c>
      <c r="L33" s="8">
        <v>741.343819362504</v>
      </c>
      <c r="M33" s="6">
        <v>-1.0</v>
      </c>
      <c r="N33" s="6">
        <v>1.0</v>
      </c>
      <c r="O33" s="9">
        <f t="shared" ref="O33:P33" si="33">RANK(M33,$M33:$N33)</f>
        <v>2</v>
      </c>
      <c r="P33" s="9">
        <f t="shared" si="33"/>
        <v>1</v>
      </c>
      <c r="Q33" s="9">
        <f t="shared" si="3"/>
        <v>1727.208455</v>
      </c>
    </row>
    <row r="34">
      <c r="A34" s="6">
        <v>10000.0</v>
      </c>
      <c r="B34" s="7" t="s">
        <v>17</v>
      </c>
      <c r="C34" s="7" t="s">
        <v>20</v>
      </c>
      <c r="D34" s="6">
        <v>7.0</v>
      </c>
      <c r="E34" s="6">
        <v>2.0</v>
      </c>
      <c r="F34" s="8">
        <v>1.57754256441847E-6</v>
      </c>
      <c r="G34" s="8">
        <v>8961329.64720684</v>
      </c>
      <c r="H34" s="8">
        <v>9058131.38506531</v>
      </c>
      <c r="I34" s="8">
        <v>8949452.14457719</v>
      </c>
      <c r="J34" s="8">
        <v>9059167.16694033</v>
      </c>
      <c r="K34" s="8">
        <v>40865.2453427828</v>
      </c>
      <c r="L34" s="8">
        <v>42432.0085348407</v>
      </c>
      <c r="M34" s="6">
        <v>-1.0</v>
      </c>
      <c r="N34" s="6">
        <v>1.0</v>
      </c>
      <c r="O34" s="9">
        <f t="shared" ref="O34:P34" si="34">RANK(M34,$M34:$N34)</f>
        <v>2</v>
      </c>
      <c r="P34" s="9">
        <f t="shared" si="34"/>
        <v>1</v>
      </c>
      <c r="Q34" s="9">
        <f t="shared" si="3"/>
        <v>109715.0224</v>
      </c>
    </row>
    <row r="35">
      <c r="A35" s="6">
        <v>10000.0</v>
      </c>
      <c r="B35" s="7" t="s">
        <v>17</v>
      </c>
      <c r="C35" s="7" t="s">
        <v>20</v>
      </c>
      <c r="D35" s="6">
        <v>7.0</v>
      </c>
      <c r="E35" s="6">
        <v>5.0</v>
      </c>
      <c r="F35" s="8">
        <v>3.74987828669635E-6</v>
      </c>
      <c r="G35" s="8">
        <v>8121910.78961753</v>
      </c>
      <c r="H35" s="8">
        <v>9228221.02208067</v>
      </c>
      <c r="I35" s="8">
        <v>8306939.89909302</v>
      </c>
      <c r="J35" s="8">
        <v>9260808.54215138</v>
      </c>
      <c r="K35" s="8">
        <v>954676.077381675</v>
      </c>
      <c r="L35" s="8">
        <v>65940.985636106</v>
      </c>
      <c r="M35" s="6">
        <v>-1.0</v>
      </c>
      <c r="N35" s="6">
        <v>1.0</v>
      </c>
      <c r="O35" s="9">
        <f t="shared" ref="O35:P35" si="35">RANK(M35,$M35:$N35)</f>
        <v>2</v>
      </c>
      <c r="P35" s="9">
        <f t="shared" si="35"/>
        <v>1</v>
      </c>
      <c r="Q35" s="9">
        <f t="shared" si="3"/>
        <v>953868.6431</v>
      </c>
    </row>
    <row r="36">
      <c r="A36" s="6">
        <v>10000.0</v>
      </c>
      <c r="B36" s="7" t="s">
        <v>17</v>
      </c>
      <c r="C36" s="7" t="s">
        <v>20</v>
      </c>
      <c r="D36" s="6">
        <v>7.0</v>
      </c>
      <c r="E36" s="6">
        <v>7.0</v>
      </c>
      <c r="F36" s="8">
        <v>9.63069935872159E-5</v>
      </c>
      <c r="G36" s="8">
        <v>8441616.80600816</v>
      </c>
      <c r="H36" s="8">
        <v>8928438.82074155</v>
      </c>
      <c r="I36" s="8">
        <v>8791846.77333859</v>
      </c>
      <c r="J36" s="8">
        <v>8975041.8405636</v>
      </c>
      <c r="K36" s="8">
        <v>714636.118079029</v>
      </c>
      <c r="L36" s="8">
        <v>202062.073431917</v>
      </c>
      <c r="M36" s="6">
        <v>-1.0</v>
      </c>
      <c r="N36" s="6">
        <v>1.0</v>
      </c>
      <c r="O36" s="9">
        <f t="shared" ref="O36:P36" si="36">RANK(M36,$M36:$N36)</f>
        <v>2</v>
      </c>
      <c r="P36" s="9">
        <f t="shared" si="36"/>
        <v>1</v>
      </c>
      <c r="Q36" s="9">
        <f t="shared" si="3"/>
        <v>183195.0672</v>
      </c>
    </row>
    <row r="37">
      <c r="A37" s="6">
        <v>10000.0</v>
      </c>
      <c r="B37" s="7" t="s">
        <v>17</v>
      </c>
      <c r="C37" s="7" t="s">
        <v>20</v>
      </c>
      <c r="D37" s="6">
        <v>7.0</v>
      </c>
      <c r="E37" s="6">
        <v>10.0</v>
      </c>
      <c r="F37" s="8">
        <v>1.6234165060163E-5</v>
      </c>
      <c r="G37" s="8">
        <v>8413110.44185803</v>
      </c>
      <c r="H37" s="8">
        <v>8727917.84067982</v>
      </c>
      <c r="I37" s="8">
        <v>8415886.19483348</v>
      </c>
      <c r="J37" s="8">
        <v>8726717.31944136</v>
      </c>
      <c r="K37" s="8">
        <v>175186.668899521</v>
      </c>
      <c r="L37" s="8">
        <v>214682.461528441</v>
      </c>
      <c r="M37" s="6">
        <v>-1.0</v>
      </c>
      <c r="N37" s="6">
        <v>1.0</v>
      </c>
      <c r="O37" s="9">
        <f t="shared" ref="O37:P37" si="37">RANK(M37,$M37:$N37)</f>
        <v>2</v>
      </c>
      <c r="P37" s="9">
        <f t="shared" si="37"/>
        <v>1</v>
      </c>
      <c r="Q37" s="9">
        <f t="shared" si="3"/>
        <v>310831.1246</v>
      </c>
    </row>
    <row r="38">
      <c r="A38" s="6">
        <v>10000.0</v>
      </c>
      <c r="B38" s="7" t="s">
        <v>17</v>
      </c>
      <c r="C38" s="7" t="s">
        <v>21</v>
      </c>
      <c r="D38" s="6">
        <v>3.0</v>
      </c>
      <c r="E38" s="6">
        <v>2.0</v>
      </c>
      <c r="F38" s="8">
        <v>1.17419453989985E-6</v>
      </c>
      <c r="G38" s="8">
        <v>75.1115526469802</v>
      </c>
      <c r="H38" s="8">
        <v>75.6678155781596</v>
      </c>
      <c r="I38" s="8">
        <v>75.1164604611739</v>
      </c>
      <c r="J38" s="8">
        <v>75.6838981130816</v>
      </c>
      <c r="K38" s="8">
        <v>0.107370402347012</v>
      </c>
      <c r="L38" s="8">
        <v>0.101307580483668</v>
      </c>
      <c r="M38" s="6">
        <v>-1.0</v>
      </c>
      <c r="N38" s="6">
        <v>1.0</v>
      </c>
      <c r="O38" s="9">
        <f t="shared" ref="O38:P38" si="38">RANK(M38,$M38:$N38)</f>
        <v>2</v>
      </c>
      <c r="P38" s="9">
        <f t="shared" si="38"/>
        <v>1</v>
      </c>
      <c r="Q38" s="9">
        <f t="shared" si="3"/>
        <v>0.5674376519</v>
      </c>
    </row>
    <row r="39">
      <c r="A39" s="6">
        <v>10000.0</v>
      </c>
      <c r="B39" s="7" t="s">
        <v>17</v>
      </c>
      <c r="C39" s="7" t="s">
        <v>21</v>
      </c>
      <c r="D39" s="6">
        <v>3.0</v>
      </c>
      <c r="E39" s="6">
        <v>5.0</v>
      </c>
      <c r="F39" s="8">
        <v>2.11238739030472E-6</v>
      </c>
      <c r="G39" s="8">
        <v>72.0107336414781</v>
      </c>
      <c r="H39" s="8">
        <v>74.9156902300149</v>
      </c>
      <c r="I39" s="8">
        <v>71.9774461859096</v>
      </c>
      <c r="J39" s="8">
        <v>75.2650707442353</v>
      </c>
      <c r="K39" s="8">
        <v>0.90263122052765</v>
      </c>
      <c r="L39" s="8">
        <v>1.26408252530264</v>
      </c>
      <c r="M39" s="6">
        <v>-1.0</v>
      </c>
      <c r="N39" s="6">
        <v>1.0</v>
      </c>
      <c r="O39" s="9">
        <f t="shared" ref="O39:P39" si="39">RANK(M39,$M39:$N39)</f>
        <v>2</v>
      </c>
      <c r="P39" s="9">
        <f t="shared" si="39"/>
        <v>1</v>
      </c>
      <c r="Q39" s="9">
        <f t="shared" si="3"/>
        <v>3.287624558</v>
      </c>
    </row>
    <row r="40">
      <c r="A40" s="6">
        <v>10000.0</v>
      </c>
      <c r="B40" s="7" t="s">
        <v>17</v>
      </c>
      <c r="C40" s="7" t="s">
        <v>21</v>
      </c>
      <c r="D40" s="6">
        <v>3.0</v>
      </c>
      <c r="E40" s="6">
        <v>7.0</v>
      </c>
      <c r="F40" s="8">
        <v>0.829329182521754</v>
      </c>
      <c r="G40" s="8">
        <v>74.9011448311799</v>
      </c>
      <c r="H40" s="8">
        <v>74.6762731308291</v>
      </c>
      <c r="I40" s="8">
        <v>74.9048400371472</v>
      </c>
      <c r="J40" s="8">
        <v>74.9406431128813</v>
      </c>
      <c r="K40" s="8">
        <v>0.585273861385409</v>
      </c>
      <c r="L40" s="8">
        <v>1.34513642334155</v>
      </c>
      <c r="M40" s="6">
        <v>0.0</v>
      </c>
      <c r="N40" s="6">
        <v>0.0</v>
      </c>
      <c r="O40" s="9">
        <f t="shared" ref="O40:P40" si="40">RANK(M40,$M40:$N40)</f>
        <v>1</v>
      </c>
      <c r="P40" s="9">
        <f t="shared" si="40"/>
        <v>1</v>
      </c>
      <c r="Q40" s="9">
        <f t="shared" si="3"/>
        <v>0.03580307573</v>
      </c>
    </row>
    <row r="41">
      <c r="A41" s="6">
        <v>10000.0</v>
      </c>
      <c r="B41" s="7" t="s">
        <v>17</v>
      </c>
      <c r="C41" s="7" t="s">
        <v>21</v>
      </c>
      <c r="D41" s="6">
        <v>3.0</v>
      </c>
      <c r="E41" s="6">
        <v>10.0</v>
      </c>
      <c r="F41" s="8">
        <v>2.74488534439179E-5</v>
      </c>
      <c r="G41" s="8">
        <v>74.9293699099711</v>
      </c>
      <c r="H41" s="8">
        <v>73.4588998193169</v>
      </c>
      <c r="I41" s="8">
        <v>75.0475147686464</v>
      </c>
      <c r="J41" s="8">
        <v>73.9836902732969</v>
      </c>
      <c r="K41" s="8">
        <v>0.541150866609591</v>
      </c>
      <c r="L41" s="8">
        <v>1.91124672172537</v>
      </c>
      <c r="M41" s="6">
        <v>1.0</v>
      </c>
      <c r="N41" s="6">
        <v>-1.0</v>
      </c>
      <c r="O41" s="9">
        <f t="shared" ref="O41:P41" si="41">RANK(M41,$M41:$N41)</f>
        <v>1</v>
      </c>
      <c r="P41" s="9">
        <f t="shared" si="41"/>
        <v>2</v>
      </c>
      <c r="Q41" s="9">
        <f t="shared" si="3"/>
        <v>1.063824495</v>
      </c>
    </row>
    <row r="42">
      <c r="A42" s="6">
        <v>10000.0</v>
      </c>
      <c r="B42" s="7" t="s">
        <v>17</v>
      </c>
      <c r="C42" s="7" t="s">
        <v>21</v>
      </c>
      <c r="D42" s="6">
        <v>5.0</v>
      </c>
      <c r="E42" s="6">
        <v>2.0</v>
      </c>
      <c r="F42" s="8">
        <v>1.17419453989985E-6</v>
      </c>
      <c r="G42" s="8">
        <v>17083.7069279239</v>
      </c>
      <c r="H42" s="8">
        <v>17253.1017034941</v>
      </c>
      <c r="I42" s="8">
        <v>17077.5944381862</v>
      </c>
      <c r="J42" s="8">
        <v>17255.2572847086</v>
      </c>
      <c r="K42" s="8">
        <v>42.6369055101638</v>
      </c>
      <c r="L42" s="8">
        <v>33.4678167825253</v>
      </c>
      <c r="M42" s="6">
        <v>-1.0</v>
      </c>
      <c r="N42" s="6">
        <v>1.0</v>
      </c>
      <c r="O42" s="9">
        <f t="shared" ref="O42:P42" si="42">RANK(M42,$M42:$N42)</f>
        <v>2</v>
      </c>
      <c r="P42" s="9">
        <f t="shared" si="42"/>
        <v>1</v>
      </c>
      <c r="Q42" s="9">
        <f t="shared" si="3"/>
        <v>177.6628465</v>
      </c>
    </row>
    <row r="43">
      <c r="A43" s="6">
        <v>10000.0</v>
      </c>
      <c r="B43" s="7" t="s">
        <v>17</v>
      </c>
      <c r="C43" s="7" t="s">
        <v>21</v>
      </c>
      <c r="D43" s="6">
        <v>5.0</v>
      </c>
      <c r="E43" s="6">
        <v>5.0</v>
      </c>
      <c r="F43" s="8">
        <v>1.17419453989985E-6</v>
      </c>
      <c r="G43" s="8">
        <v>15738.9985706555</v>
      </c>
      <c r="H43" s="8">
        <v>17086.0064517074</v>
      </c>
      <c r="I43" s="8">
        <v>15711.7419917604</v>
      </c>
      <c r="J43" s="8">
        <v>17069.6647843203</v>
      </c>
      <c r="K43" s="8">
        <v>232.398240273205</v>
      </c>
      <c r="L43" s="8">
        <v>219.528883420848</v>
      </c>
      <c r="M43" s="6">
        <v>-1.0</v>
      </c>
      <c r="N43" s="6">
        <v>1.0</v>
      </c>
      <c r="O43" s="9">
        <f t="shared" ref="O43:P43" si="43">RANK(M43,$M43:$N43)</f>
        <v>2</v>
      </c>
      <c r="P43" s="9">
        <f t="shared" si="43"/>
        <v>1</v>
      </c>
      <c r="Q43" s="9">
        <f t="shared" si="3"/>
        <v>1357.922793</v>
      </c>
    </row>
    <row r="44">
      <c r="A44" s="6">
        <v>10000.0</v>
      </c>
      <c r="B44" s="7" t="s">
        <v>17</v>
      </c>
      <c r="C44" s="7" t="s">
        <v>21</v>
      </c>
      <c r="D44" s="6">
        <v>5.0</v>
      </c>
      <c r="E44" s="6">
        <v>7.0</v>
      </c>
      <c r="F44" s="8">
        <v>0.012818902807827</v>
      </c>
      <c r="G44" s="8">
        <v>17126.1568583949</v>
      </c>
      <c r="H44" s="8">
        <v>17223.3127058021</v>
      </c>
      <c r="I44" s="8">
        <v>17139.0176615747</v>
      </c>
      <c r="J44" s="8">
        <v>17331.5967227391</v>
      </c>
      <c r="K44" s="8">
        <v>112.308859430348</v>
      </c>
      <c r="L44" s="8">
        <v>330.630062338642</v>
      </c>
      <c r="M44" s="6">
        <v>-1.0</v>
      </c>
      <c r="N44" s="6">
        <v>1.0</v>
      </c>
      <c r="O44" s="9">
        <f t="shared" ref="O44:P44" si="44">RANK(M44,$M44:$N44)</f>
        <v>2</v>
      </c>
      <c r="P44" s="9">
        <f t="shared" si="44"/>
        <v>1</v>
      </c>
      <c r="Q44" s="9">
        <f t="shared" si="3"/>
        <v>192.5790612</v>
      </c>
    </row>
    <row r="45">
      <c r="A45" s="6">
        <v>10000.0</v>
      </c>
      <c r="B45" s="7" t="s">
        <v>17</v>
      </c>
      <c r="C45" s="7" t="s">
        <v>21</v>
      </c>
      <c r="D45" s="6">
        <v>5.0</v>
      </c>
      <c r="E45" s="6">
        <v>10.0</v>
      </c>
      <c r="F45" s="8">
        <v>1.17419453989985E-6</v>
      </c>
      <c r="G45" s="8">
        <v>12887.3299378663</v>
      </c>
      <c r="H45" s="8">
        <v>16148.1915892661</v>
      </c>
      <c r="I45" s="8">
        <v>12714.2069545095</v>
      </c>
      <c r="J45" s="8">
        <v>16500.2573344521</v>
      </c>
      <c r="K45" s="8">
        <v>609.266568115474</v>
      </c>
      <c r="L45" s="8">
        <v>826.00064058117</v>
      </c>
      <c r="M45" s="6">
        <v>-1.0</v>
      </c>
      <c r="N45" s="6">
        <v>1.0</v>
      </c>
      <c r="O45" s="9">
        <f t="shared" ref="O45:P45" si="45">RANK(M45,$M45:$N45)</f>
        <v>2</v>
      </c>
      <c r="P45" s="9">
        <f t="shared" si="45"/>
        <v>1</v>
      </c>
      <c r="Q45" s="9">
        <f t="shared" si="3"/>
        <v>3786.05038</v>
      </c>
    </row>
    <row r="46">
      <c r="A46" s="6">
        <v>10000.0</v>
      </c>
      <c r="B46" s="7" t="s">
        <v>17</v>
      </c>
      <c r="C46" s="7" t="s">
        <v>21</v>
      </c>
      <c r="D46" s="6">
        <v>7.0</v>
      </c>
      <c r="E46" s="6">
        <v>2.0</v>
      </c>
      <c r="F46" s="8">
        <v>1.29612856129019E-6</v>
      </c>
      <c r="G46" s="8">
        <v>8932512.5982713</v>
      </c>
      <c r="H46" s="8">
        <v>9009094.26019176</v>
      </c>
      <c r="I46" s="8">
        <v>8925631.62670986</v>
      </c>
      <c r="J46" s="8">
        <v>9007537.95212511</v>
      </c>
      <c r="K46" s="8">
        <v>24991.2715746027</v>
      </c>
      <c r="L46" s="8">
        <v>24118.4080842235</v>
      </c>
      <c r="M46" s="6">
        <v>-1.0</v>
      </c>
      <c r="N46" s="6">
        <v>1.0</v>
      </c>
      <c r="O46" s="9">
        <f t="shared" ref="O46:P46" si="46">RANK(M46,$M46:$N46)</f>
        <v>2</v>
      </c>
      <c r="P46" s="9">
        <f t="shared" si="46"/>
        <v>1</v>
      </c>
      <c r="Q46" s="9">
        <f t="shared" si="3"/>
        <v>81906.32542</v>
      </c>
    </row>
    <row r="47">
      <c r="A47" s="6">
        <v>10000.0</v>
      </c>
      <c r="B47" s="7" t="s">
        <v>17</v>
      </c>
      <c r="C47" s="7" t="s">
        <v>21</v>
      </c>
      <c r="D47" s="6">
        <v>7.0</v>
      </c>
      <c r="E47" s="6">
        <v>5.0</v>
      </c>
      <c r="F47" s="8">
        <v>0.610394670829994</v>
      </c>
      <c r="G47" s="8">
        <v>9241139.20739139</v>
      </c>
      <c r="H47" s="8">
        <v>9235128.27653384</v>
      </c>
      <c r="I47" s="8">
        <v>9249129.95074934</v>
      </c>
      <c r="J47" s="8">
        <v>9264338.7616026</v>
      </c>
      <c r="K47" s="8">
        <v>32806.4247035959</v>
      </c>
      <c r="L47" s="8">
        <v>69775.0392421451</v>
      </c>
      <c r="M47" s="6">
        <v>0.0</v>
      </c>
      <c r="N47" s="6">
        <v>0.0</v>
      </c>
      <c r="O47" s="9">
        <f t="shared" ref="O47:P47" si="47">RANK(M47,$M47:$N47)</f>
        <v>1</v>
      </c>
      <c r="P47" s="9">
        <f t="shared" si="47"/>
        <v>1</v>
      </c>
      <c r="Q47" s="9">
        <f t="shared" si="3"/>
        <v>15208.81085</v>
      </c>
    </row>
    <row r="48">
      <c r="A48" s="6">
        <v>10000.0</v>
      </c>
      <c r="B48" s="7" t="s">
        <v>17</v>
      </c>
      <c r="C48" s="7" t="s">
        <v>21</v>
      </c>
      <c r="D48" s="6">
        <v>7.0</v>
      </c>
      <c r="E48" s="6">
        <v>7.0</v>
      </c>
      <c r="F48" s="8">
        <v>1.73942674747906E-6</v>
      </c>
      <c r="G48" s="8">
        <v>8571390.61199341</v>
      </c>
      <c r="H48" s="8">
        <v>9043828.68135332</v>
      </c>
      <c r="I48" s="8">
        <v>8569701.25666162</v>
      </c>
      <c r="J48" s="8">
        <v>9068275.27888151</v>
      </c>
      <c r="K48" s="8">
        <v>158433.915938801</v>
      </c>
      <c r="L48" s="8">
        <v>120095.411921028</v>
      </c>
      <c r="M48" s="6">
        <v>-1.0</v>
      </c>
      <c r="N48" s="6">
        <v>1.0</v>
      </c>
      <c r="O48" s="9">
        <f t="shared" ref="O48:P48" si="48">RANK(M48,$M48:$N48)</f>
        <v>2</v>
      </c>
      <c r="P48" s="9">
        <f t="shared" si="48"/>
        <v>1</v>
      </c>
      <c r="Q48" s="9">
        <f t="shared" si="3"/>
        <v>498574.0222</v>
      </c>
    </row>
    <row r="49">
      <c r="A49" s="6">
        <v>10000.0</v>
      </c>
      <c r="B49" s="7" t="s">
        <v>17</v>
      </c>
      <c r="C49" s="7" t="s">
        <v>21</v>
      </c>
      <c r="D49" s="6">
        <v>7.0</v>
      </c>
      <c r="E49" s="6">
        <v>10.0</v>
      </c>
      <c r="F49" s="8">
        <v>0.195882438849727</v>
      </c>
      <c r="G49" s="8">
        <v>8513398.81866003</v>
      </c>
      <c r="H49" s="8">
        <v>8586288.86154246</v>
      </c>
      <c r="I49" s="8">
        <v>8520527.70363252</v>
      </c>
      <c r="J49" s="8">
        <v>8688629.73616485</v>
      </c>
      <c r="K49" s="8">
        <v>77590.6634287218</v>
      </c>
      <c r="L49" s="8">
        <v>307137.626841991</v>
      </c>
      <c r="M49" s="6">
        <v>0.0</v>
      </c>
      <c r="N49" s="6">
        <v>0.0</v>
      </c>
      <c r="O49" s="9">
        <f t="shared" ref="O49:P49" si="49">RANK(M49,$M49:$N49)</f>
        <v>1</v>
      </c>
      <c r="P49" s="9">
        <f t="shared" si="49"/>
        <v>1</v>
      </c>
      <c r="Q49" s="9">
        <f t="shared" si="3"/>
        <v>168102.0325</v>
      </c>
    </row>
    <row r="50">
      <c r="A50" s="6">
        <v>10000.0</v>
      </c>
      <c r="B50" s="7" t="s">
        <v>22</v>
      </c>
      <c r="C50" s="7" t="s">
        <v>18</v>
      </c>
      <c r="D50" s="6">
        <v>3.0</v>
      </c>
      <c r="E50" s="6">
        <v>2.0</v>
      </c>
      <c r="F50" s="8">
        <v>3.74987828669635E-6</v>
      </c>
      <c r="G50" s="8">
        <v>74.4066096650367</v>
      </c>
      <c r="H50" s="8">
        <v>74.9862408529997</v>
      </c>
      <c r="I50" s="8">
        <v>74.5359393431906</v>
      </c>
      <c r="J50" s="8">
        <v>74.9916721775443</v>
      </c>
      <c r="K50" s="8">
        <v>0.331729775228074</v>
      </c>
      <c r="L50" s="8">
        <v>0.191161678773302</v>
      </c>
      <c r="M50" s="6">
        <v>-1.0</v>
      </c>
      <c r="N50" s="6">
        <v>1.0</v>
      </c>
      <c r="O50" s="9">
        <f t="shared" ref="O50:P50" si="50">RANK(M50,$M50:$N50)</f>
        <v>2</v>
      </c>
      <c r="P50" s="9">
        <f t="shared" si="50"/>
        <v>1</v>
      </c>
      <c r="Q50" s="9">
        <f t="shared" si="3"/>
        <v>0.4557328344</v>
      </c>
    </row>
    <row r="51">
      <c r="A51" s="6">
        <v>10000.0</v>
      </c>
      <c r="B51" s="7" t="s">
        <v>22</v>
      </c>
      <c r="C51" s="7" t="s">
        <v>18</v>
      </c>
      <c r="D51" s="6">
        <v>3.0</v>
      </c>
      <c r="E51" s="6">
        <v>5.0</v>
      </c>
      <c r="F51" s="8">
        <v>0.002235187642805</v>
      </c>
      <c r="G51" s="8">
        <v>74.2648480888931</v>
      </c>
      <c r="H51" s="8">
        <v>72.2897760569977</v>
      </c>
      <c r="I51" s="8">
        <v>74.5560629300039</v>
      </c>
      <c r="J51" s="8">
        <v>72.9604678387463</v>
      </c>
      <c r="K51" s="8">
        <v>0.844680441997747</v>
      </c>
      <c r="L51" s="8">
        <v>2.67697831341606</v>
      </c>
      <c r="M51" s="6">
        <v>1.0</v>
      </c>
      <c r="N51" s="6">
        <v>-1.0</v>
      </c>
      <c r="O51" s="9">
        <f t="shared" ref="O51:P51" si="51">RANK(M51,$M51:$N51)</f>
        <v>1</v>
      </c>
      <c r="P51" s="9">
        <f t="shared" si="51"/>
        <v>2</v>
      </c>
      <c r="Q51" s="9">
        <f t="shared" si="3"/>
        <v>1.595595091</v>
      </c>
    </row>
    <row r="52">
      <c r="A52" s="6">
        <v>10000.0</v>
      </c>
      <c r="B52" s="7" t="s">
        <v>22</v>
      </c>
      <c r="C52" s="7" t="s">
        <v>18</v>
      </c>
      <c r="D52" s="6">
        <v>3.0</v>
      </c>
      <c r="E52" s="6">
        <v>7.0</v>
      </c>
      <c r="F52" s="8">
        <v>0.456472018407936</v>
      </c>
      <c r="G52" s="8">
        <v>61.9012553431511</v>
      </c>
      <c r="H52" s="8">
        <v>62.5427439284609</v>
      </c>
      <c r="I52" s="8">
        <v>61.7157039914888</v>
      </c>
      <c r="J52" s="8">
        <v>61.7150105735524</v>
      </c>
      <c r="K52" s="8">
        <v>1.25166140298364</v>
      </c>
      <c r="L52" s="8">
        <v>3.89766247360438</v>
      </c>
      <c r="M52" s="6">
        <v>0.0</v>
      </c>
      <c r="N52" s="6">
        <v>0.0</v>
      </c>
      <c r="O52" s="9">
        <f t="shared" ref="O52:P52" si="52">RANK(M52,$M52:$N52)</f>
        <v>1</v>
      </c>
      <c r="P52" s="9">
        <f t="shared" si="52"/>
        <v>1</v>
      </c>
      <c r="Q52" s="9">
        <f t="shared" si="3"/>
        <v>0.0006934179364</v>
      </c>
    </row>
    <row r="53">
      <c r="A53" s="6">
        <v>10000.0</v>
      </c>
      <c r="B53" s="7" t="s">
        <v>22</v>
      </c>
      <c r="C53" s="7" t="s">
        <v>18</v>
      </c>
      <c r="D53" s="6">
        <v>3.0</v>
      </c>
      <c r="E53" s="6">
        <v>10.0</v>
      </c>
      <c r="F53" s="8">
        <v>4.97130628025625E-6</v>
      </c>
      <c r="G53" s="8">
        <v>70.4301032409537</v>
      </c>
      <c r="H53" s="8">
        <v>65.0390642361308</v>
      </c>
      <c r="I53" s="8">
        <v>70.3296479518693</v>
      </c>
      <c r="J53" s="8">
        <v>65.14591145591</v>
      </c>
      <c r="K53" s="8">
        <v>0.964606082913074</v>
      </c>
      <c r="L53" s="8">
        <v>3.52827134811296</v>
      </c>
      <c r="M53" s="6">
        <v>1.0</v>
      </c>
      <c r="N53" s="6">
        <v>-1.0</v>
      </c>
      <c r="O53" s="9">
        <f t="shared" ref="O53:P53" si="53">RANK(M53,$M53:$N53)</f>
        <v>1</v>
      </c>
      <c r="P53" s="9">
        <f t="shared" si="53"/>
        <v>2</v>
      </c>
      <c r="Q53" s="9">
        <f t="shared" si="3"/>
        <v>5.183736496</v>
      </c>
    </row>
    <row r="54">
      <c r="A54" s="6">
        <v>10000.0</v>
      </c>
      <c r="B54" s="7" t="s">
        <v>22</v>
      </c>
      <c r="C54" s="7" t="s">
        <v>18</v>
      </c>
      <c r="D54" s="6">
        <v>5.0</v>
      </c>
      <c r="E54" s="6">
        <v>2.0</v>
      </c>
      <c r="F54" s="8">
        <v>1.17419453989985E-6</v>
      </c>
      <c r="G54" s="8">
        <v>16957.5192213794</v>
      </c>
      <c r="H54" s="8">
        <v>17106.5521330599</v>
      </c>
      <c r="I54" s="8">
        <v>16954.8407481754</v>
      </c>
      <c r="J54" s="8">
        <v>17095.9401367396</v>
      </c>
      <c r="K54" s="8">
        <v>39.7116888747622</v>
      </c>
      <c r="L54" s="8">
        <v>50.9490472183664</v>
      </c>
      <c r="M54" s="6">
        <v>-1.0</v>
      </c>
      <c r="N54" s="6">
        <v>1.0</v>
      </c>
      <c r="O54" s="9">
        <f t="shared" ref="O54:P54" si="54">RANK(M54,$M54:$N54)</f>
        <v>2</v>
      </c>
      <c r="P54" s="9">
        <f t="shared" si="54"/>
        <v>1</v>
      </c>
      <c r="Q54" s="9">
        <f t="shared" si="3"/>
        <v>141.0993886</v>
      </c>
    </row>
    <row r="55">
      <c r="A55" s="6">
        <v>10000.0</v>
      </c>
      <c r="B55" s="7" t="s">
        <v>22</v>
      </c>
      <c r="C55" s="7" t="s">
        <v>18</v>
      </c>
      <c r="D55" s="6">
        <v>5.0</v>
      </c>
      <c r="E55" s="6">
        <v>5.0</v>
      </c>
      <c r="F55" s="8">
        <v>0.020756073488846</v>
      </c>
      <c r="G55" s="8">
        <v>14072.8829720916</v>
      </c>
      <c r="H55" s="8">
        <v>14331.4007987547</v>
      </c>
      <c r="I55" s="8">
        <v>14027.3610890175</v>
      </c>
      <c r="J55" s="8">
        <v>14414.4802151484</v>
      </c>
      <c r="K55" s="8">
        <v>299.013362407073</v>
      </c>
      <c r="L55" s="8">
        <v>628.595423851193</v>
      </c>
      <c r="M55" s="6">
        <v>-1.0</v>
      </c>
      <c r="N55" s="6">
        <v>1.0</v>
      </c>
      <c r="O55" s="9">
        <f t="shared" ref="O55:P55" si="55">RANK(M55,$M55:$N55)</f>
        <v>2</v>
      </c>
      <c r="P55" s="9">
        <f t="shared" si="55"/>
        <v>1</v>
      </c>
      <c r="Q55" s="9">
        <f t="shared" si="3"/>
        <v>387.1191261</v>
      </c>
    </row>
    <row r="56">
      <c r="A56" s="6">
        <v>10000.0</v>
      </c>
      <c r="B56" s="7" t="s">
        <v>22</v>
      </c>
      <c r="C56" s="7" t="s">
        <v>18</v>
      </c>
      <c r="D56" s="6">
        <v>5.0</v>
      </c>
      <c r="E56" s="6">
        <v>7.0</v>
      </c>
      <c r="F56" s="8">
        <v>1.29612856129019E-6</v>
      </c>
      <c r="G56" s="8">
        <v>17174.9181621808</v>
      </c>
      <c r="H56" s="8">
        <v>16346.1088919677</v>
      </c>
      <c r="I56" s="8">
        <v>17182.9044510859</v>
      </c>
      <c r="J56" s="8">
        <v>16390.1513295927</v>
      </c>
      <c r="K56" s="8">
        <v>52.3707339870396</v>
      </c>
      <c r="L56" s="8">
        <v>511.684697786084</v>
      </c>
      <c r="M56" s="6">
        <v>1.0</v>
      </c>
      <c r="N56" s="6">
        <v>-1.0</v>
      </c>
      <c r="O56" s="9">
        <f t="shared" ref="O56:P56" si="56">RANK(M56,$M56:$N56)</f>
        <v>1</v>
      </c>
      <c r="P56" s="9">
        <f t="shared" si="56"/>
        <v>2</v>
      </c>
      <c r="Q56" s="9">
        <f t="shared" si="3"/>
        <v>792.7531215</v>
      </c>
    </row>
    <row r="57">
      <c r="A57" s="6">
        <v>10000.0</v>
      </c>
      <c r="B57" s="7" t="s">
        <v>22</v>
      </c>
      <c r="C57" s="7" t="s">
        <v>18</v>
      </c>
      <c r="D57" s="6">
        <v>5.0</v>
      </c>
      <c r="E57" s="6">
        <v>10.0</v>
      </c>
      <c r="F57" s="8">
        <v>0.170138738417976</v>
      </c>
      <c r="G57" s="8">
        <v>14206.44233868</v>
      </c>
      <c r="H57" s="8">
        <v>14176.0691904787</v>
      </c>
      <c r="I57" s="8">
        <v>14191.1166551877</v>
      </c>
      <c r="J57" s="8">
        <v>13962.5309866572</v>
      </c>
      <c r="K57" s="8">
        <v>323.02798939039</v>
      </c>
      <c r="L57" s="8">
        <v>572.311664744374</v>
      </c>
      <c r="M57" s="6">
        <v>0.0</v>
      </c>
      <c r="N57" s="6">
        <v>0.0</v>
      </c>
      <c r="O57" s="9">
        <f t="shared" ref="O57:P57" si="57">RANK(M57,$M57:$N57)</f>
        <v>1</v>
      </c>
      <c r="P57" s="9">
        <f t="shared" si="57"/>
        <v>1</v>
      </c>
      <c r="Q57" s="9">
        <f t="shared" si="3"/>
        <v>228.5856685</v>
      </c>
    </row>
    <row r="58">
      <c r="A58" s="6">
        <v>10000.0</v>
      </c>
      <c r="B58" s="7" t="s">
        <v>22</v>
      </c>
      <c r="C58" s="7" t="s">
        <v>18</v>
      </c>
      <c r="D58" s="6">
        <v>7.0</v>
      </c>
      <c r="E58" s="6">
        <v>2.0</v>
      </c>
      <c r="F58" s="8">
        <v>1.17419453989985E-6</v>
      </c>
      <c r="G58" s="8">
        <v>8829383.84224693</v>
      </c>
      <c r="H58" s="8">
        <v>8945891.42655915</v>
      </c>
      <c r="I58" s="8">
        <v>8826024.87160876</v>
      </c>
      <c r="J58" s="8">
        <v>8947817.60565432</v>
      </c>
      <c r="K58" s="8">
        <v>19111.2651773711</v>
      </c>
      <c r="L58" s="8">
        <v>46262.5759335465</v>
      </c>
      <c r="M58" s="6">
        <v>-1.0</v>
      </c>
      <c r="N58" s="6">
        <v>1.0</v>
      </c>
      <c r="O58" s="9">
        <f t="shared" ref="O58:P58" si="58">RANK(M58,$M58:$N58)</f>
        <v>2</v>
      </c>
      <c r="P58" s="9">
        <f t="shared" si="58"/>
        <v>1</v>
      </c>
      <c r="Q58" s="9">
        <f t="shared" si="3"/>
        <v>121792.734</v>
      </c>
    </row>
    <row r="59">
      <c r="A59" s="6">
        <v>10000.0</v>
      </c>
      <c r="B59" s="7" t="s">
        <v>22</v>
      </c>
      <c r="C59" s="7" t="s">
        <v>18</v>
      </c>
      <c r="D59" s="6">
        <v>7.0</v>
      </c>
      <c r="E59" s="6">
        <v>5.0</v>
      </c>
      <c r="F59" s="8">
        <v>0.18267457674716</v>
      </c>
      <c r="G59" s="8">
        <v>8504748.63776614</v>
      </c>
      <c r="H59" s="8">
        <v>8353411.38435548</v>
      </c>
      <c r="I59" s="8">
        <v>8518228.64417011</v>
      </c>
      <c r="J59" s="8">
        <v>8324340.60536914</v>
      </c>
      <c r="K59" s="8">
        <v>192785.988608942</v>
      </c>
      <c r="L59" s="8">
        <v>420519.150217306</v>
      </c>
      <c r="M59" s="6">
        <v>0.0</v>
      </c>
      <c r="N59" s="6">
        <v>0.0</v>
      </c>
      <c r="O59" s="9">
        <f t="shared" ref="O59:P59" si="59">RANK(M59,$M59:$N59)</f>
        <v>1</v>
      </c>
      <c r="P59" s="9">
        <f t="shared" si="59"/>
        <v>1</v>
      </c>
      <c r="Q59" s="9">
        <f t="shared" si="3"/>
        <v>193888.0388</v>
      </c>
    </row>
    <row r="60">
      <c r="A60" s="6">
        <v>10000.0</v>
      </c>
      <c r="B60" s="7" t="s">
        <v>22</v>
      </c>
      <c r="C60" s="7" t="s">
        <v>18</v>
      </c>
      <c r="D60" s="6">
        <v>7.0</v>
      </c>
      <c r="E60" s="6">
        <v>7.0</v>
      </c>
      <c r="F60" s="8">
        <v>0.377860888896361</v>
      </c>
      <c r="G60" s="8">
        <v>8772553.22928751</v>
      </c>
      <c r="H60" s="8">
        <v>8733786.18081269</v>
      </c>
      <c r="I60" s="8">
        <v>8772276.58690756</v>
      </c>
      <c r="J60" s="8">
        <v>8764146.7324912</v>
      </c>
      <c r="K60" s="8">
        <v>5667.74964386653</v>
      </c>
      <c r="L60" s="8">
        <v>169432.604884789</v>
      </c>
      <c r="M60" s="6">
        <v>0.0</v>
      </c>
      <c r="N60" s="6">
        <v>0.0</v>
      </c>
      <c r="O60" s="9">
        <f t="shared" ref="O60:P60" si="60">RANK(M60,$M60:$N60)</f>
        <v>1</v>
      </c>
      <c r="P60" s="9">
        <f t="shared" si="60"/>
        <v>1</v>
      </c>
      <c r="Q60" s="9">
        <f t="shared" si="3"/>
        <v>8129.854416</v>
      </c>
    </row>
    <row r="61">
      <c r="A61" s="6">
        <v>10000.0</v>
      </c>
      <c r="B61" s="7" t="s">
        <v>22</v>
      </c>
      <c r="C61" s="7" t="s">
        <v>18</v>
      </c>
      <c r="D61" s="6">
        <v>7.0</v>
      </c>
      <c r="E61" s="6">
        <v>10.0</v>
      </c>
      <c r="F61" s="8">
        <v>2.11238739030472E-6</v>
      </c>
      <c r="G61" s="8">
        <v>6082342.7635539</v>
      </c>
      <c r="H61" s="8">
        <v>7697932.4020867</v>
      </c>
      <c r="I61" s="8">
        <v>6077622.98156341</v>
      </c>
      <c r="J61" s="8">
        <v>8071999.64375609</v>
      </c>
      <c r="K61" s="8">
        <v>41678.1986381938</v>
      </c>
      <c r="L61" s="8">
        <v>867597.473104028</v>
      </c>
      <c r="M61" s="6">
        <v>-1.0</v>
      </c>
      <c r="N61" s="6">
        <v>1.0</v>
      </c>
      <c r="O61" s="9">
        <f t="shared" ref="O61:P61" si="61">RANK(M61,$M61:$N61)</f>
        <v>2</v>
      </c>
      <c r="P61" s="9">
        <f t="shared" si="61"/>
        <v>1</v>
      </c>
      <c r="Q61" s="9">
        <f t="shared" si="3"/>
        <v>1994376.662</v>
      </c>
    </row>
    <row r="62">
      <c r="A62" s="6">
        <v>10000.0</v>
      </c>
      <c r="B62" s="7" t="s">
        <v>22</v>
      </c>
      <c r="C62" s="7" t="s">
        <v>19</v>
      </c>
      <c r="D62" s="6">
        <v>3.0</v>
      </c>
      <c r="E62" s="6">
        <v>2.0</v>
      </c>
      <c r="F62" s="8">
        <v>1.17419453989985E-6</v>
      </c>
      <c r="G62" s="8">
        <v>75.1195645251922</v>
      </c>
      <c r="H62" s="8">
        <v>75.640090487511</v>
      </c>
      <c r="I62" s="8">
        <v>75.1179342754135</v>
      </c>
      <c r="J62" s="8">
        <v>75.6502165286172</v>
      </c>
      <c r="K62" s="8">
        <v>0.088761268934916</v>
      </c>
      <c r="L62" s="8">
        <v>0.124068896347899</v>
      </c>
      <c r="M62" s="6">
        <v>-1.0</v>
      </c>
      <c r="N62" s="6">
        <v>1.0</v>
      </c>
      <c r="O62" s="9">
        <f t="shared" ref="O62:P62" si="62">RANK(M62,$M62:$N62)</f>
        <v>2</v>
      </c>
      <c r="P62" s="9">
        <f t="shared" si="62"/>
        <v>1</v>
      </c>
      <c r="Q62" s="9">
        <f t="shared" si="3"/>
        <v>0.5322822532</v>
      </c>
    </row>
    <row r="63">
      <c r="A63" s="6">
        <v>10000.0</v>
      </c>
      <c r="B63" s="7" t="s">
        <v>22</v>
      </c>
      <c r="C63" s="7" t="s">
        <v>19</v>
      </c>
      <c r="D63" s="6">
        <v>3.0</v>
      </c>
      <c r="E63" s="6">
        <v>5.0</v>
      </c>
      <c r="F63" s="8">
        <v>2.30744586062402E-5</v>
      </c>
      <c r="G63" s="8">
        <v>64.8836536940855</v>
      </c>
      <c r="H63" s="8">
        <v>69.4892495372752</v>
      </c>
      <c r="I63" s="8">
        <v>64.7869459273138</v>
      </c>
      <c r="J63" s="8">
        <v>69.3545295369812</v>
      </c>
      <c r="K63" s="8">
        <v>1.55246525277207</v>
      </c>
      <c r="L63" s="8">
        <v>3.95323449631461</v>
      </c>
      <c r="M63" s="6">
        <v>-1.0</v>
      </c>
      <c r="N63" s="6">
        <v>1.0</v>
      </c>
      <c r="O63" s="9">
        <f t="shared" ref="O63:P63" si="63">RANK(M63,$M63:$N63)</f>
        <v>2</v>
      </c>
      <c r="P63" s="9">
        <f t="shared" si="63"/>
        <v>1</v>
      </c>
      <c r="Q63" s="9">
        <f t="shared" si="3"/>
        <v>4.56758361</v>
      </c>
    </row>
    <row r="64">
      <c r="A64" s="6">
        <v>10000.0</v>
      </c>
      <c r="B64" s="7" t="s">
        <v>22</v>
      </c>
      <c r="C64" s="7" t="s">
        <v>19</v>
      </c>
      <c r="D64" s="6">
        <v>3.0</v>
      </c>
      <c r="E64" s="6">
        <v>7.0</v>
      </c>
      <c r="F64" s="8">
        <v>0.209776993645448</v>
      </c>
      <c r="G64" s="8">
        <v>64.3218574294772</v>
      </c>
      <c r="H64" s="8">
        <v>72.2903599257975</v>
      </c>
      <c r="I64" s="8">
        <v>74.5032191705049</v>
      </c>
      <c r="J64" s="8">
        <v>72.8531488244159</v>
      </c>
      <c r="K64" s="8">
        <v>13.2707002512725</v>
      </c>
      <c r="L64" s="8">
        <v>2.98292320913147</v>
      </c>
      <c r="M64" s="6">
        <v>0.0</v>
      </c>
      <c r="N64" s="6">
        <v>0.0</v>
      </c>
      <c r="O64" s="9">
        <f t="shared" ref="O64:P64" si="64">RANK(M64,$M64:$N64)</f>
        <v>1</v>
      </c>
      <c r="P64" s="9">
        <f t="shared" si="64"/>
        <v>1</v>
      </c>
      <c r="Q64" s="9">
        <f t="shared" si="3"/>
        <v>1.650070346</v>
      </c>
    </row>
    <row r="65">
      <c r="A65" s="6">
        <v>10000.0</v>
      </c>
      <c r="B65" s="7" t="s">
        <v>22</v>
      </c>
      <c r="C65" s="7" t="s">
        <v>19</v>
      </c>
      <c r="D65" s="6">
        <v>3.0</v>
      </c>
      <c r="E65" s="6">
        <v>10.0</v>
      </c>
      <c r="F65" s="8">
        <v>1.17419453989985E-6</v>
      </c>
      <c r="G65" s="8">
        <v>75.1864098249095</v>
      </c>
      <c r="H65" s="8">
        <v>69.2231531026029</v>
      </c>
      <c r="I65" s="8">
        <v>75.1772032013745</v>
      </c>
      <c r="J65" s="8">
        <v>69.0108115949488</v>
      </c>
      <c r="K65" s="8">
        <v>0.175617007769384</v>
      </c>
      <c r="L65" s="8">
        <v>2.76518039564644</v>
      </c>
      <c r="M65" s="6">
        <v>1.0</v>
      </c>
      <c r="N65" s="6">
        <v>-1.0</v>
      </c>
      <c r="O65" s="9">
        <f t="shared" ref="O65:P65" si="65">RANK(M65,$M65:$N65)</f>
        <v>1</v>
      </c>
      <c r="P65" s="9">
        <f t="shared" si="65"/>
        <v>2</v>
      </c>
      <c r="Q65" s="9">
        <f t="shared" si="3"/>
        <v>6.166391606</v>
      </c>
    </row>
    <row r="66">
      <c r="A66" s="6">
        <v>10000.0</v>
      </c>
      <c r="B66" s="7" t="s">
        <v>22</v>
      </c>
      <c r="C66" s="7" t="s">
        <v>19</v>
      </c>
      <c r="D66" s="6">
        <v>5.0</v>
      </c>
      <c r="E66" s="6">
        <v>2.0</v>
      </c>
      <c r="F66" s="8">
        <v>1.29612856129019E-6</v>
      </c>
      <c r="G66" s="8">
        <v>16988.9928421055</v>
      </c>
      <c r="H66" s="8">
        <v>17281.5135539524</v>
      </c>
      <c r="I66" s="8">
        <v>17108.6212064271</v>
      </c>
      <c r="J66" s="8">
        <v>17278.2695842699</v>
      </c>
      <c r="K66" s="8">
        <v>383.245482279744</v>
      </c>
      <c r="L66" s="8">
        <v>41.7618599679882</v>
      </c>
      <c r="M66" s="6">
        <v>-1.0</v>
      </c>
      <c r="N66" s="6">
        <v>1.0</v>
      </c>
      <c r="O66" s="9">
        <f t="shared" ref="O66:P66" si="66">RANK(M66,$M66:$N66)</f>
        <v>2</v>
      </c>
      <c r="P66" s="9">
        <f t="shared" si="66"/>
        <v>1</v>
      </c>
      <c r="Q66" s="9">
        <f t="shared" si="3"/>
        <v>169.6483778</v>
      </c>
    </row>
    <row r="67">
      <c r="A67" s="6">
        <v>10000.0</v>
      </c>
      <c r="B67" s="7" t="s">
        <v>22</v>
      </c>
      <c r="C67" s="7" t="s">
        <v>19</v>
      </c>
      <c r="D67" s="6">
        <v>5.0</v>
      </c>
      <c r="E67" s="6">
        <v>5.0</v>
      </c>
      <c r="F67" s="8">
        <v>0.00106554490517</v>
      </c>
      <c r="G67" s="8">
        <v>17503.8472059725</v>
      </c>
      <c r="H67" s="8">
        <v>17154.347697794</v>
      </c>
      <c r="I67" s="8">
        <v>17518.9792135396</v>
      </c>
      <c r="J67" s="8">
        <v>17430.2787036075</v>
      </c>
      <c r="K67" s="8">
        <v>104.626948679481</v>
      </c>
      <c r="L67" s="8">
        <v>609.770101540433</v>
      </c>
      <c r="M67" s="6">
        <v>1.0</v>
      </c>
      <c r="N67" s="6">
        <v>-1.0</v>
      </c>
      <c r="O67" s="9">
        <f t="shared" ref="O67:P67" si="67">RANK(M67,$M67:$N67)</f>
        <v>1</v>
      </c>
      <c r="P67" s="9">
        <f t="shared" si="67"/>
        <v>2</v>
      </c>
      <c r="Q67" s="9">
        <f t="shared" si="3"/>
        <v>88.70050993</v>
      </c>
    </row>
    <row r="68">
      <c r="A68" s="6">
        <v>10000.0</v>
      </c>
      <c r="B68" s="7" t="s">
        <v>22</v>
      </c>
      <c r="C68" s="7" t="s">
        <v>19</v>
      </c>
      <c r="D68" s="6">
        <v>5.0</v>
      </c>
      <c r="E68" s="6">
        <v>7.0</v>
      </c>
      <c r="F68" s="8">
        <v>0.034308519260474</v>
      </c>
      <c r="G68" s="8">
        <v>16496.2791541808</v>
      </c>
      <c r="H68" s="8">
        <v>16292.7955046671</v>
      </c>
      <c r="I68" s="8">
        <v>16860.3302711117</v>
      </c>
      <c r="J68" s="8">
        <v>16327.0186758039</v>
      </c>
      <c r="K68" s="8">
        <v>1008.95784064554</v>
      </c>
      <c r="L68" s="8">
        <v>426.640566475838</v>
      </c>
      <c r="M68" s="6">
        <v>1.0</v>
      </c>
      <c r="N68" s="6">
        <v>-1.0</v>
      </c>
      <c r="O68" s="9">
        <f t="shared" ref="O68:P68" si="68">RANK(M68,$M68:$N68)</f>
        <v>1</v>
      </c>
      <c r="P68" s="9">
        <f t="shared" si="68"/>
        <v>2</v>
      </c>
      <c r="Q68" s="9">
        <f t="shared" si="3"/>
        <v>533.3115953</v>
      </c>
    </row>
    <row r="69">
      <c r="A69" s="6">
        <v>10000.0</v>
      </c>
      <c r="B69" s="7" t="s">
        <v>22</v>
      </c>
      <c r="C69" s="7" t="s">
        <v>19</v>
      </c>
      <c r="D69" s="6">
        <v>5.0</v>
      </c>
      <c r="E69" s="6">
        <v>10.0</v>
      </c>
      <c r="F69" s="8">
        <v>3.35573147462E-4</v>
      </c>
      <c r="G69" s="8">
        <v>11746.6626247874</v>
      </c>
      <c r="H69" s="8">
        <v>13606.5896654199</v>
      </c>
      <c r="I69" s="8">
        <v>11109.5612847862</v>
      </c>
      <c r="J69" s="8">
        <v>13921.8923034837</v>
      </c>
      <c r="K69" s="8">
        <v>1550.24858227012</v>
      </c>
      <c r="L69" s="8">
        <v>1161.73501019684</v>
      </c>
      <c r="M69" s="6">
        <v>-1.0</v>
      </c>
      <c r="N69" s="6">
        <v>1.0</v>
      </c>
      <c r="O69" s="9">
        <f t="shared" ref="O69:P69" si="69">RANK(M69,$M69:$N69)</f>
        <v>2</v>
      </c>
      <c r="P69" s="9">
        <f t="shared" si="69"/>
        <v>1</v>
      </c>
      <c r="Q69" s="9">
        <f t="shared" si="3"/>
        <v>2812.331019</v>
      </c>
    </row>
    <row r="70">
      <c r="A70" s="6">
        <v>10000.0</v>
      </c>
      <c r="B70" s="7" t="s">
        <v>22</v>
      </c>
      <c r="C70" s="7" t="s">
        <v>19</v>
      </c>
      <c r="D70" s="6">
        <v>7.0</v>
      </c>
      <c r="E70" s="6">
        <v>2.0</v>
      </c>
      <c r="F70" s="8">
        <v>1.13545726591686E-5</v>
      </c>
      <c r="G70" s="8">
        <v>8942177.45631509</v>
      </c>
      <c r="H70" s="8">
        <v>9032414.26878292</v>
      </c>
      <c r="I70" s="8">
        <v>8985178.09981214</v>
      </c>
      <c r="J70" s="8">
        <v>9029311.80954928</v>
      </c>
      <c r="K70" s="8">
        <v>100820.877355998</v>
      </c>
      <c r="L70" s="8">
        <v>33068.8878832346</v>
      </c>
      <c r="M70" s="6">
        <v>-1.0</v>
      </c>
      <c r="N70" s="6">
        <v>1.0</v>
      </c>
      <c r="O70" s="9">
        <f t="shared" ref="O70:P70" si="70">RANK(M70,$M70:$N70)</f>
        <v>2</v>
      </c>
      <c r="P70" s="9">
        <f t="shared" si="70"/>
        <v>1</v>
      </c>
      <c r="Q70" s="9">
        <f t="shared" si="3"/>
        <v>44133.70974</v>
      </c>
    </row>
    <row r="71">
      <c r="A71" s="6">
        <v>10000.0</v>
      </c>
      <c r="B71" s="7" t="s">
        <v>22</v>
      </c>
      <c r="C71" s="7" t="s">
        <v>19</v>
      </c>
      <c r="D71" s="6">
        <v>7.0</v>
      </c>
      <c r="E71" s="6">
        <v>5.0</v>
      </c>
      <c r="F71" s="8">
        <v>3.1015497646761E-6</v>
      </c>
      <c r="G71" s="8">
        <v>7292733.50749529</v>
      </c>
      <c r="H71" s="8">
        <v>9067554.88422762</v>
      </c>
      <c r="I71" s="8">
        <v>6839624.27787117</v>
      </c>
      <c r="J71" s="8">
        <v>9133745.27686188</v>
      </c>
      <c r="K71" s="8">
        <v>956250.633366659</v>
      </c>
      <c r="L71" s="8">
        <v>251635.087425567</v>
      </c>
      <c r="M71" s="6">
        <v>-1.0</v>
      </c>
      <c r="N71" s="6">
        <v>1.0</v>
      </c>
      <c r="O71" s="9">
        <f t="shared" ref="O71:P71" si="71">RANK(M71,$M71:$N71)</f>
        <v>2</v>
      </c>
      <c r="P71" s="9">
        <f t="shared" si="71"/>
        <v>1</v>
      </c>
      <c r="Q71" s="9">
        <f t="shared" si="3"/>
        <v>2294120.999</v>
      </c>
    </row>
    <row r="72">
      <c r="A72" s="6">
        <v>10000.0</v>
      </c>
      <c r="B72" s="7" t="s">
        <v>22</v>
      </c>
      <c r="C72" s="7" t="s">
        <v>19</v>
      </c>
      <c r="D72" s="6">
        <v>7.0</v>
      </c>
      <c r="E72" s="6">
        <v>7.0</v>
      </c>
      <c r="F72" s="8">
        <v>3.1015497646761E-6</v>
      </c>
      <c r="G72" s="8">
        <v>7331573.86749274</v>
      </c>
      <c r="H72" s="8">
        <v>8520255.97867041</v>
      </c>
      <c r="I72" s="8">
        <v>7181664.13307963</v>
      </c>
      <c r="J72" s="8">
        <v>8714683.92432072</v>
      </c>
      <c r="K72" s="8">
        <v>331237.093492726</v>
      </c>
      <c r="L72" s="8">
        <v>617461.978426498</v>
      </c>
      <c r="M72" s="6">
        <v>-1.0</v>
      </c>
      <c r="N72" s="6">
        <v>1.0</v>
      </c>
      <c r="O72" s="9">
        <f t="shared" ref="O72:P72" si="72">RANK(M72,$M72:$N72)</f>
        <v>2</v>
      </c>
      <c r="P72" s="9">
        <f t="shared" si="72"/>
        <v>1</v>
      </c>
      <c r="Q72" s="9">
        <f t="shared" si="3"/>
        <v>1533019.791</v>
      </c>
    </row>
    <row r="73">
      <c r="A73" s="6">
        <v>10000.0</v>
      </c>
      <c r="B73" s="7" t="s">
        <v>22</v>
      </c>
      <c r="C73" s="7" t="s">
        <v>19</v>
      </c>
      <c r="D73" s="6">
        <v>7.0</v>
      </c>
      <c r="E73" s="6">
        <v>10.0</v>
      </c>
      <c r="F73" s="8">
        <v>3.74987828669635E-6</v>
      </c>
      <c r="G73" s="8">
        <v>6363229.59286962</v>
      </c>
      <c r="H73" s="8">
        <v>7291969.98584299</v>
      </c>
      <c r="I73" s="8">
        <v>6313151.9244684</v>
      </c>
      <c r="J73" s="8">
        <v>7364166.41684416</v>
      </c>
      <c r="K73" s="8">
        <v>345856.60693284</v>
      </c>
      <c r="L73" s="8">
        <v>475356.274656098</v>
      </c>
      <c r="M73" s="6">
        <v>-1.0</v>
      </c>
      <c r="N73" s="6">
        <v>1.0</v>
      </c>
      <c r="O73" s="9">
        <f t="shared" ref="O73:P73" si="73">RANK(M73,$M73:$N73)</f>
        <v>2</v>
      </c>
      <c r="P73" s="9">
        <f t="shared" si="73"/>
        <v>1</v>
      </c>
      <c r="Q73" s="9">
        <f t="shared" si="3"/>
        <v>1051014.492</v>
      </c>
    </row>
    <row r="74">
      <c r="A74" s="6">
        <v>10000.0</v>
      </c>
      <c r="B74" s="7" t="s">
        <v>22</v>
      </c>
      <c r="C74" s="7" t="s">
        <v>20</v>
      </c>
      <c r="D74" s="6">
        <v>3.0</v>
      </c>
      <c r="E74" s="6">
        <v>2.0</v>
      </c>
      <c r="F74" s="8">
        <v>1.17419453989985E-6</v>
      </c>
      <c r="G74" s="8">
        <v>75.1105969558858</v>
      </c>
      <c r="H74" s="8">
        <v>75.7509706042106</v>
      </c>
      <c r="I74" s="8">
        <v>75.099159772424</v>
      </c>
      <c r="J74" s="8">
        <v>75.7508215165134</v>
      </c>
      <c r="K74" s="8">
        <v>0.1297444919542</v>
      </c>
      <c r="L74" s="8">
        <v>0.128832182790797</v>
      </c>
      <c r="M74" s="6">
        <v>-1.0</v>
      </c>
      <c r="N74" s="6">
        <v>1.0</v>
      </c>
      <c r="O74" s="9">
        <f t="shared" ref="O74:P74" si="74">RANK(M74,$M74:$N74)</f>
        <v>2</v>
      </c>
      <c r="P74" s="9">
        <f t="shared" si="74"/>
        <v>1</v>
      </c>
      <c r="Q74" s="9">
        <f t="shared" si="3"/>
        <v>0.6516617441</v>
      </c>
    </row>
    <row r="75">
      <c r="A75" s="6">
        <v>10000.0</v>
      </c>
      <c r="B75" s="7" t="s">
        <v>22</v>
      </c>
      <c r="C75" s="7" t="s">
        <v>20</v>
      </c>
      <c r="D75" s="6">
        <v>3.0</v>
      </c>
      <c r="E75" s="6">
        <v>5.0</v>
      </c>
      <c r="F75" s="8">
        <v>0.583209107799217</v>
      </c>
      <c r="G75" s="8">
        <v>71.8425379670852</v>
      </c>
      <c r="H75" s="8">
        <v>75.5203969934263</v>
      </c>
      <c r="I75" s="8">
        <v>76.0687126749545</v>
      </c>
      <c r="J75" s="8">
        <v>75.7085525874485</v>
      </c>
      <c r="K75" s="8">
        <v>8.18382089889729</v>
      </c>
      <c r="L75" s="8">
        <v>0.640494652875044</v>
      </c>
      <c r="M75" s="6">
        <v>0.0</v>
      </c>
      <c r="N75" s="6">
        <v>0.0</v>
      </c>
      <c r="O75" s="9">
        <f t="shared" ref="O75:P75" si="75">RANK(M75,$M75:$N75)</f>
        <v>1</v>
      </c>
      <c r="P75" s="9">
        <f t="shared" si="75"/>
        <v>1</v>
      </c>
      <c r="Q75" s="9">
        <f t="shared" si="3"/>
        <v>0.3601600875</v>
      </c>
    </row>
    <row r="76">
      <c r="A76" s="6">
        <v>10000.0</v>
      </c>
      <c r="B76" s="7" t="s">
        <v>22</v>
      </c>
      <c r="C76" s="7" t="s">
        <v>20</v>
      </c>
      <c r="D76" s="6">
        <v>3.0</v>
      </c>
      <c r="E76" s="6">
        <v>7.0</v>
      </c>
      <c r="F76" s="8">
        <v>1.73942674747906E-6</v>
      </c>
      <c r="G76" s="8">
        <v>75.7615382562297</v>
      </c>
      <c r="H76" s="8">
        <v>72.3549548029274</v>
      </c>
      <c r="I76" s="8">
        <v>75.7723695365322</v>
      </c>
      <c r="J76" s="8">
        <v>72.7081201372985</v>
      </c>
      <c r="K76" s="8">
        <v>0.191181542888137</v>
      </c>
      <c r="L76" s="8">
        <v>2.72239248756906</v>
      </c>
      <c r="M76" s="6">
        <v>1.0</v>
      </c>
      <c r="N76" s="6">
        <v>-1.0</v>
      </c>
      <c r="O76" s="9">
        <f t="shared" ref="O76:P76" si="76">RANK(M76,$M76:$N76)</f>
        <v>1</v>
      </c>
      <c r="P76" s="9">
        <f t="shared" si="76"/>
        <v>2</v>
      </c>
      <c r="Q76" s="9">
        <f t="shared" si="3"/>
        <v>3.064249399</v>
      </c>
    </row>
    <row r="77">
      <c r="A77" s="6">
        <v>10000.0</v>
      </c>
      <c r="B77" s="7" t="s">
        <v>22</v>
      </c>
      <c r="C77" s="7" t="s">
        <v>20</v>
      </c>
      <c r="D77" s="6">
        <v>3.0</v>
      </c>
      <c r="E77" s="6">
        <v>10.0</v>
      </c>
      <c r="F77" s="8">
        <v>1.43019441513017E-6</v>
      </c>
      <c r="G77" s="8">
        <v>52.7476129444491</v>
      </c>
      <c r="H77" s="8">
        <v>64.069289429747</v>
      </c>
      <c r="I77" s="8">
        <v>49.7041896366895</v>
      </c>
      <c r="J77" s="8">
        <v>62.6663543920653</v>
      </c>
      <c r="K77" s="8">
        <v>5.3957930582164</v>
      </c>
      <c r="L77" s="8">
        <v>3.31488633913491</v>
      </c>
      <c r="M77" s="6">
        <v>-1.0</v>
      </c>
      <c r="N77" s="6">
        <v>1.0</v>
      </c>
      <c r="O77" s="9">
        <f t="shared" ref="O77:P77" si="77">RANK(M77,$M77:$N77)</f>
        <v>2</v>
      </c>
      <c r="P77" s="9">
        <f t="shared" si="77"/>
        <v>1</v>
      </c>
      <c r="Q77" s="9">
        <f t="shared" si="3"/>
        <v>12.96216476</v>
      </c>
    </row>
    <row r="78">
      <c r="A78" s="6">
        <v>10000.0</v>
      </c>
      <c r="B78" s="7" t="s">
        <v>22</v>
      </c>
      <c r="C78" s="7" t="s">
        <v>20</v>
      </c>
      <c r="D78" s="6">
        <v>5.0</v>
      </c>
      <c r="E78" s="6">
        <v>2.0</v>
      </c>
      <c r="F78" s="8">
        <v>1.17419453989985E-6</v>
      </c>
      <c r="G78" s="8">
        <v>17093.3265664802</v>
      </c>
      <c r="H78" s="8">
        <v>17282.5373640277</v>
      </c>
      <c r="I78" s="8">
        <v>17091.0507023265</v>
      </c>
      <c r="J78" s="8">
        <v>17267.9406751306</v>
      </c>
      <c r="K78" s="8">
        <v>47.0302728713864</v>
      </c>
      <c r="L78" s="8">
        <v>64.155657602317</v>
      </c>
      <c r="M78" s="6">
        <v>-1.0</v>
      </c>
      <c r="N78" s="6">
        <v>1.0</v>
      </c>
      <c r="O78" s="9">
        <f t="shared" ref="O78:P78" si="78">RANK(M78,$M78:$N78)</f>
        <v>2</v>
      </c>
      <c r="P78" s="9">
        <f t="shared" si="78"/>
        <v>1</v>
      </c>
      <c r="Q78" s="9">
        <f t="shared" si="3"/>
        <v>176.8899728</v>
      </c>
    </row>
    <row r="79">
      <c r="A79" s="6">
        <v>10000.0</v>
      </c>
      <c r="B79" s="7" t="s">
        <v>22</v>
      </c>
      <c r="C79" s="7" t="s">
        <v>20</v>
      </c>
      <c r="D79" s="6">
        <v>5.0</v>
      </c>
      <c r="E79" s="6">
        <v>5.0</v>
      </c>
      <c r="F79" s="8">
        <v>1.43689416964E-4</v>
      </c>
      <c r="G79" s="8">
        <v>13979.1029796108</v>
      </c>
      <c r="H79" s="8">
        <v>17387.8553938374</v>
      </c>
      <c r="I79" s="8">
        <v>12254.3479510282</v>
      </c>
      <c r="J79" s="8">
        <v>17493.8759000847</v>
      </c>
      <c r="K79" s="8">
        <v>2497.96438791039</v>
      </c>
      <c r="L79" s="8">
        <v>315.0965137714</v>
      </c>
      <c r="M79" s="6">
        <v>-1.0</v>
      </c>
      <c r="N79" s="6">
        <v>1.0</v>
      </c>
      <c r="O79" s="9">
        <f t="shared" ref="O79:P79" si="79">RANK(M79,$M79:$N79)</f>
        <v>2</v>
      </c>
      <c r="P79" s="9">
        <f t="shared" si="79"/>
        <v>1</v>
      </c>
      <c r="Q79" s="9">
        <f t="shared" si="3"/>
        <v>5239.527949</v>
      </c>
    </row>
    <row r="80">
      <c r="A80" s="6">
        <v>10000.0</v>
      </c>
      <c r="B80" s="7" t="s">
        <v>22</v>
      </c>
      <c r="C80" s="7" t="s">
        <v>20</v>
      </c>
      <c r="D80" s="6">
        <v>5.0</v>
      </c>
      <c r="E80" s="6">
        <v>7.0</v>
      </c>
      <c r="F80" s="8">
        <v>1.29612856129019E-6</v>
      </c>
      <c r="G80" s="8">
        <v>17278.0716995048</v>
      </c>
      <c r="H80" s="8">
        <v>16363.5161031721</v>
      </c>
      <c r="I80" s="8">
        <v>17295.151119412</v>
      </c>
      <c r="J80" s="8">
        <v>16354.605299371</v>
      </c>
      <c r="K80" s="8">
        <v>94.2101517004731</v>
      </c>
      <c r="L80" s="8">
        <v>466.189301160908</v>
      </c>
      <c r="M80" s="6">
        <v>1.0</v>
      </c>
      <c r="N80" s="6">
        <v>-1.0</v>
      </c>
      <c r="O80" s="9">
        <f t="shared" ref="O80:P80" si="80">RANK(M80,$M80:$N80)</f>
        <v>1</v>
      </c>
      <c r="P80" s="9">
        <f t="shared" si="80"/>
        <v>2</v>
      </c>
      <c r="Q80" s="9">
        <f t="shared" si="3"/>
        <v>940.54582</v>
      </c>
    </row>
    <row r="81">
      <c r="A81" s="6">
        <v>10000.0</v>
      </c>
      <c r="B81" s="7" t="s">
        <v>22</v>
      </c>
      <c r="C81" s="7" t="s">
        <v>20</v>
      </c>
      <c r="D81" s="6">
        <v>5.0</v>
      </c>
      <c r="E81" s="6">
        <v>10.0</v>
      </c>
      <c r="F81" s="8">
        <v>8.64064105387E-4</v>
      </c>
      <c r="G81" s="8">
        <v>13432.4064539738</v>
      </c>
      <c r="H81" s="8">
        <v>14846.4048384534</v>
      </c>
      <c r="I81" s="8">
        <v>12884.6605151329</v>
      </c>
      <c r="J81" s="8">
        <v>14649.1793344681</v>
      </c>
      <c r="K81" s="8">
        <v>1053.23084839656</v>
      </c>
      <c r="L81" s="8">
        <v>1021.02175990964</v>
      </c>
      <c r="M81" s="6">
        <v>-1.0</v>
      </c>
      <c r="N81" s="6">
        <v>1.0</v>
      </c>
      <c r="O81" s="9">
        <f t="shared" ref="O81:P81" si="81">RANK(M81,$M81:$N81)</f>
        <v>2</v>
      </c>
      <c r="P81" s="9">
        <f t="shared" si="81"/>
        <v>1</v>
      </c>
      <c r="Q81" s="9">
        <f t="shared" si="3"/>
        <v>1764.518819</v>
      </c>
    </row>
    <row r="82">
      <c r="A82" s="6">
        <v>10000.0</v>
      </c>
      <c r="B82" s="7" t="s">
        <v>22</v>
      </c>
      <c r="C82" s="7" t="s">
        <v>20</v>
      </c>
      <c r="D82" s="6">
        <v>7.0</v>
      </c>
      <c r="E82" s="6">
        <v>2.0</v>
      </c>
      <c r="F82" s="8">
        <v>1.17419453989985E-6</v>
      </c>
      <c r="G82" s="8">
        <v>8940301.53067713</v>
      </c>
      <c r="H82" s="8">
        <v>9054148.92735326</v>
      </c>
      <c r="I82" s="8">
        <v>8937200.1318925</v>
      </c>
      <c r="J82" s="8">
        <v>9064907.03284462</v>
      </c>
      <c r="K82" s="8">
        <v>22751.1377058151</v>
      </c>
      <c r="L82" s="8">
        <v>41200.0655973414</v>
      </c>
      <c r="M82" s="6">
        <v>-1.0</v>
      </c>
      <c r="N82" s="6">
        <v>1.0</v>
      </c>
      <c r="O82" s="9">
        <f t="shared" ref="O82:P82" si="82">RANK(M82,$M82:$N82)</f>
        <v>2</v>
      </c>
      <c r="P82" s="9">
        <f t="shared" si="82"/>
        <v>1</v>
      </c>
      <c r="Q82" s="9">
        <f t="shared" si="3"/>
        <v>127706.901</v>
      </c>
    </row>
    <row r="83">
      <c r="A83" s="6">
        <v>10000.0</v>
      </c>
      <c r="B83" s="7" t="s">
        <v>22</v>
      </c>
      <c r="C83" s="7" t="s">
        <v>20</v>
      </c>
      <c r="D83" s="6">
        <v>7.0</v>
      </c>
      <c r="E83" s="6">
        <v>5.0</v>
      </c>
      <c r="F83" s="8">
        <v>1.93686896028706E-5</v>
      </c>
      <c r="G83" s="8">
        <v>7346633.59577271</v>
      </c>
      <c r="H83" s="8">
        <v>9197824.16681232</v>
      </c>
      <c r="I83" s="8">
        <v>6554237.77241376</v>
      </c>
      <c r="J83" s="8">
        <v>9239939.19830245</v>
      </c>
      <c r="K83" s="8">
        <v>1217750.9964157</v>
      </c>
      <c r="L83" s="8">
        <v>101077.52032628</v>
      </c>
      <c r="M83" s="6">
        <v>-1.0</v>
      </c>
      <c r="N83" s="6">
        <v>1.0</v>
      </c>
      <c r="O83" s="9">
        <f t="shared" ref="O83:P83" si="83">RANK(M83,$M83:$N83)</f>
        <v>2</v>
      </c>
      <c r="P83" s="9">
        <f t="shared" si="83"/>
        <v>1</v>
      </c>
      <c r="Q83" s="9">
        <f t="shared" si="3"/>
        <v>2685701.426</v>
      </c>
    </row>
    <row r="84">
      <c r="A84" s="6">
        <v>10000.0</v>
      </c>
      <c r="B84" s="7" t="s">
        <v>22</v>
      </c>
      <c r="C84" s="7" t="s">
        <v>20</v>
      </c>
      <c r="D84" s="6">
        <v>7.0</v>
      </c>
      <c r="E84" s="6">
        <v>7.0</v>
      </c>
      <c r="F84" s="8">
        <v>0.003968030368263</v>
      </c>
      <c r="G84" s="8">
        <v>7727868.54106017</v>
      </c>
      <c r="H84" s="8">
        <v>8215722.04273119</v>
      </c>
      <c r="I84" s="8">
        <v>7979920.92125556</v>
      </c>
      <c r="J84" s="8">
        <v>8342926.40159879</v>
      </c>
      <c r="K84" s="8">
        <v>633323.54307565</v>
      </c>
      <c r="L84" s="8">
        <v>446552.721608241</v>
      </c>
      <c r="M84" s="6">
        <v>-1.0</v>
      </c>
      <c r="N84" s="6">
        <v>1.0</v>
      </c>
      <c r="O84" s="9">
        <f t="shared" ref="O84:P84" si="84">RANK(M84,$M84:$N84)</f>
        <v>2</v>
      </c>
      <c r="P84" s="9">
        <f t="shared" si="84"/>
        <v>1</v>
      </c>
      <c r="Q84" s="9">
        <f t="shared" si="3"/>
        <v>363005.4803</v>
      </c>
    </row>
    <row r="85">
      <c r="A85" s="6">
        <v>10000.0</v>
      </c>
      <c r="B85" s="7" t="s">
        <v>22</v>
      </c>
      <c r="C85" s="7" t="s">
        <v>20</v>
      </c>
      <c r="D85" s="6">
        <v>7.0</v>
      </c>
      <c r="E85" s="6">
        <v>10.0</v>
      </c>
      <c r="F85" s="8">
        <v>0.020756073488846</v>
      </c>
      <c r="G85" s="8">
        <v>8195661.72798377</v>
      </c>
      <c r="H85" s="8">
        <v>8352625.68506204</v>
      </c>
      <c r="I85" s="8">
        <v>8186750.60726188</v>
      </c>
      <c r="J85" s="8">
        <v>8397540.41110052</v>
      </c>
      <c r="K85" s="8">
        <v>182976.51395014</v>
      </c>
      <c r="L85" s="8">
        <v>275096.412972579</v>
      </c>
      <c r="M85" s="6">
        <v>-1.0</v>
      </c>
      <c r="N85" s="6">
        <v>1.0</v>
      </c>
      <c r="O85" s="9">
        <f t="shared" ref="O85:P85" si="85">RANK(M85,$M85:$N85)</f>
        <v>2</v>
      </c>
      <c r="P85" s="9">
        <f t="shared" si="85"/>
        <v>1</v>
      </c>
      <c r="Q85" s="9">
        <f t="shared" si="3"/>
        <v>210789.8038</v>
      </c>
    </row>
    <row r="86">
      <c r="A86" s="6">
        <v>10000.0</v>
      </c>
      <c r="B86" s="7" t="s">
        <v>22</v>
      </c>
      <c r="C86" s="7" t="s">
        <v>21</v>
      </c>
      <c r="D86" s="6">
        <v>3.0</v>
      </c>
      <c r="E86" s="6">
        <v>2.0</v>
      </c>
      <c r="F86" s="8">
        <v>1.17419453989985E-6</v>
      </c>
      <c r="G86" s="8">
        <v>74.980615377883</v>
      </c>
      <c r="H86" s="8">
        <v>75.6269433654505</v>
      </c>
      <c r="I86" s="8">
        <v>75.0305799032536</v>
      </c>
      <c r="J86" s="8">
        <v>75.6169429988996</v>
      </c>
      <c r="K86" s="8">
        <v>0.20859255982406</v>
      </c>
      <c r="L86" s="8">
        <v>0.125378508069906</v>
      </c>
      <c r="M86" s="6">
        <v>-1.0</v>
      </c>
      <c r="N86" s="6">
        <v>1.0</v>
      </c>
      <c r="O86" s="9">
        <f t="shared" ref="O86:P86" si="86">RANK(M86,$M86:$N86)</f>
        <v>2</v>
      </c>
      <c r="P86" s="9">
        <f t="shared" si="86"/>
        <v>1</v>
      </c>
      <c r="Q86" s="9">
        <f t="shared" si="3"/>
        <v>0.5863630956</v>
      </c>
    </row>
    <row r="87">
      <c r="A87" s="6">
        <v>10000.0</v>
      </c>
      <c r="B87" s="7" t="s">
        <v>22</v>
      </c>
      <c r="C87" s="7" t="s">
        <v>21</v>
      </c>
      <c r="D87" s="6">
        <v>3.0</v>
      </c>
      <c r="E87" s="6">
        <v>5.0</v>
      </c>
      <c r="F87" s="8">
        <v>8.65059775946377E-6</v>
      </c>
      <c r="G87" s="8">
        <v>62.3171058365039</v>
      </c>
      <c r="H87" s="8">
        <v>66.939742411655</v>
      </c>
      <c r="I87" s="8">
        <v>62.2111407633398</v>
      </c>
      <c r="J87" s="8">
        <v>66.3800550348416</v>
      </c>
      <c r="K87" s="8">
        <v>1.38161340359069</v>
      </c>
      <c r="L87" s="8">
        <v>4.01307592920966</v>
      </c>
      <c r="M87" s="6">
        <v>-1.0</v>
      </c>
      <c r="N87" s="6">
        <v>1.0</v>
      </c>
      <c r="O87" s="9">
        <f t="shared" ref="O87:P87" si="87">RANK(M87,$M87:$N87)</f>
        <v>2</v>
      </c>
      <c r="P87" s="9">
        <f t="shared" si="87"/>
        <v>1</v>
      </c>
      <c r="Q87" s="9">
        <f t="shared" si="3"/>
        <v>4.168914272</v>
      </c>
    </row>
    <row r="88">
      <c r="A88" s="6">
        <v>10000.0</v>
      </c>
      <c r="B88" s="7" t="s">
        <v>22</v>
      </c>
      <c r="C88" s="7" t="s">
        <v>21</v>
      </c>
      <c r="D88" s="6">
        <v>3.0</v>
      </c>
      <c r="E88" s="6">
        <v>7.0</v>
      </c>
      <c r="F88" s="8">
        <v>2.11238739030472E-6</v>
      </c>
      <c r="G88" s="8">
        <v>74.8292422511274</v>
      </c>
      <c r="H88" s="8">
        <v>71.1346357616888</v>
      </c>
      <c r="I88" s="8">
        <v>74.9944424300681</v>
      </c>
      <c r="J88" s="8">
        <v>72.2672910021413</v>
      </c>
      <c r="K88" s="8">
        <v>0.505668552412683</v>
      </c>
      <c r="L88" s="8">
        <v>3.29927846112065</v>
      </c>
      <c r="M88" s="6">
        <v>1.0</v>
      </c>
      <c r="N88" s="6">
        <v>-1.0</v>
      </c>
      <c r="O88" s="9">
        <f t="shared" ref="O88:P88" si="88">RANK(M88,$M88:$N88)</f>
        <v>1</v>
      </c>
      <c r="P88" s="9">
        <f t="shared" si="88"/>
        <v>2</v>
      </c>
      <c r="Q88" s="9">
        <f t="shared" si="3"/>
        <v>2.727151428</v>
      </c>
    </row>
    <row r="89">
      <c r="A89" s="6">
        <v>10000.0</v>
      </c>
      <c r="B89" s="7" t="s">
        <v>22</v>
      </c>
      <c r="C89" s="7" t="s">
        <v>21</v>
      </c>
      <c r="D89" s="6">
        <v>3.0</v>
      </c>
      <c r="E89" s="6">
        <v>10.0</v>
      </c>
      <c r="F89" s="8">
        <v>1.17419453989985E-6</v>
      </c>
      <c r="G89" s="8">
        <v>75.1710680080077</v>
      </c>
      <c r="H89" s="8">
        <v>69.0602562143943</v>
      </c>
      <c r="I89" s="8">
        <v>75.1624065368285</v>
      </c>
      <c r="J89" s="8">
        <v>68.7615362792174</v>
      </c>
      <c r="K89" s="8">
        <v>0.208204464984583</v>
      </c>
      <c r="L89" s="8">
        <v>3.2408523685516</v>
      </c>
      <c r="M89" s="6">
        <v>1.0</v>
      </c>
      <c r="N89" s="6">
        <v>-1.0</v>
      </c>
      <c r="O89" s="9">
        <f t="shared" ref="O89:P89" si="89">RANK(M89,$M89:$N89)</f>
        <v>1</v>
      </c>
      <c r="P89" s="9">
        <f t="shared" si="89"/>
        <v>2</v>
      </c>
      <c r="Q89" s="9">
        <f t="shared" si="3"/>
        <v>6.400870258</v>
      </c>
    </row>
    <row r="90">
      <c r="A90" s="6">
        <v>10000.0</v>
      </c>
      <c r="B90" s="7" t="s">
        <v>22</v>
      </c>
      <c r="C90" s="7" t="s">
        <v>21</v>
      </c>
      <c r="D90" s="6">
        <v>5.0</v>
      </c>
      <c r="E90" s="6">
        <v>2.0</v>
      </c>
      <c r="F90" s="8">
        <v>1.17419453989985E-6</v>
      </c>
      <c r="G90" s="8">
        <v>17097.6124607498</v>
      </c>
      <c r="H90" s="8">
        <v>17276.8449382497</v>
      </c>
      <c r="I90" s="8">
        <v>17094.6025473224</v>
      </c>
      <c r="J90" s="8">
        <v>17268.5936392413</v>
      </c>
      <c r="K90" s="8">
        <v>21.5485639944248</v>
      </c>
      <c r="L90" s="8">
        <v>49.7970931450155</v>
      </c>
      <c r="M90" s="6">
        <v>-1.0</v>
      </c>
      <c r="N90" s="6">
        <v>1.0</v>
      </c>
      <c r="O90" s="9">
        <f t="shared" ref="O90:P90" si="90">RANK(M90,$M90:$N90)</f>
        <v>2</v>
      </c>
      <c r="P90" s="9">
        <f t="shared" si="90"/>
        <v>1</v>
      </c>
      <c r="Q90" s="9">
        <f t="shared" si="3"/>
        <v>173.9910919</v>
      </c>
    </row>
    <row r="91">
      <c r="A91" s="6">
        <v>10000.0</v>
      </c>
      <c r="B91" s="7" t="s">
        <v>22</v>
      </c>
      <c r="C91" s="7" t="s">
        <v>21</v>
      </c>
      <c r="D91" s="6">
        <v>5.0</v>
      </c>
      <c r="E91" s="6">
        <v>5.0</v>
      </c>
      <c r="F91" s="8">
        <v>4.52702873446079E-6</v>
      </c>
      <c r="G91" s="8">
        <v>15579.3687452018</v>
      </c>
      <c r="H91" s="8">
        <v>16834.2496993441</v>
      </c>
      <c r="I91" s="8">
        <v>15750.2230811451</v>
      </c>
      <c r="J91" s="8">
        <v>16910.0399461364</v>
      </c>
      <c r="K91" s="8">
        <v>825.601266536755</v>
      </c>
      <c r="L91" s="8">
        <v>509.565956868165</v>
      </c>
      <c r="M91" s="6">
        <v>-1.0</v>
      </c>
      <c r="N91" s="6">
        <v>1.0</v>
      </c>
      <c r="O91" s="9">
        <f t="shared" ref="O91:P91" si="91">RANK(M91,$M91:$N91)</f>
        <v>2</v>
      </c>
      <c r="P91" s="9">
        <f t="shared" si="91"/>
        <v>1</v>
      </c>
      <c r="Q91" s="9">
        <f t="shared" si="3"/>
        <v>1159.816865</v>
      </c>
    </row>
    <row r="92">
      <c r="A92" s="6">
        <v>10000.0</v>
      </c>
      <c r="B92" s="7" t="s">
        <v>22</v>
      </c>
      <c r="C92" s="7" t="s">
        <v>21</v>
      </c>
      <c r="D92" s="6">
        <v>5.0</v>
      </c>
      <c r="E92" s="6">
        <v>7.0</v>
      </c>
      <c r="F92" s="8">
        <v>1.43019441513017E-6</v>
      </c>
      <c r="G92" s="8">
        <v>17131.4317000483</v>
      </c>
      <c r="H92" s="8">
        <v>16224.4266540481</v>
      </c>
      <c r="I92" s="8">
        <v>17161.003347073</v>
      </c>
      <c r="J92" s="8">
        <v>16404.0926286545</v>
      </c>
      <c r="K92" s="8">
        <v>142.882074152717</v>
      </c>
      <c r="L92" s="8">
        <v>586.562845107162</v>
      </c>
      <c r="M92" s="6">
        <v>1.0</v>
      </c>
      <c r="N92" s="6">
        <v>-1.0</v>
      </c>
      <c r="O92" s="9">
        <f t="shared" ref="O92:P92" si="92">RANK(M92,$M92:$N92)</f>
        <v>1</v>
      </c>
      <c r="P92" s="9">
        <f t="shared" si="92"/>
        <v>2</v>
      </c>
      <c r="Q92" s="9">
        <f t="shared" si="3"/>
        <v>756.9107184</v>
      </c>
    </row>
    <row r="93">
      <c r="A93" s="6">
        <v>10000.0</v>
      </c>
      <c r="B93" s="7" t="s">
        <v>22</v>
      </c>
      <c r="C93" s="7" t="s">
        <v>21</v>
      </c>
      <c r="D93" s="6">
        <v>5.0</v>
      </c>
      <c r="E93" s="6">
        <v>10.0</v>
      </c>
      <c r="F93" s="8">
        <v>0.059935427646789</v>
      </c>
      <c r="G93" s="8">
        <v>15372.2254493461</v>
      </c>
      <c r="H93" s="8">
        <v>14871.1318408897</v>
      </c>
      <c r="I93" s="8">
        <v>15673.0795091457</v>
      </c>
      <c r="J93" s="8">
        <v>14542.4886844302</v>
      </c>
      <c r="K93" s="8">
        <v>1329.43570932383</v>
      </c>
      <c r="L93" s="8">
        <v>1160.56629271529</v>
      </c>
      <c r="M93" s="6">
        <v>0.0</v>
      </c>
      <c r="N93" s="6">
        <v>0.0</v>
      </c>
      <c r="O93" s="9">
        <f t="shared" ref="O93:P93" si="93">RANK(M93,$M93:$N93)</f>
        <v>1</v>
      </c>
      <c r="P93" s="9">
        <f t="shared" si="93"/>
        <v>1</v>
      </c>
      <c r="Q93" s="9">
        <f t="shared" si="3"/>
        <v>1130.590825</v>
      </c>
    </row>
    <row r="94">
      <c r="A94" s="6">
        <v>10000.0</v>
      </c>
      <c r="B94" s="7" t="s">
        <v>22</v>
      </c>
      <c r="C94" s="7" t="s">
        <v>21</v>
      </c>
      <c r="D94" s="6">
        <v>7.0</v>
      </c>
      <c r="E94" s="6">
        <v>2.0</v>
      </c>
      <c r="F94" s="8">
        <v>1.43019441513017E-6</v>
      </c>
      <c r="G94" s="8">
        <v>8933887.83893608</v>
      </c>
      <c r="H94" s="8">
        <v>9040986.19380743</v>
      </c>
      <c r="I94" s="8">
        <v>8928933.75362212</v>
      </c>
      <c r="J94" s="8">
        <v>9046877.88033418</v>
      </c>
      <c r="K94" s="8">
        <v>25361.8789713488</v>
      </c>
      <c r="L94" s="8">
        <v>39375.6919276062</v>
      </c>
      <c r="M94" s="6">
        <v>-1.0</v>
      </c>
      <c r="N94" s="6">
        <v>1.0</v>
      </c>
      <c r="O94" s="9">
        <f t="shared" ref="O94:P94" si="94">RANK(M94,$M94:$N94)</f>
        <v>2</v>
      </c>
      <c r="P94" s="9">
        <f t="shared" si="94"/>
        <v>1</v>
      </c>
      <c r="Q94" s="9">
        <f t="shared" si="3"/>
        <v>117944.1267</v>
      </c>
    </row>
    <row r="95">
      <c r="A95" s="6">
        <v>10000.0</v>
      </c>
      <c r="B95" s="7" t="s">
        <v>22</v>
      </c>
      <c r="C95" s="7" t="s">
        <v>21</v>
      </c>
      <c r="D95" s="6">
        <v>7.0</v>
      </c>
      <c r="E95" s="6">
        <v>5.0</v>
      </c>
      <c r="F95" s="8">
        <v>0.298982948753948</v>
      </c>
      <c r="G95" s="8">
        <v>9176126.82767587</v>
      </c>
      <c r="H95" s="8">
        <v>9112819.59713532</v>
      </c>
      <c r="I95" s="8">
        <v>9169551.56786027</v>
      </c>
      <c r="J95" s="8">
        <v>9182632.71048221</v>
      </c>
      <c r="K95" s="8">
        <v>68657.4587257193</v>
      </c>
      <c r="L95" s="8">
        <v>188185.540764163</v>
      </c>
      <c r="M95" s="6">
        <v>0.0</v>
      </c>
      <c r="N95" s="6">
        <v>0.0</v>
      </c>
      <c r="O95" s="9">
        <f t="shared" ref="O95:P95" si="95">RANK(M95,$M95:$N95)</f>
        <v>1</v>
      </c>
      <c r="P95" s="9">
        <f t="shared" si="95"/>
        <v>1</v>
      </c>
      <c r="Q95" s="9">
        <f t="shared" si="3"/>
        <v>13081.14262</v>
      </c>
    </row>
    <row r="96">
      <c r="A96" s="6">
        <v>10000.0</v>
      </c>
      <c r="B96" s="7" t="s">
        <v>22</v>
      </c>
      <c r="C96" s="7" t="s">
        <v>21</v>
      </c>
      <c r="D96" s="6">
        <v>7.0</v>
      </c>
      <c r="E96" s="6">
        <v>7.0</v>
      </c>
      <c r="F96" s="8">
        <v>9.63069935872159E-5</v>
      </c>
      <c r="G96" s="8">
        <v>8230494.37771046</v>
      </c>
      <c r="H96" s="8">
        <v>8787871.05638638</v>
      </c>
      <c r="I96" s="8">
        <v>8254165.61871417</v>
      </c>
      <c r="J96" s="8">
        <v>8953351.98842541</v>
      </c>
      <c r="K96" s="8">
        <v>352365.637008112</v>
      </c>
      <c r="L96" s="8">
        <v>410341.010273266</v>
      </c>
      <c r="M96" s="6">
        <v>-1.0</v>
      </c>
      <c r="N96" s="6">
        <v>1.0</v>
      </c>
      <c r="O96" s="9">
        <f t="shared" ref="O96:P96" si="96">RANK(M96,$M96:$N96)</f>
        <v>2</v>
      </c>
      <c r="P96" s="9">
        <f t="shared" si="96"/>
        <v>1</v>
      </c>
      <c r="Q96" s="9">
        <f t="shared" si="3"/>
        <v>699186.3697</v>
      </c>
    </row>
    <row r="97">
      <c r="A97" s="6">
        <v>10000.0</v>
      </c>
      <c r="B97" s="7" t="s">
        <v>22</v>
      </c>
      <c r="C97" s="7" t="s">
        <v>21</v>
      </c>
      <c r="D97" s="6">
        <v>7.0</v>
      </c>
      <c r="E97" s="6">
        <v>10.0</v>
      </c>
      <c r="F97" s="8">
        <v>1.57754256441847E-6</v>
      </c>
      <c r="G97" s="8">
        <v>6315861.60468208</v>
      </c>
      <c r="H97" s="8">
        <v>7239788.24345192</v>
      </c>
      <c r="I97" s="8">
        <v>6346574.1598356</v>
      </c>
      <c r="J97" s="8">
        <v>7164788.66145024</v>
      </c>
      <c r="K97" s="8">
        <v>295989.013149926</v>
      </c>
      <c r="L97" s="8">
        <v>524187.572829001</v>
      </c>
      <c r="M97" s="6">
        <v>-1.0</v>
      </c>
      <c r="N97" s="6">
        <v>1.0</v>
      </c>
      <c r="O97" s="9">
        <f t="shared" ref="O97:P97" si="97">RANK(M97,$M97:$N97)</f>
        <v>2</v>
      </c>
      <c r="P97" s="9">
        <f t="shared" si="97"/>
        <v>1</v>
      </c>
      <c r="Q97" s="9">
        <f t="shared" si="3"/>
        <v>818214.5016</v>
      </c>
    </row>
    <row r="98">
      <c r="A98" s="6">
        <v>50000.0</v>
      </c>
      <c r="B98" s="7" t="s">
        <v>17</v>
      </c>
      <c r="C98" s="7" t="s">
        <v>18</v>
      </c>
      <c r="D98" s="6">
        <v>3.0</v>
      </c>
      <c r="E98" s="6">
        <v>2.0</v>
      </c>
      <c r="F98" s="8">
        <v>1.17419453989985E-6</v>
      </c>
      <c r="G98" s="8">
        <v>74.9102887139219</v>
      </c>
      <c r="H98" s="8">
        <v>75.5114747021819</v>
      </c>
      <c r="I98" s="8">
        <v>74.9181450591273</v>
      </c>
      <c r="J98" s="8">
        <v>75.5417099757485</v>
      </c>
      <c r="K98" s="8">
        <v>0.112383995202455</v>
      </c>
      <c r="L98" s="8">
        <v>0.139495797457255</v>
      </c>
      <c r="M98" s="6">
        <v>-1.0</v>
      </c>
      <c r="N98" s="6">
        <v>1.0</v>
      </c>
      <c r="O98" s="9">
        <f t="shared" ref="O98:P98" si="98">RANK(M98,$M98:$N98)</f>
        <v>2</v>
      </c>
      <c r="P98" s="9">
        <f t="shared" si="98"/>
        <v>1</v>
      </c>
      <c r="Q98" s="9">
        <f t="shared" si="3"/>
        <v>0.6235649166</v>
      </c>
    </row>
    <row r="99">
      <c r="A99" s="6">
        <v>50000.0</v>
      </c>
      <c r="B99" s="7" t="s">
        <v>17</v>
      </c>
      <c r="C99" s="7" t="s">
        <v>18</v>
      </c>
      <c r="D99" s="6">
        <v>3.0</v>
      </c>
      <c r="E99" s="6">
        <v>5.0</v>
      </c>
      <c r="F99" s="8">
        <v>0.216985985742551</v>
      </c>
      <c r="G99" s="8">
        <v>75.6600818326934</v>
      </c>
      <c r="H99" s="8">
        <v>75.7914483241403</v>
      </c>
      <c r="I99" s="8">
        <v>75.7314742106315</v>
      </c>
      <c r="J99" s="8">
        <v>75.9082324589672</v>
      </c>
      <c r="K99" s="8">
        <v>0.391415385224394</v>
      </c>
      <c r="L99" s="8">
        <v>0.416397729883981</v>
      </c>
      <c r="M99" s="6">
        <v>0.0</v>
      </c>
      <c r="N99" s="6">
        <v>0.0</v>
      </c>
      <c r="O99" s="9">
        <f t="shared" ref="O99:P99" si="99">RANK(M99,$M99:$N99)</f>
        <v>1</v>
      </c>
      <c r="P99" s="9">
        <f t="shared" si="99"/>
        <v>1</v>
      </c>
      <c r="Q99" s="9">
        <f t="shared" si="3"/>
        <v>0.1767582483</v>
      </c>
    </row>
    <row r="100">
      <c r="A100" s="6">
        <v>50000.0</v>
      </c>
      <c r="B100" s="7" t="s">
        <v>17</v>
      </c>
      <c r="C100" s="7" t="s">
        <v>18</v>
      </c>
      <c r="D100" s="6">
        <v>3.0</v>
      </c>
      <c r="E100" s="6">
        <v>7.0</v>
      </c>
      <c r="F100" s="8">
        <v>5.45716813490607E-6</v>
      </c>
      <c r="G100" s="8">
        <v>67.9915523348023</v>
      </c>
      <c r="H100" s="8">
        <v>71.7974884761212</v>
      </c>
      <c r="I100" s="8">
        <v>67.3809635440602</v>
      </c>
      <c r="J100" s="8">
        <v>72.2676857491556</v>
      </c>
      <c r="K100" s="8">
        <v>1.3627858924917</v>
      </c>
      <c r="L100" s="8">
        <v>2.28557468332558</v>
      </c>
      <c r="M100" s="6">
        <v>-1.0</v>
      </c>
      <c r="N100" s="6">
        <v>1.0</v>
      </c>
      <c r="O100" s="9">
        <f t="shared" ref="O100:P100" si="100">RANK(M100,$M100:$N100)</f>
        <v>2</v>
      </c>
      <c r="P100" s="9">
        <f t="shared" si="100"/>
        <v>1</v>
      </c>
      <c r="Q100" s="9">
        <f t="shared" si="3"/>
        <v>4.886722205</v>
      </c>
    </row>
    <row r="101">
      <c r="A101" s="6">
        <v>50000.0</v>
      </c>
      <c r="B101" s="7" t="s">
        <v>17</v>
      </c>
      <c r="C101" s="7" t="s">
        <v>18</v>
      </c>
      <c r="D101" s="6">
        <v>3.0</v>
      </c>
      <c r="E101" s="6">
        <v>10.0</v>
      </c>
      <c r="F101" s="8">
        <v>1.29612856129019E-6</v>
      </c>
      <c r="G101" s="8">
        <v>74.3443372233673</v>
      </c>
      <c r="H101" s="8">
        <v>71.364634817597</v>
      </c>
      <c r="I101" s="8">
        <v>74.3494317284871</v>
      </c>
      <c r="J101" s="8">
        <v>71.7487643924521</v>
      </c>
      <c r="K101" s="8">
        <v>0.398352438605964</v>
      </c>
      <c r="L101" s="8">
        <v>1.9694009437916</v>
      </c>
      <c r="M101" s="6">
        <v>1.0</v>
      </c>
      <c r="N101" s="6">
        <v>-1.0</v>
      </c>
      <c r="O101" s="9">
        <f t="shared" ref="O101:P101" si="101">RANK(M101,$M101:$N101)</f>
        <v>1</v>
      </c>
      <c r="P101" s="9">
        <f t="shared" si="101"/>
        <v>2</v>
      </c>
      <c r="Q101" s="9">
        <f t="shared" si="3"/>
        <v>2.600667336</v>
      </c>
    </row>
    <row r="102">
      <c r="A102" s="6">
        <v>50000.0</v>
      </c>
      <c r="B102" s="7" t="s">
        <v>17</v>
      </c>
      <c r="C102" s="7" t="s">
        <v>18</v>
      </c>
      <c r="D102" s="6">
        <v>5.0</v>
      </c>
      <c r="E102" s="6">
        <v>2.0</v>
      </c>
      <c r="F102" s="8">
        <v>1.17419453989985E-6</v>
      </c>
      <c r="G102" s="8">
        <v>16927.6025376772</v>
      </c>
      <c r="H102" s="8">
        <v>17121.0007636784</v>
      </c>
      <c r="I102" s="8">
        <v>16925.876319773</v>
      </c>
      <c r="J102" s="8">
        <v>17106.5028180417</v>
      </c>
      <c r="K102" s="8">
        <v>42.3917961945451</v>
      </c>
      <c r="L102" s="8">
        <v>55.1107103897426</v>
      </c>
      <c r="M102" s="6">
        <v>-1.0</v>
      </c>
      <c r="N102" s="6">
        <v>1.0</v>
      </c>
      <c r="O102" s="9">
        <f t="shared" ref="O102:P102" si="102">RANK(M102,$M102:$N102)</f>
        <v>2</v>
      </c>
      <c r="P102" s="9">
        <f t="shared" si="102"/>
        <v>1</v>
      </c>
      <c r="Q102" s="9">
        <f t="shared" si="3"/>
        <v>180.6264983</v>
      </c>
    </row>
    <row r="103">
      <c r="A103" s="6">
        <v>50000.0</v>
      </c>
      <c r="B103" s="7" t="s">
        <v>17</v>
      </c>
      <c r="C103" s="7" t="s">
        <v>18</v>
      </c>
      <c r="D103" s="6">
        <v>5.0</v>
      </c>
      <c r="E103" s="6">
        <v>5.0</v>
      </c>
      <c r="F103" s="8">
        <v>1.17419453989985E-6</v>
      </c>
      <c r="G103" s="8">
        <v>16469.5609490088</v>
      </c>
      <c r="H103" s="8">
        <v>17478.8101369235</v>
      </c>
      <c r="I103" s="8">
        <v>16429.3098481763</v>
      </c>
      <c r="J103" s="8">
        <v>17517.6689388667</v>
      </c>
      <c r="K103" s="8">
        <v>192.896857255336</v>
      </c>
      <c r="L103" s="8">
        <v>134.297120657936</v>
      </c>
      <c r="M103" s="6">
        <v>-1.0</v>
      </c>
      <c r="N103" s="6">
        <v>1.0</v>
      </c>
      <c r="O103" s="9">
        <f t="shared" ref="O103:P103" si="103">RANK(M103,$M103:$N103)</f>
        <v>2</v>
      </c>
      <c r="P103" s="9">
        <f t="shared" si="103"/>
        <v>1</v>
      </c>
      <c r="Q103" s="9">
        <f t="shared" si="3"/>
        <v>1088.359091</v>
      </c>
    </row>
    <row r="104">
      <c r="A104" s="6">
        <v>50000.0</v>
      </c>
      <c r="B104" s="7" t="s">
        <v>17</v>
      </c>
      <c r="C104" s="7" t="s">
        <v>18</v>
      </c>
      <c r="D104" s="6">
        <v>5.0</v>
      </c>
      <c r="E104" s="6">
        <v>7.0</v>
      </c>
      <c r="F104" s="8">
        <v>0.231934984730914</v>
      </c>
      <c r="G104" s="8">
        <v>17191.9026437091</v>
      </c>
      <c r="H104" s="8">
        <v>17202.6762201633</v>
      </c>
      <c r="I104" s="8">
        <v>17184.4174214723</v>
      </c>
      <c r="J104" s="8">
        <v>17277.2880575389</v>
      </c>
      <c r="K104" s="8">
        <v>47.8876342982179</v>
      </c>
      <c r="L104" s="8">
        <v>163.879901846952</v>
      </c>
      <c r="M104" s="6">
        <v>0.0</v>
      </c>
      <c r="N104" s="6">
        <v>0.0</v>
      </c>
      <c r="O104" s="9">
        <f t="shared" ref="O104:P104" si="104">RANK(M104,$M104:$N104)</f>
        <v>1</v>
      </c>
      <c r="P104" s="9">
        <f t="shared" si="104"/>
        <v>1</v>
      </c>
      <c r="Q104" s="9">
        <f t="shared" si="3"/>
        <v>92.87063607</v>
      </c>
    </row>
    <row r="105">
      <c r="A105" s="6">
        <v>50000.0</v>
      </c>
      <c r="B105" s="7" t="s">
        <v>17</v>
      </c>
      <c r="C105" s="7" t="s">
        <v>18</v>
      </c>
      <c r="D105" s="6">
        <v>5.0</v>
      </c>
      <c r="E105" s="6">
        <v>10.0</v>
      </c>
      <c r="F105" s="8">
        <v>1.17419453989985E-6</v>
      </c>
      <c r="G105" s="8">
        <v>15256.9375478151</v>
      </c>
      <c r="H105" s="8">
        <v>16528.8368241556</v>
      </c>
      <c r="I105" s="8">
        <v>15245.4244343123</v>
      </c>
      <c r="J105" s="8">
        <v>16624.1578795931</v>
      </c>
      <c r="K105" s="8">
        <v>290.555108350201</v>
      </c>
      <c r="L105" s="8">
        <v>408.303481251373</v>
      </c>
      <c r="M105" s="6">
        <v>-1.0</v>
      </c>
      <c r="N105" s="6">
        <v>1.0</v>
      </c>
      <c r="O105" s="9">
        <f t="shared" ref="O105:P105" si="105">RANK(M105,$M105:$N105)</f>
        <v>2</v>
      </c>
      <c r="P105" s="9">
        <f t="shared" si="105"/>
        <v>1</v>
      </c>
      <c r="Q105" s="9">
        <f t="shared" si="3"/>
        <v>1378.733445</v>
      </c>
    </row>
    <row r="106">
      <c r="A106" s="6">
        <v>50000.0</v>
      </c>
      <c r="B106" s="7" t="s">
        <v>17</v>
      </c>
      <c r="C106" s="7" t="s">
        <v>18</v>
      </c>
      <c r="D106" s="6">
        <v>7.0</v>
      </c>
      <c r="E106" s="6">
        <v>2.0</v>
      </c>
      <c r="F106" s="8">
        <v>1.43019441513017E-6</v>
      </c>
      <c r="G106" s="8">
        <v>8824713.73115756</v>
      </c>
      <c r="H106" s="8">
        <v>8931493.25324771</v>
      </c>
      <c r="I106" s="8">
        <v>8823899.75356858</v>
      </c>
      <c r="J106" s="8">
        <v>8935981.71856128</v>
      </c>
      <c r="K106" s="8">
        <v>22399.4011665386</v>
      </c>
      <c r="L106" s="8">
        <v>43140.1539354525</v>
      </c>
      <c r="M106" s="6">
        <v>-1.0</v>
      </c>
      <c r="N106" s="6">
        <v>1.0</v>
      </c>
      <c r="O106" s="9">
        <f t="shared" ref="O106:P106" si="106">RANK(M106,$M106:$N106)</f>
        <v>2</v>
      </c>
      <c r="P106" s="9">
        <f t="shared" si="106"/>
        <v>1</v>
      </c>
      <c r="Q106" s="9">
        <f t="shared" si="3"/>
        <v>112081.965</v>
      </c>
    </row>
    <row r="107">
      <c r="A107" s="6">
        <v>50000.0</v>
      </c>
      <c r="B107" s="7" t="s">
        <v>17</v>
      </c>
      <c r="C107" s="7" t="s">
        <v>18</v>
      </c>
      <c r="D107" s="6">
        <v>7.0</v>
      </c>
      <c r="E107" s="6">
        <v>5.0</v>
      </c>
      <c r="F107" s="8">
        <v>1.29612856129019E-6</v>
      </c>
      <c r="G107" s="8">
        <v>8991632.19295437</v>
      </c>
      <c r="H107" s="8">
        <v>9187836.52397257</v>
      </c>
      <c r="I107" s="8">
        <v>8970121.39540784</v>
      </c>
      <c r="J107" s="8">
        <v>9208026.91579299</v>
      </c>
      <c r="K107" s="8">
        <v>74543.5757960052</v>
      </c>
      <c r="L107" s="8">
        <v>59732.6915060946</v>
      </c>
      <c r="M107" s="6">
        <v>-1.0</v>
      </c>
      <c r="N107" s="6">
        <v>1.0</v>
      </c>
      <c r="O107" s="9">
        <f t="shared" ref="O107:P107" si="107">RANK(M107,$M107:$N107)</f>
        <v>2</v>
      </c>
      <c r="P107" s="9">
        <f t="shared" si="107"/>
        <v>1</v>
      </c>
      <c r="Q107" s="9">
        <f t="shared" si="3"/>
        <v>237905.5204</v>
      </c>
    </row>
    <row r="108">
      <c r="A108" s="6">
        <v>50000.0</v>
      </c>
      <c r="B108" s="7" t="s">
        <v>17</v>
      </c>
      <c r="C108" s="7" t="s">
        <v>18</v>
      </c>
      <c r="D108" s="6">
        <v>7.0</v>
      </c>
      <c r="E108" s="6">
        <v>7.0</v>
      </c>
      <c r="F108" s="8">
        <v>1.17419453989985E-6</v>
      </c>
      <c r="G108" s="8">
        <v>8772627.52019479</v>
      </c>
      <c r="H108" s="8">
        <v>8956238.60605005</v>
      </c>
      <c r="I108" s="8">
        <v>8767028.17603533</v>
      </c>
      <c r="J108" s="8">
        <v>8949920.19943872</v>
      </c>
      <c r="K108" s="8">
        <v>15195.6036604162</v>
      </c>
      <c r="L108" s="8">
        <v>50029.2541793865</v>
      </c>
      <c r="M108" s="6">
        <v>-1.0</v>
      </c>
      <c r="N108" s="6">
        <v>1.0</v>
      </c>
      <c r="O108" s="9">
        <f t="shared" ref="O108:P108" si="108">RANK(M108,$M108:$N108)</f>
        <v>2</v>
      </c>
      <c r="P108" s="9">
        <f t="shared" si="108"/>
        <v>1</v>
      </c>
      <c r="Q108" s="9">
        <f t="shared" si="3"/>
        <v>182892.0234</v>
      </c>
    </row>
    <row r="109">
      <c r="A109" s="6">
        <v>50000.0</v>
      </c>
      <c r="B109" s="7" t="s">
        <v>17</v>
      </c>
      <c r="C109" s="7" t="s">
        <v>18</v>
      </c>
      <c r="D109" s="6">
        <v>7.0</v>
      </c>
      <c r="E109" s="6">
        <v>10.0</v>
      </c>
      <c r="F109" s="8">
        <v>1.17419453989985E-6</v>
      </c>
      <c r="G109" s="8">
        <v>7494906.60628551</v>
      </c>
      <c r="H109" s="8">
        <v>8647632.88565448</v>
      </c>
      <c r="I109" s="8">
        <v>7488603.95328304</v>
      </c>
      <c r="J109" s="8">
        <v>8652978.59639884</v>
      </c>
      <c r="K109" s="8">
        <v>111947.357853132</v>
      </c>
      <c r="L109" s="8">
        <v>164847.072522645</v>
      </c>
      <c r="M109" s="6">
        <v>-1.0</v>
      </c>
      <c r="N109" s="6">
        <v>1.0</v>
      </c>
      <c r="O109" s="9">
        <f t="shared" ref="O109:P109" si="109">RANK(M109,$M109:$N109)</f>
        <v>2</v>
      </c>
      <c r="P109" s="9">
        <f t="shared" si="109"/>
        <v>1</v>
      </c>
      <c r="Q109" s="9">
        <f t="shared" si="3"/>
        <v>1164374.643</v>
      </c>
    </row>
    <row r="110">
      <c r="A110" s="6">
        <v>50000.0</v>
      </c>
      <c r="B110" s="7" t="s">
        <v>17</v>
      </c>
      <c r="C110" s="7" t="s">
        <v>19</v>
      </c>
      <c r="D110" s="6">
        <v>3.0</v>
      </c>
      <c r="E110" s="6">
        <v>2.0</v>
      </c>
      <c r="F110" s="8">
        <v>1.17419453989985E-6</v>
      </c>
      <c r="G110" s="8">
        <v>75.0021302727193</v>
      </c>
      <c r="H110" s="8">
        <v>75.725683070592</v>
      </c>
      <c r="I110" s="8">
        <v>74.9626773438882</v>
      </c>
      <c r="J110" s="8">
        <v>75.7750635669646</v>
      </c>
      <c r="K110" s="8">
        <v>0.149386078346296</v>
      </c>
      <c r="L110" s="8">
        <v>0.170226069907349</v>
      </c>
      <c r="M110" s="6">
        <v>-1.0</v>
      </c>
      <c r="N110" s="6">
        <v>1.0</v>
      </c>
      <c r="O110" s="9">
        <f t="shared" ref="O110:P110" si="110">RANK(M110,$M110:$N110)</f>
        <v>2</v>
      </c>
      <c r="P110" s="9">
        <f t="shared" si="110"/>
        <v>1</v>
      </c>
      <c r="Q110" s="9">
        <f t="shared" si="3"/>
        <v>0.8123862231</v>
      </c>
    </row>
    <row r="111">
      <c r="A111" s="6">
        <v>50000.0</v>
      </c>
      <c r="B111" s="7" t="s">
        <v>17</v>
      </c>
      <c r="C111" s="7" t="s">
        <v>19</v>
      </c>
      <c r="D111" s="6">
        <v>3.0</v>
      </c>
      <c r="E111" s="6">
        <v>5.0</v>
      </c>
      <c r="F111" s="8">
        <v>1.29612856129019E-6</v>
      </c>
      <c r="G111" s="8">
        <v>72.4391861422864</v>
      </c>
      <c r="H111" s="8">
        <v>75.385005685365</v>
      </c>
      <c r="I111" s="8">
        <v>72.3913316137729</v>
      </c>
      <c r="J111" s="8">
        <v>75.687230857147</v>
      </c>
      <c r="K111" s="8">
        <v>0.549887150656148</v>
      </c>
      <c r="L111" s="8">
        <v>0.841719262463245</v>
      </c>
      <c r="M111" s="6">
        <v>-1.0</v>
      </c>
      <c r="N111" s="6">
        <v>1.0</v>
      </c>
      <c r="O111" s="9">
        <f t="shared" ref="O111:P111" si="111">RANK(M111,$M111:$N111)</f>
        <v>2</v>
      </c>
      <c r="P111" s="9">
        <f t="shared" si="111"/>
        <v>1</v>
      </c>
      <c r="Q111" s="9">
        <f t="shared" si="3"/>
        <v>3.295899243</v>
      </c>
    </row>
    <row r="112">
      <c r="A112" s="6">
        <v>50000.0</v>
      </c>
      <c r="B112" s="7" t="s">
        <v>17</v>
      </c>
      <c r="C112" s="7" t="s">
        <v>19</v>
      </c>
      <c r="D112" s="6">
        <v>3.0</v>
      </c>
      <c r="E112" s="6">
        <v>7.0</v>
      </c>
      <c r="F112" s="8">
        <v>3.74987828669635E-6</v>
      </c>
      <c r="G112" s="8">
        <v>70.7408006562719</v>
      </c>
      <c r="H112" s="8">
        <v>75.1722250006587</v>
      </c>
      <c r="I112" s="8">
        <v>73.4786927431171</v>
      </c>
      <c r="J112" s="8">
        <v>75.5734992731109</v>
      </c>
      <c r="K112" s="8">
        <v>4.38579913497498</v>
      </c>
      <c r="L112" s="8">
        <v>1.19884056117474</v>
      </c>
      <c r="M112" s="6">
        <v>-1.0</v>
      </c>
      <c r="N112" s="6">
        <v>1.0</v>
      </c>
      <c r="O112" s="9">
        <f t="shared" ref="O112:P112" si="112">RANK(M112,$M112:$N112)</f>
        <v>2</v>
      </c>
      <c r="P112" s="9">
        <f t="shared" si="112"/>
        <v>1</v>
      </c>
      <c r="Q112" s="9">
        <f t="shared" si="3"/>
        <v>2.09480653</v>
      </c>
    </row>
    <row r="113">
      <c r="A113" s="6">
        <v>50000.0</v>
      </c>
      <c r="B113" s="7" t="s">
        <v>17</v>
      </c>
      <c r="C113" s="7" t="s">
        <v>19</v>
      </c>
      <c r="D113" s="6">
        <v>3.0</v>
      </c>
      <c r="E113" s="6">
        <v>10.0</v>
      </c>
      <c r="F113" s="8">
        <v>0.014302764845801</v>
      </c>
      <c r="G113" s="8">
        <v>72.9592157352902</v>
      </c>
      <c r="H113" s="8">
        <v>73.7768950679217</v>
      </c>
      <c r="I113" s="8">
        <v>75.0092600814506</v>
      </c>
      <c r="J113" s="8">
        <v>74.438059580323</v>
      </c>
      <c r="K113" s="8">
        <v>6.31842530410483</v>
      </c>
      <c r="L113" s="8">
        <v>1.70360058248573</v>
      </c>
      <c r="M113" s="6">
        <v>1.0</v>
      </c>
      <c r="N113" s="6">
        <v>-1.0</v>
      </c>
      <c r="O113" s="9">
        <f t="shared" ref="O113:P113" si="113">RANK(M113,$M113:$N113)</f>
        <v>1</v>
      </c>
      <c r="P113" s="9">
        <f t="shared" si="113"/>
        <v>2</v>
      </c>
      <c r="Q113" s="9">
        <f t="shared" si="3"/>
        <v>0.5712005011</v>
      </c>
    </row>
    <row r="114">
      <c r="A114" s="6">
        <v>50000.0</v>
      </c>
      <c r="B114" s="7" t="s">
        <v>17</v>
      </c>
      <c r="C114" s="7" t="s">
        <v>19</v>
      </c>
      <c r="D114" s="6">
        <v>5.0</v>
      </c>
      <c r="E114" s="6">
        <v>2.0</v>
      </c>
      <c r="F114" s="8">
        <v>1.17419453989985E-6</v>
      </c>
      <c r="G114" s="8">
        <v>17125.3370459957</v>
      </c>
      <c r="H114" s="8">
        <v>17257.1989142782</v>
      </c>
      <c r="I114" s="8">
        <v>17121.2067689747</v>
      </c>
      <c r="J114" s="8">
        <v>17254.4729975984</v>
      </c>
      <c r="K114" s="8">
        <v>45.2777884160554</v>
      </c>
      <c r="L114" s="8">
        <v>45.6196482744424</v>
      </c>
      <c r="M114" s="6">
        <v>-1.0</v>
      </c>
      <c r="N114" s="6">
        <v>1.0</v>
      </c>
      <c r="O114" s="9">
        <f t="shared" ref="O114:P114" si="114">RANK(M114,$M114:$N114)</f>
        <v>2</v>
      </c>
      <c r="P114" s="9">
        <f t="shared" si="114"/>
        <v>1</v>
      </c>
      <c r="Q114" s="9">
        <f t="shared" si="3"/>
        <v>133.2662286</v>
      </c>
    </row>
    <row r="115">
      <c r="A115" s="6">
        <v>50000.0</v>
      </c>
      <c r="B115" s="7" t="s">
        <v>17</v>
      </c>
      <c r="C115" s="7" t="s">
        <v>19</v>
      </c>
      <c r="D115" s="6">
        <v>5.0</v>
      </c>
      <c r="E115" s="6">
        <v>5.0</v>
      </c>
      <c r="F115" s="8">
        <v>0.103840519454576</v>
      </c>
      <c r="G115" s="8">
        <v>17433.8524305656</v>
      </c>
      <c r="H115" s="8">
        <v>17562.8288348758</v>
      </c>
      <c r="I115" s="8">
        <v>17612.9380549242</v>
      </c>
      <c r="J115" s="8">
        <v>17584.7591769321</v>
      </c>
      <c r="K115" s="8">
        <v>662.188972896898</v>
      </c>
      <c r="L115" s="8">
        <v>85.2692715551873</v>
      </c>
      <c r="M115" s="6">
        <v>0.0</v>
      </c>
      <c r="N115" s="6">
        <v>0.0</v>
      </c>
      <c r="O115" s="9">
        <f t="shared" ref="O115:P115" si="115">RANK(M115,$M115:$N115)</f>
        <v>1</v>
      </c>
      <c r="P115" s="9">
        <f t="shared" si="115"/>
        <v>1</v>
      </c>
      <c r="Q115" s="9">
        <f t="shared" si="3"/>
        <v>28.17887799</v>
      </c>
    </row>
    <row r="116">
      <c r="A116" s="6">
        <v>50000.0</v>
      </c>
      <c r="B116" s="7" t="s">
        <v>17</v>
      </c>
      <c r="C116" s="7" t="s">
        <v>19</v>
      </c>
      <c r="D116" s="6">
        <v>5.0</v>
      </c>
      <c r="E116" s="6">
        <v>7.0</v>
      </c>
      <c r="F116" s="8">
        <v>0.01681269277127</v>
      </c>
      <c r="G116" s="8">
        <v>16451.7302232263</v>
      </c>
      <c r="H116" s="8">
        <v>17222.82770581</v>
      </c>
      <c r="I116" s="8">
        <v>17263.7680296176</v>
      </c>
      <c r="J116" s="8">
        <v>17321.2681066364</v>
      </c>
      <c r="K116" s="8">
        <v>1184.33160371057</v>
      </c>
      <c r="L116" s="8">
        <v>317.589701770677</v>
      </c>
      <c r="M116" s="6">
        <v>-1.0</v>
      </c>
      <c r="N116" s="6">
        <v>1.0</v>
      </c>
      <c r="O116" s="9">
        <f t="shared" ref="O116:P116" si="116">RANK(M116,$M116:$N116)</f>
        <v>2</v>
      </c>
      <c r="P116" s="9">
        <f t="shared" si="116"/>
        <v>1</v>
      </c>
      <c r="Q116" s="9">
        <f t="shared" si="3"/>
        <v>57.50007702</v>
      </c>
    </row>
    <row r="117">
      <c r="A117" s="6">
        <v>50000.0</v>
      </c>
      <c r="B117" s="7" t="s">
        <v>17</v>
      </c>
      <c r="C117" s="7" t="s">
        <v>19</v>
      </c>
      <c r="D117" s="6">
        <v>5.0</v>
      </c>
      <c r="E117" s="6">
        <v>10.0</v>
      </c>
      <c r="F117" s="8">
        <v>0.074539824466659</v>
      </c>
      <c r="G117" s="8">
        <v>15801.5511001476</v>
      </c>
      <c r="H117" s="8">
        <v>16513.4429363623</v>
      </c>
      <c r="I117" s="8">
        <v>16658.1133007422</v>
      </c>
      <c r="J117" s="8">
        <v>16543.7061798537</v>
      </c>
      <c r="K117" s="8">
        <v>1435.35536187406</v>
      </c>
      <c r="L117" s="8">
        <v>476.30470949619</v>
      </c>
      <c r="M117" s="6">
        <v>0.0</v>
      </c>
      <c r="N117" s="6">
        <v>0.0</v>
      </c>
      <c r="O117" s="9">
        <f t="shared" ref="O117:P117" si="117">RANK(M117,$M117:$N117)</f>
        <v>1</v>
      </c>
      <c r="P117" s="9">
        <f t="shared" si="117"/>
        <v>1</v>
      </c>
      <c r="Q117" s="9">
        <f t="shared" si="3"/>
        <v>114.4071209</v>
      </c>
    </row>
    <row r="118">
      <c r="A118" s="6">
        <v>50000.0</v>
      </c>
      <c r="B118" s="7" t="s">
        <v>17</v>
      </c>
      <c r="C118" s="7" t="s">
        <v>19</v>
      </c>
      <c r="D118" s="6">
        <v>7.0</v>
      </c>
      <c r="E118" s="6">
        <v>2.0</v>
      </c>
      <c r="F118" s="8">
        <v>2.11238739030472E-6</v>
      </c>
      <c r="G118" s="8">
        <v>8964126.81833622</v>
      </c>
      <c r="H118" s="8">
        <v>9043155.37481419</v>
      </c>
      <c r="I118" s="8">
        <v>8960146.29727384</v>
      </c>
      <c r="J118" s="8">
        <v>9033569.12975366</v>
      </c>
      <c r="K118" s="8">
        <v>22421.6213084039</v>
      </c>
      <c r="L118" s="8">
        <v>34595.0364805078</v>
      </c>
      <c r="M118" s="6">
        <v>-1.0</v>
      </c>
      <c r="N118" s="6">
        <v>1.0</v>
      </c>
      <c r="O118" s="9">
        <f t="shared" ref="O118:P118" si="118">RANK(M118,$M118:$N118)</f>
        <v>2</v>
      </c>
      <c r="P118" s="9">
        <f t="shared" si="118"/>
        <v>1</v>
      </c>
      <c r="Q118" s="9">
        <f t="shared" si="3"/>
        <v>73422.83248</v>
      </c>
    </row>
    <row r="119">
      <c r="A119" s="6">
        <v>50000.0</v>
      </c>
      <c r="B119" s="7" t="s">
        <v>17</v>
      </c>
      <c r="C119" s="7" t="s">
        <v>19</v>
      </c>
      <c r="D119" s="6">
        <v>7.0</v>
      </c>
      <c r="E119" s="6">
        <v>5.0</v>
      </c>
      <c r="F119" s="8">
        <v>5.4164846643916E-5</v>
      </c>
      <c r="G119" s="8">
        <v>8637095.7823642</v>
      </c>
      <c r="H119" s="8">
        <v>9246606.32608155</v>
      </c>
      <c r="I119" s="8">
        <v>8287217.41248415</v>
      </c>
      <c r="J119" s="8">
        <v>9259977.28797023</v>
      </c>
      <c r="K119" s="8">
        <v>554932.681294147</v>
      </c>
      <c r="L119" s="8">
        <v>43446.119088971</v>
      </c>
      <c r="M119" s="6">
        <v>-1.0</v>
      </c>
      <c r="N119" s="6">
        <v>1.0</v>
      </c>
      <c r="O119" s="9">
        <f t="shared" ref="O119:P119" si="119">RANK(M119,$M119:$N119)</f>
        <v>2</v>
      </c>
      <c r="P119" s="9">
        <f t="shared" si="119"/>
        <v>1</v>
      </c>
      <c r="Q119" s="9">
        <f t="shared" si="3"/>
        <v>972759.8755</v>
      </c>
    </row>
    <row r="120">
      <c r="A120" s="6">
        <v>50000.0</v>
      </c>
      <c r="B120" s="7" t="s">
        <v>17</v>
      </c>
      <c r="C120" s="7" t="s">
        <v>19</v>
      </c>
      <c r="D120" s="6">
        <v>7.0</v>
      </c>
      <c r="E120" s="6">
        <v>7.0</v>
      </c>
      <c r="F120" s="8">
        <v>1.17419453989985E-6</v>
      </c>
      <c r="G120" s="8">
        <v>8675490.15272993</v>
      </c>
      <c r="H120" s="8">
        <v>9069399.67751013</v>
      </c>
      <c r="I120" s="8">
        <v>8654557.23202192</v>
      </c>
      <c r="J120" s="8">
        <v>9101305.55044115</v>
      </c>
      <c r="K120" s="8">
        <v>75783.6466049581</v>
      </c>
      <c r="L120" s="8">
        <v>93683.5301594367</v>
      </c>
      <c r="M120" s="6">
        <v>-1.0</v>
      </c>
      <c r="N120" s="6">
        <v>1.0</v>
      </c>
      <c r="O120" s="9">
        <f t="shared" ref="O120:P120" si="120">RANK(M120,$M120:$N120)</f>
        <v>2</v>
      </c>
      <c r="P120" s="9">
        <f t="shared" si="120"/>
        <v>1</v>
      </c>
      <c r="Q120" s="9">
        <f t="shared" si="3"/>
        <v>446748.3184</v>
      </c>
    </row>
    <row r="121">
      <c r="A121" s="6">
        <v>50000.0</v>
      </c>
      <c r="B121" s="7" t="s">
        <v>17</v>
      </c>
      <c r="C121" s="7" t="s">
        <v>19</v>
      </c>
      <c r="D121" s="6">
        <v>7.0</v>
      </c>
      <c r="E121" s="6">
        <v>10.0</v>
      </c>
      <c r="F121" s="8">
        <v>0.050036186176233</v>
      </c>
      <c r="G121" s="8">
        <v>8577529.88838395</v>
      </c>
      <c r="H121" s="8">
        <v>8735817.66234169</v>
      </c>
      <c r="I121" s="8">
        <v>8704930.32440685</v>
      </c>
      <c r="J121" s="8">
        <v>8794417.27699634</v>
      </c>
      <c r="K121" s="8">
        <v>388436.967821306</v>
      </c>
      <c r="L121" s="8">
        <v>194044.911140716</v>
      </c>
      <c r="M121" s="6">
        <v>0.0</v>
      </c>
      <c r="N121" s="6">
        <v>0.0</v>
      </c>
      <c r="O121" s="9">
        <f t="shared" ref="O121:P121" si="121">RANK(M121,$M121:$N121)</f>
        <v>1</v>
      </c>
      <c r="P121" s="9">
        <f t="shared" si="121"/>
        <v>1</v>
      </c>
      <c r="Q121" s="9">
        <f t="shared" si="3"/>
        <v>89486.95259</v>
      </c>
    </row>
    <row r="122">
      <c r="A122" s="6">
        <v>50000.0</v>
      </c>
      <c r="B122" s="7" t="s">
        <v>17</v>
      </c>
      <c r="C122" s="7" t="s">
        <v>20</v>
      </c>
      <c r="D122" s="6">
        <v>3.0</v>
      </c>
      <c r="E122" s="6">
        <v>2.0</v>
      </c>
      <c r="F122" s="8">
        <v>1.17419453989985E-6</v>
      </c>
      <c r="G122" s="8">
        <v>75.090062616488</v>
      </c>
      <c r="H122" s="8">
        <v>75.7977735974157</v>
      </c>
      <c r="I122" s="8">
        <v>75.0986777860766</v>
      </c>
      <c r="J122" s="8">
        <v>75.8273519147013</v>
      </c>
      <c r="K122" s="8">
        <v>0.136178460419458</v>
      </c>
      <c r="L122" s="8">
        <v>0.081968300859146</v>
      </c>
      <c r="M122" s="6">
        <v>-1.0</v>
      </c>
      <c r="N122" s="6">
        <v>1.0</v>
      </c>
      <c r="O122" s="9">
        <f t="shared" ref="O122:P122" si="122">RANK(M122,$M122:$N122)</f>
        <v>2</v>
      </c>
      <c r="P122" s="9">
        <f t="shared" si="122"/>
        <v>1</v>
      </c>
      <c r="Q122" s="9">
        <f t="shared" si="3"/>
        <v>0.7286741286</v>
      </c>
    </row>
    <row r="123">
      <c r="A123" s="6">
        <v>50000.0</v>
      </c>
      <c r="B123" s="7" t="s">
        <v>17</v>
      </c>
      <c r="C123" s="7" t="s">
        <v>20</v>
      </c>
      <c r="D123" s="6">
        <v>3.0</v>
      </c>
      <c r="E123" s="6">
        <v>5.0</v>
      </c>
      <c r="F123" s="8">
        <v>5.45716813490607E-6</v>
      </c>
      <c r="G123" s="8">
        <v>71.8349418802146</v>
      </c>
      <c r="H123" s="8">
        <v>75.8558203052016</v>
      </c>
      <c r="I123" s="8">
        <v>73.5011931281391</v>
      </c>
      <c r="J123" s="8">
        <v>75.8907022476576</v>
      </c>
      <c r="K123" s="8">
        <v>4.72423422874987</v>
      </c>
      <c r="L123" s="8">
        <v>0.376423165768034</v>
      </c>
      <c r="M123" s="6">
        <v>-1.0</v>
      </c>
      <c r="N123" s="6">
        <v>1.0</v>
      </c>
      <c r="O123" s="9">
        <f t="shared" ref="O123:P123" si="123">RANK(M123,$M123:$N123)</f>
        <v>2</v>
      </c>
      <c r="P123" s="9">
        <f t="shared" si="123"/>
        <v>1</v>
      </c>
      <c r="Q123" s="9">
        <f t="shared" si="3"/>
        <v>2.38950912</v>
      </c>
    </row>
    <row r="124">
      <c r="A124" s="6">
        <v>50000.0</v>
      </c>
      <c r="B124" s="7" t="s">
        <v>17</v>
      </c>
      <c r="C124" s="7" t="s">
        <v>20</v>
      </c>
      <c r="D124" s="6">
        <v>3.0</v>
      </c>
      <c r="E124" s="6">
        <v>7.0</v>
      </c>
      <c r="F124" s="8">
        <v>0.131315658137417</v>
      </c>
      <c r="G124" s="8">
        <v>72.3918585128614</v>
      </c>
      <c r="H124" s="8">
        <v>75.2319920107233</v>
      </c>
      <c r="I124" s="8">
        <v>76.0139220832986</v>
      </c>
      <c r="J124" s="8">
        <v>75.5912258886964</v>
      </c>
      <c r="K124" s="8">
        <v>7.40925251673495</v>
      </c>
      <c r="L124" s="8">
        <v>0.808857704780493</v>
      </c>
      <c r="M124" s="6">
        <v>0.0</v>
      </c>
      <c r="N124" s="6">
        <v>0.0</v>
      </c>
      <c r="O124" s="9">
        <f t="shared" ref="O124:P124" si="124">RANK(M124,$M124:$N124)</f>
        <v>1</v>
      </c>
      <c r="P124" s="9">
        <f t="shared" si="124"/>
        <v>1</v>
      </c>
      <c r="Q124" s="9">
        <f t="shared" si="3"/>
        <v>0.4226961946</v>
      </c>
    </row>
    <row r="125">
      <c r="A125" s="6">
        <v>50000.0</v>
      </c>
      <c r="B125" s="7" t="s">
        <v>17</v>
      </c>
      <c r="C125" s="7" t="s">
        <v>20</v>
      </c>
      <c r="D125" s="6">
        <v>3.0</v>
      </c>
      <c r="E125" s="6">
        <v>10.0</v>
      </c>
      <c r="F125" s="8">
        <v>4.86311437176E-4</v>
      </c>
      <c r="G125" s="8">
        <v>65.1247878649929</v>
      </c>
      <c r="H125" s="8">
        <v>72.0611685814436</v>
      </c>
      <c r="I125" s="8">
        <v>60.3789023914265</v>
      </c>
      <c r="J125" s="8">
        <v>72.9935536764088</v>
      </c>
      <c r="K125" s="8">
        <v>7.27952472971082</v>
      </c>
      <c r="L125" s="8">
        <v>2.62101139821572</v>
      </c>
      <c r="M125" s="6">
        <v>-1.0</v>
      </c>
      <c r="N125" s="6">
        <v>1.0</v>
      </c>
      <c r="O125" s="9">
        <f t="shared" ref="O125:P125" si="125">RANK(M125,$M125:$N125)</f>
        <v>2</v>
      </c>
      <c r="P125" s="9">
        <f t="shared" si="125"/>
        <v>1</v>
      </c>
      <c r="Q125" s="9">
        <f t="shared" si="3"/>
        <v>12.61465128</v>
      </c>
    </row>
    <row r="126">
      <c r="A126" s="6">
        <v>50000.0</v>
      </c>
      <c r="B126" s="7" t="s">
        <v>17</v>
      </c>
      <c r="C126" s="7" t="s">
        <v>20</v>
      </c>
      <c r="D126" s="6">
        <v>5.0</v>
      </c>
      <c r="E126" s="6">
        <v>2.0</v>
      </c>
      <c r="F126" s="8">
        <v>2.56151947363077E-6</v>
      </c>
      <c r="G126" s="8">
        <v>17149.653975968</v>
      </c>
      <c r="H126" s="8">
        <v>17265.0143973014</v>
      </c>
      <c r="I126" s="8">
        <v>17151.4201451988</v>
      </c>
      <c r="J126" s="8">
        <v>17257.963997159</v>
      </c>
      <c r="K126" s="8">
        <v>59.3486167193345</v>
      </c>
      <c r="L126" s="8">
        <v>52.3950551453432</v>
      </c>
      <c r="M126" s="6">
        <v>-1.0</v>
      </c>
      <c r="N126" s="6">
        <v>1.0</v>
      </c>
      <c r="O126" s="9">
        <f t="shared" ref="O126:P126" si="126">RANK(M126,$M126:$N126)</f>
        <v>2</v>
      </c>
      <c r="P126" s="9">
        <f t="shared" si="126"/>
        <v>1</v>
      </c>
      <c r="Q126" s="9">
        <f t="shared" si="3"/>
        <v>106.543852</v>
      </c>
    </row>
    <row r="127">
      <c r="A127" s="6">
        <v>50000.0</v>
      </c>
      <c r="B127" s="7" t="s">
        <v>17</v>
      </c>
      <c r="C127" s="7" t="s">
        <v>20</v>
      </c>
      <c r="D127" s="6">
        <v>5.0</v>
      </c>
      <c r="E127" s="6">
        <v>5.0</v>
      </c>
      <c r="F127" s="8">
        <v>1.17419453989985E-6</v>
      </c>
      <c r="G127" s="8">
        <v>16503.1679893599</v>
      </c>
      <c r="H127" s="8">
        <v>17550.6949365169</v>
      </c>
      <c r="I127" s="8">
        <v>16535.9659294516</v>
      </c>
      <c r="J127" s="8">
        <v>17582.1143752019</v>
      </c>
      <c r="K127" s="8">
        <v>962.161315078169</v>
      </c>
      <c r="L127" s="8">
        <v>115.903798851862</v>
      </c>
      <c r="M127" s="6">
        <v>-1.0</v>
      </c>
      <c r="N127" s="6">
        <v>1.0</v>
      </c>
      <c r="O127" s="9">
        <f t="shared" ref="O127:P127" si="127">RANK(M127,$M127:$N127)</f>
        <v>2</v>
      </c>
      <c r="P127" s="9">
        <f t="shared" si="127"/>
        <v>1</v>
      </c>
      <c r="Q127" s="9">
        <f t="shared" si="3"/>
        <v>1046.148446</v>
      </c>
    </row>
    <row r="128">
      <c r="A128" s="6">
        <v>50000.0</v>
      </c>
      <c r="B128" s="7" t="s">
        <v>17</v>
      </c>
      <c r="C128" s="7" t="s">
        <v>20</v>
      </c>
      <c r="D128" s="6">
        <v>5.0</v>
      </c>
      <c r="E128" s="6">
        <v>7.0</v>
      </c>
      <c r="F128" s="8">
        <v>5.23200223764E-4</v>
      </c>
      <c r="G128" s="8">
        <v>15277.601560653</v>
      </c>
      <c r="H128" s="8">
        <v>17353.8367652097</v>
      </c>
      <c r="I128" s="8">
        <v>17284.7464994147</v>
      </c>
      <c r="J128" s="8">
        <v>17362.4078178939</v>
      </c>
      <c r="K128" s="8">
        <v>2306.05749350618</v>
      </c>
      <c r="L128" s="8">
        <v>111.765532250716</v>
      </c>
      <c r="M128" s="6">
        <v>-1.0</v>
      </c>
      <c r="N128" s="6">
        <v>1.0</v>
      </c>
      <c r="O128" s="9">
        <f t="shared" ref="O128:P128" si="128">RANK(M128,$M128:$N128)</f>
        <v>2</v>
      </c>
      <c r="P128" s="9">
        <f t="shared" si="128"/>
        <v>1</v>
      </c>
      <c r="Q128" s="9">
        <f t="shared" si="3"/>
        <v>77.66131848</v>
      </c>
    </row>
    <row r="129">
      <c r="A129" s="6">
        <v>50000.0</v>
      </c>
      <c r="B129" s="7" t="s">
        <v>17</v>
      </c>
      <c r="C129" s="7" t="s">
        <v>20</v>
      </c>
      <c r="D129" s="6">
        <v>5.0</v>
      </c>
      <c r="E129" s="6">
        <v>10.0</v>
      </c>
      <c r="F129" s="8">
        <v>1.17419453989985E-6</v>
      </c>
      <c r="G129" s="8">
        <v>14644.5533307867</v>
      </c>
      <c r="H129" s="8">
        <v>16378.5861304703</v>
      </c>
      <c r="I129" s="8">
        <v>14521.3318663919</v>
      </c>
      <c r="J129" s="8">
        <v>16469.0092627601</v>
      </c>
      <c r="K129" s="8">
        <v>409.736953460877</v>
      </c>
      <c r="L129" s="8">
        <v>404.10224497104</v>
      </c>
      <c r="M129" s="6">
        <v>-1.0</v>
      </c>
      <c r="N129" s="6">
        <v>1.0</v>
      </c>
      <c r="O129" s="9">
        <f t="shared" ref="O129:P129" si="129">RANK(M129,$M129:$N129)</f>
        <v>2</v>
      </c>
      <c r="P129" s="9">
        <f t="shared" si="129"/>
        <v>1</v>
      </c>
      <c r="Q129" s="9">
        <f t="shared" si="3"/>
        <v>1947.677396</v>
      </c>
    </row>
    <row r="130">
      <c r="A130" s="6">
        <v>50000.0</v>
      </c>
      <c r="B130" s="7" t="s">
        <v>17</v>
      </c>
      <c r="C130" s="7" t="s">
        <v>20</v>
      </c>
      <c r="D130" s="6">
        <v>7.0</v>
      </c>
      <c r="E130" s="6">
        <v>2.0</v>
      </c>
      <c r="F130" s="8">
        <v>3.74987828669635E-6</v>
      </c>
      <c r="G130" s="8">
        <v>8979158.11188651</v>
      </c>
      <c r="H130" s="8">
        <v>9046692.14826341</v>
      </c>
      <c r="I130" s="8">
        <v>8970446.49699147</v>
      </c>
      <c r="J130" s="8">
        <v>9046343.46552231</v>
      </c>
      <c r="K130" s="8">
        <v>34440.0298573283</v>
      </c>
      <c r="L130" s="8">
        <v>25367.6323906559</v>
      </c>
      <c r="M130" s="6">
        <v>-1.0</v>
      </c>
      <c r="N130" s="6">
        <v>1.0</v>
      </c>
      <c r="O130" s="9">
        <f t="shared" ref="O130:P130" si="130">RANK(M130,$M130:$N130)</f>
        <v>2</v>
      </c>
      <c r="P130" s="9">
        <f t="shared" si="130"/>
        <v>1</v>
      </c>
      <c r="Q130" s="9">
        <f t="shared" si="3"/>
        <v>75896.96853</v>
      </c>
    </row>
    <row r="131">
      <c r="A131" s="6">
        <v>50000.0</v>
      </c>
      <c r="B131" s="7" t="s">
        <v>17</v>
      </c>
      <c r="C131" s="7" t="s">
        <v>20</v>
      </c>
      <c r="D131" s="6">
        <v>7.0</v>
      </c>
      <c r="E131" s="6">
        <v>5.0</v>
      </c>
      <c r="F131" s="8">
        <v>3.55154069977975E-5</v>
      </c>
      <c r="G131" s="8">
        <v>8982384.09329238</v>
      </c>
      <c r="H131" s="8">
        <v>9260251.15032541</v>
      </c>
      <c r="I131" s="8">
        <v>9208462.11389244</v>
      </c>
      <c r="J131" s="8">
        <v>9272257.10824925</v>
      </c>
      <c r="K131" s="8">
        <v>570099.894164121</v>
      </c>
      <c r="L131" s="8">
        <v>32515.5774539461</v>
      </c>
      <c r="M131" s="6">
        <v>-1.0</v>
      </c>
      <c r="N131" s="6">
        <v>1.0</v>
      </c>
      <c r="O131" s="9">
        <f t="shared" ref="O131:P131" si="131">RANK(M131,$M131:$N131)</f>
        <v>2</v>
      </c>
      <c r="P131" s="9">
        <f t="shared" si="131"/>
        <v>1</v>
      </c>
      <c r="Q131" s="9">
        <f t="shared" si="3"/>
        <v>63794.99436</v>
      </c>
    </row>
    <row r="132">
      <c r="A132" s="6">
        <v>50000.0</v>
      </c>
      <c r="B132" s="7" t="s">
        <v>17</v>
      </c>
      <c r="C132" s="7" t="s">
        <v>20</v>
      </c>
      <c r="D132" s="6">
        <v>7.0</v>
      </c>
      <c r="E132" s="6">
        <v>7.0</v>
      </c>
      <c r="F132" s="8">
        <v>2.56151947363077E-6</v>
      </c>
      <c r="G132" s="8">
        <v>8507081.09647302</v>
      </c>
      <c r="H132" s="8">
        <v>9060978.82876726</v>
      </c>
      <c r="I132" s="8">
        <v>8855441.16982139</v>
      </c>
      <c r="J132" s="8">
        <v>9084077.57970785</v>
      </c>
      <c r="K132" s="8">
        <v>573181.792082553</v>
      </c>
      <c r="L132" s="8">
        <v>91718.6759771983</v>
      </c>
      <c r="M132" s="6">
        <v>-1.0</v>
      </c>
      <c r="N132" s="6">
        <v>1.0</v>
      </c>
      <c r="O132" s="9">
        <f t="shared" ref="O132:P132" si="132">RANK(M132,$M132:$N132)</f>
        <v>2</v>
      </c>
      <c r="P132" s="9">
        <f t="shared" si="132"/>
        <v>1</v>
      </c>
      <c r="Q132" s="9">
        <f t="shared" si="3"/>
        <v>228636.4099</v>
      </c>
    </row>
    <row r="133">
      <c r="A133" s="6">
        <v>50000.0</v>
      </c>
      <c r="B133" s="7" t="s">
        <v>17</v>
      </c>
      <c r="C133" s="7" t="s">
        <v>20</v>
      </c>
      <c r="D133" s="6">
        <v>7.0</v>
      </c>
      <c r="E133" s="6">
        <v>10.0</v>
      </c>
      <c r="F133" s="8">
        <v>6.56870519541924E-6</v>
      </c>
      <c r="G133" s="8">
        <v>8620195.90379332</v>
      </c>
      <c r="H133" s="8">
        <v>8932524.12601277</v>
      </c>
      <c r="I133" s="8">
        <v>8661564.08414403</v>
      </c>
      <c r="J133" s="8">
        <v>8984610.88669198</v>
      </c>
      <c r="K133" s="8">
        <v>195623.340210256</v>
      </c>
      <c r="L133" s="8">
        <v>149857.761055187</v>
      </c>
      <c r="M133" s="6">
        <v>-1.0</v>
      </c>
      <c r="N133" s="6">
        <v>1.0</v>
      </c>
      <c r="O133" s="9">
        <f t="shared" ref="O133:P133" si="133">RANK(M133,$M133:$N133)</f>
        <v>2</v>
      </c>
      <c r="P133" s="9">
        <f t="shared" si="133"/>
        <v>1</v>
      </c>
      <c r="Q133" s="9">
        <f t="shared" si="3"/>
        <v>323046.8025</v>
      </c>
    </row>
    <row r="134">
      <c r="A134" s="6">
        <v>50000.0</v>
      </c>
      <c r="B134" s="7" t="s">
        <v>17</v>
      </c>
      <c r="C134" s="7" t="s">
        <v>21</v>
      </c>
      <c r="D134" s="6">
        <v>3.0</v>
      </c>
      <c r="E134" s="6">
        <v>2.0</v>
      </c>
      <c r="F134" s="8">
        <v>1.17419453989985E-6</v>
      </c>
      <c r="G134" s="8">
        <v>75.0601134523266</v>
      </c>
      <c r="H134" s="8">
        <v>75.7807334001863</v>
      </c>
      <c r="I134" s="8">
        <v>75.036626988094</v>
      </c>
      <c r="J134" s="8">
        <v>75.7839316281279</v>
      </c>
      <c r="K134" s="8">
        <v>0.100733017900879</v>
      </c>
      <c r="L134" s="8">
        <v>0.063399397288088</v>
      </c>
      <c r="M134" s="6">
        <v>-1.0</v>
      </c>
      <c r="N134" s="6">
        <v>1.0</v>
      </c>
      <c r="O134" s="9">
        <f t="shared" ref="O134:P134" si="134">RANK(M134,$M134:$N134)</f>
        <v>2</v>
      </c>
      <c r="P134" s="9">
        <f t="shared" si="134"/>
        <v>1</v>
      </c>
      <c r="Q134" s="9">
        <f t="shared" si="3"/>
        <v>0.74730464</v>
      </c>
    </row>
    <row r="135">
      <c r="A135" s="6">
        <v>50000.0</v>
      </c>
      <c r="B135" s="7" t="s">
        <v>17</v>
      </c>
      <c r="C135" s="7" t="s">
        <v>21</v>
      </c>
      <c r="D135" s="6">
        <v>3.0</v>
      </c>
      <c r="E135" s="6">
        <v>5.0</v>
      </c>
      <c r="F135" s="8">
        <v>1.17419453989985E-6</v>
      </c>
      <c r="G135" s="8">
        <v>73.6841897954866</v>
      </c>
      <c r="H135" s="8">
        <v>75.588100988905</v>
      </c>
      <c r="I135" s="8">
        <v>73.5589695366785</v>
      </c>
      <c r="J135" s="8">
        <v>75.7587469839556</v>
      </c>
      <c r="K135" s="8">
        <v>0.535642626352291</v>
      </c>
      <c r="L135" s="8">
        <v>0.545810449233212</v>
      </c>
      <c r="M135" s="6">
        <v>-1.0</v>
      </c>
      <c r="N135" s="6">
        <v>1.0</v>
      </c>
      <c r="O135" s="9">
        <f t="shared" ref="O135:P135" si="135">RANK(M135,$M135:$N135)</f>
        <v>2</v>
      </c>
      <c r="P135" s="9">
        <f t="shared" si="135"/>
        <v>1</v>
      </c>
      <c r="Q135" s="9">
        <f t="shared" si="3"/>
        <v>2.199777447</v>
      </c>
    </row>
    <row r="136">
      <c r="A136" s="6">
        <v>50000.0</v>
      </c>
      <c r="B136" s="7" t="s">
        <v>17</v>
      </c>
      <c r="C136" s="7" t="s">
        <v>21</v>
      </c>
      <c r="D136" s="6">
        <v>3.0</v>
      </c>
      <c r="E136" s="6">
        <v>7.0</v>
      </c>
      <c r="F136" s="8">
        <v>0.468407758685367</v>
      </c>
      <c r="G136" s="8">
        <v>74.972119942122</v>
      </c>
      <c r="H136" s="8">
        <v>75.1187775538775</v>
      </c>
      <c r="I136" s="8">
        <v>75.1327405896669</v>
      </c>
      <c r="J136" s="8">
        <v>75.3784402509693</v>
      </c>
      <c r="K136" s="8">
        <v>0.694801029952846</v>
      </c>
      <c r="L136" s="8">
        <v>0.79738171049316</v>
      </c>
      <c r="M136" s="6">
        <v>0.0</v>
      </c>
      <c r="N136" s="6">
        <v>0.0</v>
      </c>
      <c r="O136" s="9">
        <f t="shared" ref="O136:P136" si="136">RANK(M136,$M136:$N136)</f>
        <v>1</v>
      </c>
      <c r="P136" s="9">
        <f t="shared" si="136"/>
        <v>1</v>
      </c>
      <c r="Q136" s="9">
        <f t="shared" si="3"/>
        <v>0.2456996613</v>
      </c>
    </row>
    <row r="137">
      <c r="A137" s="6">
        <v>50000.0</v>
      </c>
      <c r="B137" s="7" t="s">
        <v>17</v>
      </c>
      <c r="C137" s="7" t="s">
        <v>21</v>
      </c>
      <c r="D137" s="6">
        <v>3.0</v>
      </c>
      <c r="E137" s="6">
        <v>10.0</v>
      </c>
      <c r="F137" s="8">
        <v>0.009688756083015</v>
      </c>
      <c r="G137" s="8">
        <v>74.9553132785965</v>
      </c>
      <c r="H137" s="8">
        <v>74.3838934283479</v>
      </c>
      <c r="I137" s="8">
        <v>74.9373493763624</v>
      </c>
      <c r="J137" s="8">
        <v>74.8822366740612</v>
      </c>
      <c r="K137" s="8">
        <v>0.164722549195355</v>
      </c>
      <c r="L137" s="8">
        <v>0.942885410453013</v>
      </c>
      <c r="M137" s="6">
        <v>1.0</v>
      </c>
      <c r="N137" s="6">
        <v>-1.0</v>
      </c>
      <c r="O137" s="9">
        <f t="shared" ref="O137:P137" si="137">RANK(M137,$M137:$N137)</f>
        <v>1</v>
      </c>
      <c r="P137" s="9">
        <f t="shared" si="137"/>
        <v>2</v>
      </c>
      <c r="Q137" s="9">
        <f t="shared" si="3"/>
        <v>0.0551127023</v>
      </c>
    </row>
    <row r="138">
      <c r="A138" s="6">
        <v>50000.0</v>
      </c>
      <c r="B138" s="7" t="s">
        <v>17</v>
      </c>
      <c r="C138" s="7" t="s">
        <v>21</v>
      </c>
      <c r="D138" s="6">
        <v>5.0</v>
      </c>
      <c r="E138" s="6">
        <v>2.0</v>
      </c>
      <c r="F138" s="8">
        <v>1.17419453989985E-6</v>
      </c>
      <c r="G138" s="8">
        <v>17087.0943737208</v>
      </c>
      <c r="H138" s="8">
        <v>17261.132799517</v>
      </c>
      <c r="I138" s="8">
        <v>17087.8753329277</v>
      </c>
      <c r="J138" s="8">
        <v>17264.7751421468</v>
      </c>
      <c r="K138" s="8">
        <v>34.1361857978776</v>
      </c>
      <c r="L138" s="8">
        <v>48.2025728912145</v>
      </c>
      <c r="M138" s="6">
        <v>-1.0</v>
      </c>
      <c r="N138" s="6">
        <v>1.0</v>
      </c>
      <c r="O138" s="9">
        <f t="shared" ref="O138:P138" si="138">RANK(M138,$M138:$N138)</f>
        <v>2</v>
      </c>
      <c r="P138" s="9">
        <f t="shared" si="138"/>
        <v>1</v>
      </c>
      <c r="Q138" s="9">
        <f t="shared" si="3"/>
        <v>176.8998092</v>
      </c>
    </row>
    <row r="139">
      <c r="A139" s="6">
        <v>50000.0</v>
      </c>
      <c r="B139" s="7" t="s">
        <v>17</v>
      </c>
      <c r="C139" s="7" t="s">
        <v>21</v>
      </c>
      <c r="D139" s="6">
        <v>5.0</v>
      </c>
      <c r="E139" s="6">
        <v>5.0</v>
      </c>
      <c r="F139" s="8">
        <v>1.17419453989985E-6</v>
      </c>
      <c r="G139" s="8">
        <v>15902.5613457922</v>
      </c>
      <c r="H139" s="8">
        <v>17277.2039185279</v>
      </c>
      <c r="I139" s="8">
        <v>15872.0571525844</v>
      </c>
      <c r="J139" s="8">
        <v>17344.0202988653</v>
      </c>
      <c r="K139" s="8">
        <v>203.418196679946</v>
      </c>
      <c r="L139" s="8">
        <v>177.250121772323</v>
      </c>
      <c r="M139" s="6">
        <v>-1.0</v>
      </c>
      <c r="N139" s="6">
        <v>1.0</v>
      </c>
      <c r="O139" s="9">
        <f t="shared" ref="O139:P139" si="139">RANK(M139,$M139:$N139)</f>
        <v>2</v>
      </c>
      <c r="P139" s="9">
        <f t="shared" si="139"/>
        <v>1</v>
      </c>
      <c r="Q139" s="9">
        <f t="shared" si="3"/>
        <v>1471.963146</v>
      </c>
    </row>
    <row r="140">
      <c r="A140" s="6">
        <v>50000.0</v>
      </c>
      <c r="B140" s="7" t="s">
        <v>17</v>
      </c>
      <c r="C140" s="7" t="s">
        <v>21</v>
      </c>
      <c r="D140" s="6">
        <v>5.0</v>
      </c>
      <c r="E140" s="6">
        <v>7.0</v>
      </c>
      <c r="F140" s="8">
        <v>0.099741158547111</v>
      </c>
      <c r="G140" s="8">
        <v>17286.9506820453</v>
      </c>
      <c r="H140" s="8">
        <v>17280.849713977</v>
      </c>
      <c r="I140" s="8">
        <v>17292.301268238</v>
      </c>
      <c r="J140" s="8">
        <v>17396.2402527189</v>
      </c>
      <c r="K140" s="8">
        <v>54.7960206249793</v>
      </c>
      <c r="L140" s="8">
        <v>293.470035657513</v>
      </c>
      <c r="M140" s="6">
        <v>0.0</v>
      </c>
      <c r="N140" s="6">
        <v>0.0</v>
      </c>
      <c r="O140" s="9">
        <f t="shared" ref="O140:P140" si="140">RANK(M140,$M140:$N140)</f>
        <v>1</v>
      </c>
      <c r="P140" s="9">
        <f t="shared" si="140"/>
        <v>1</v>
      </c>
      <c r="Q140" s="9">
        <f t="shared" si="3"/>
        <v>103.9389845</v>
      </c>
    </row>
    <row r="141">
      <c r="A141" s="6">
        <v>50000.0</v>
      </c>
      <c r="B141" s="7" t="s">
        <v>17</v>
      </c>
      <c r="C141" s="7" t="s">
        <v>21</v>
      </c>
      <c r="D141" s="6">
        <v>5.0</v>
      </c>
      <c r="E141" s="6">
        <v>10.0</v>
      </c>
      <c r="F141" s="8">
        <v>2.11238739030472E-6</v>
      </c>
      <c r="G141" s="8">
        <v>15078.9930706883</v>
      </c>
      <c r="H141" s="8">
        <v>16390.0478286441</v>
      </c>
      <c r="I141" s="8">
        <v>15134.4560697827</v>
      </c>
      <c r="J141" s="8">
        <v>16606.4268517444</v>
      </c>
      <c r="K141" s="8">
        <v>461.810327240692</v>
      </c>
      <c r="L141" s="8">
        <v>612.007673599908</v>
      </c>
      <c r="M141" s="6">
        <v>-1.0</v>
      </c>
      <c r="N141" s="6">
        <v>1.0</v>
      </c>
      <c r="O141" s="9">
        <f t="shared" ref="O141:P141" si="141">RANK(M141,$M141:$N141)</f>
        <v>2</v>
      </c>
      <c r="P141" s="9">
        <f t="shared" si="141"/>
        <v>1</v>
      </c>
      <c r="Q141" s="9">
        <f t="shared" si="3"/>
        <v>1471.970782</v>
      </c>
    </row>
    <row r="142">
      <c r="A142" s="6">
        <v>50000.0</v>
      </c>
      <c r="B142" s="7" t="s">
        <v>17</v>
      </c>
      <c r="C142" s="7" t="s">
        <v>21</v>
      </c>
      <c r="D142" s="6">
        <v>7.0</v>
      </c>
      <c r="E142" s="6">
        <v>2.0</v>
      </c>
      <c r="F142" s="8">
        <v>1.17419453989985E-6</v>
      </c>
      <c r="G142" s="8">
        <v>8936798.74183539</v>
      </c>
      <c r="H142" s="8">
        <v>9032364.7242126</v>
      </c>
      <c r="I142" s="8">
        <v>8933341.14584534</v>
      </c>
      <c r="J142" s="8">
        <v>9033427.54849732</v>
      </c>
      <c r="K142" s="8">
        <v>24050.0755100899</v>
      </c>
      <c r="L142" s="8">
        <v>36940.6933896239</v>
      </c>
      <c r="M142" s="6">
        <v>-1.0</v>
      </c>
      <c r="N142" s="6">
        <v>1.0</v>
      </c>
      <c r="O142" s="9">
        <f t="shared" ref="O142:P142" si="142">RANK(M142,$M142:$N142)</f>
        <v>2</v>
      </c>
      <c r="P142" s="9">
        <f t="shared" si="142"/>
        <v>1</v>
      </c>
      <c r="Q142" s="9">
        <f t="shared" si="3"/>
        <v>100086.4027</v>
      </c>
    </row>
    <row r="143">
      <c r="A143" s="6">
        <v>50000.0</v>
      </c>
      <c r="B143" s="7" t="s">
        <v>17</v>
      </c>
      <c r="C143" s="7" t="s">
        <v>21</v>
      </c>
      <c r="D143" s="6">
        <v>7.0</v>
      </c>
      <c r="E143" s="6">
        <v>5.0</v>
      </c>
      <c r="F143" s="8">
        <v>0.410476778864909</v>
      </c>
      <c r="G143" s="8">
        <v>9267452.47617952</v>
      </c>
      <c r="H143" s="8">
        <v>9256716.33853478</v>
      </c>
      <c r="I143" s="8">
        <v>9269684.85375584</v>
      </c>
      <c r="J143" s="8">
        <v>9269506.04500321</v>
      </c>
      <c r="K143" s="8">
        <v>13624.6075092316</v>
      </c>
      <c r="L143" s="8">
        <v>38909.4021000075</v>
      </c>
      <c r="M143" s="6">
        <v>0.0</v>
      </c>
      <c r="N143" s="6">
        <v>0.0</v>
      </c>
      <c r="O143" s="9">
        <f t="shared" ref="O143:P143" si="143">RANK(M143,$M143:$N143)</f>
        <v>1</v>
      </c>
      <c r="P143" s="9">
        <f t="shared" si="143"/>
        <v>1</v>
      </c>
      <c r="Q143" s="9">
        <f t="shared" si="3"/>
        <v>178.8087526</v>
      </c>
    </row>
    <row r="144">
      <c r="A144" s="6">
        <v>50000.0</v>
      </c>
      <c r="B144" s="7" t="s">
        <v>17</v>
      </c>
      <c r="C144" s="7" t="s">
        <v>21</v>
      </c>
      <c r="D144" s="6">
        <v>7.0</v>
      </c>
      <c r="E144" s="6">
        <v>7.0</v>
      </c>
      <c r="F144" s="8">
        <v>1.17419453989985E-6</v>
      </c>
      <c r="G144" s="8">
        <v>8603280.61109666</v>
      </c>
      <c r="H144" s="8">
        <v>9037758.68881637</v>
      </c>
      <c r="I144" s="8">
        <v>8574688.34330223</v>
      </c>
      <c r="J144" s="8">
        <v>9054769.75421402</v>
      </c>
      <c r="K144" s="8">
        <v>116804.50358544</v>
      </c>
      <c r="L144" s="8">
        <v>92170.4289489932</v>
      </c>
      <c r="M144" s="6">
        <v>-1.0</v>
      </c>
      <c r="N144" s="6">
        <v>1.0</v>
      </c>
      <c r="O144" s="9">
        <f t="shared" ref="O144:P144" si="144">RANK(M144,$M144:$N144)</f>
        <v>2</v>
      </c>
      <c r="P144" s="9">
        <f t="shared" si="144"/>
        <v>1</v>
      </c>
      <c r="Q144" s="9">
        <f t="shared" si="3"/>
        <v>480081.4109</v>
      </c>
    </row>
    <row r="145">
      <c r="A145" s="6">
        <v>50000.0</v>
      </c>
      <c r="B145" s="7" t="s">
        <v>17</v>
      </c>
      <c r="C145" s="7" t="s">
        <v>21</v>
      </c>
      <c r="D145" s="6">
        <v>7.0</v>
      </c>
      <c r="E145" s="6">
        <v>10.0</v>
      </c>
      <c r="F145" s="8">
        <v>0.103840519454576</v>
      </c>
      <c r="G145" s="8">
        <v>8710657.91953245</v>
      </c>
      <c r="H145" s="8">
        <v>8764463.30977714</v>
      </c>
      <c r="I145" s="8">
        <v>8708281.01811348</v>
      </c>
      <c r="J145" s="8">
        <v>8798443.911567</v>
      </c>
      <c r="K145" s="8">
        <v>52589.4827444013</v>
      </c>
      <c r="L145" s="8">
        <v>172590.481904218</v>
      </c>
      <c r="M145" s="6">
        <v>0.0</v>
      </c>
      <c r="N145" s="6">
        <v>0.0</v>
      </c>
      <c r="O145" s="9">
        <f t="shared" ref="O145:P145" si="145">RANK(M145,$M145:$N145)</f>
        <v>1</v>
      </c>
      <c r="P145" s="9">
        <f t="shared" si="145"/>
        <v>1</v>
      </c>
      <c r="Q145" s="9">
        <f t="shared" si="3"/>
        <v>90162.89345</v>
      </c>
    </row>
    <row r="146">
      <c r="A146" s="6">
        <v>50000.0</v>
      </c>
      <c r="B146" s="7" t="s">
        <v>22</v>
      </c>
      <c r="C146" s="7" t="s">
        <v>18</v>
      </c>
      <c r="D146" s="6">
        <v>3.0</v>
      </c>
      <c r="E146" s="6">
        <v>2.0</v>
      </c>
      <c r="F146" s="8">
        <v>1.29612856129019E-6</v>
      </c>
      <c r="G146" s="8">
        <v>74.6670848651709</v>
      </c>
      <c r="H146" s="8">
        <v>75.1759559859479</v>
      </c>
      <c r="I146" s="8">
        <v>74.7142015604943</v>
      </c>
      <c r="J146" s="8">
        <v>75.2304267768247</v>
      </c>
      <c r="K146" s="8">
        <v>0.13794988636254</v>
      </c>
      <c r="L146" s="8">
        <v>0.212060791073576</v>
      </c>
      <c r="M146" s="6">
        <v>-1.0</v>
      </c>
      <c r="N146" s="6">
        <v>1.0</v>
      </c>
      <c r="O146" s="9">
        <f t="shared" ref="O146:P146" si="146">RANK(M146,$M146:$N146)</f>
        <v>2</v>
      </c>
      <c r="P146" s="9">
        <f t="shared" si="146"/>
        <v>1</v>
      </c>
      <c r="Q146" s="9">
        <f t="shared" si="3"/>
        <v>0.5162252163</v>
      </c>
    </row>
    <row r="147">
      <c r="A147" s="6">
        <v>50000.0</v>
      </c>
      <c r="B147" s="7" t="s">
        <v>22</v>
      </c>
      <c r="C147" s="7" t="s">
        <v>18</v>
      </c>
      <c r="D147" s="6">
        <v>3.0</v>
      </c>
      <c r="E147" s="6">
        <v>5.0</v>
      </c>
      <c r="F147" s="8">
        <v>0.091930151606282</v>
      </c>
      <c r="G147" s="8">
        <v>75.1318454683964</v>
      </c>
      <c r="H147" s="8">
        <v>74.1837753799232</v>
      </c>
      <c r="I147" s="8">
        <v>75.1753802783866</v>
      </c>
      <c r="J147" s="8">
        <v>74.909706276691</v>
      </c>
      <c r="K147" s="8">
        <v>0.311873878705839</v>
      </c>
      <c r="L147" s="8">
        <v>2.00867828557172</v>
      </c>
      <c r="M147" s="6">
        <v>0.0</v>
      </c>
      <c r="N147" s="6">
        <v>0.0</v>
      </c>
      <c r="O147" s="9">
        <f t="shared" ref="O147:P147" si="147">RANK(M147,$M147:$N147)</f>
        <v>1</v>
      </c>
      <c r="P147" s="9">
        <f t="shared" si="147"/>
        <v>1</v>
      </c>
      <c r="Q147" s="9">
        <f t="shared" si="3"/>
        <v>0.2656740017</v>
      </c>
    </row>
    <row r="148">
      <c r="A148" s="6">
        <v>50000.0</v>
      </c>
      <c r="B148" s="7" t="s">
        <v>22</v>
      </c>
      <c r="C148" s="7" t="s">
        <v>18</v>
      </c>
      <c r="D148" s="6">
        <v>3.0</v>
      </c>
      <c r="E148" s="6">
        <v>7.0</v>
      </c>
      <c r="F148" s="8">
        <v>0.136398537815814</v>
      </c>
      <c r="G148" s="8">
        <v>63.4731291380693</v>
      </c>
      <c r="H148" s="8">
        <v>64.776437323023</v>
      </c>
      <c r="I148" s="8">
        <v>62.9278496773009</v>
      </c>
      <c r="J148" s="8">
        <v>64.337704996099</v>
      </c>
      <c r="K148" s="8">
        <v>1.34444665150377</v>
      </c>
      <c r="L148" s="8">
        <v>3.6863021289494</v>
      </c>
      <c r="M148" s="6">
        <v>0.0</v>
      </c>
      <c r="N148" s="6">
        <v>0.0</v>
      </c>
      <c r="O148" s="9">
        <f t="shared" ref="O148:P148" si="148">RANK(M148,$M148:$N148)</f>
        <v>1</v>
      </c>
      <c r="P148" s="9">
        <f t="shared" si="148"/>
        <v>1</v>
      </c>
      <c r="Q148" s="9">
        <f t="shared" si="3"/>
        <v>1.409855319</v>
      </c>
    </row>
    <row r="149">
      <c r="A149" s="6">
        <v>50000.0</v>
      </c>
      <c r="B149" s="7" t="s">
        <v>22</v>
      </c>
      <c r="C149" s="7" t="s">
        <v>18</v>
      </c>
      <c r="D149" s="6">
        <v>3.0</v>
      </c>
      <c r="E149" s="6">
        <v>10.0</v>
      </c>
      <c r="F149" s="8">
        <v>1.17419453989985E-6</v>
      </c>
      <c r="G149" s="8">
        <v>72.6967460294518</v>
      </c>
      <c r="H149" s="8">
        <v>65.6509640953873</v>
      </c>
      <c r="I149" s="8">
        <v>72.8245419083699</v>
      </c>
      <c r="J149" s="8">
        <v>65.393820875112</v>
      </c>
      <c r="K149" s="8">
        <v>0.648433012381542</v>
      </c>
      <c r="L149" s="8">
        <v>2.54730966834434</v>
      </c>
      <c r="M149" s="6">
        <v>1.0</v>
      </c>
      <c r="N149" s="6">
        <v>-1.0</v>
      </c>
      <c r="O149" s="9">
        <f t="shared" ref="O149:P149" si="149">RANK(M149,$M149:$N149)</f>
        <v>1</v>
      </c>
      <c r="P149" s="9">
        <f t="shared" si="149"/>
        <v>2</v>
      </c>
      <c r="Q149" s="9">
        <f t="shared" si="3"/>
        <v>7.430721033</v>
      </c>
    </row>
    <row r="150">
      <c r="A150" s="6">
        <v>50000.0</v>
      </c>
      <c r="B150" s="7" t="s">
        <v>22</v>
      </c>
      <c r="C150" s="7" t="s">
        <v>18</v>
      </c>
      <c r="D150" s="6">
        <v>5.0</v>
      </c>
      <c r="E150" s="6">
        <v>2.0</v>
      </c>
      <c r="F150" s="8">
        <v>1.17419453989985E-6</v>
      </c>
      <c r="G150" s="8">
        <v>16947.810942855</v>
      </c>
      <c r="H150" s="8">
        <v>17122.1260896717</v>
      </c>
      <c r="I150" s="8">
        <v>16943.8118266921</v>
      </c>
      <c r="J150" s="8">
        <v>17120.9660677507</v>
      </c>
      <c r="K150" s="8">
        <v>45.7543125599469</v>
      </c>
      <c r="L150" s="8">
        <v>44.9046129095845</v>
      </c>
      <c r="M150" s="6">
        <v>-1.0</v>
      </c>
      <c r="N150" s="6">
        <v>1.0</v>
      </c>
      <c r="O150" s="9">
        <f t="shared" ref="O150:P150" si="150">RANK(M150,$M150:$N150)</f>
        <v>2</v>
      </c>
      <c r="P150" s="9">
        <f t="shared" si="150"/>
        <v>1</v>
      </c>
      <c r="Q150" s="9">
        <f t="shared" si="3"/>
        <v>177.1542411</v>
      </c>
    </row>
    <row r="151">
      <c r="A151" s="6">
        <v>50000.0</v>
      </c>
      <c r="B151" s="7" t="s">
        <v>22</v>
      </c>
      <c r="C151" s="7" t="s">
        <v>18</v>
      </c>
      <c r="D151" s="6">
        <v>5.0</v>
      </c>
      <c r="E151" s="6">
        <v>5.0</v>
      </c>
      <c r="F151" s="8">
        <v>0.039624970073807</v>
      </c>
      <c r="G151" s="8">
        <v>14429.1339057053</v>
      </c>
      <c r="H151" s="8">
        <v>14727.6134347951</v>
      </c>
      <c r="I151" s="8">
        <v>14411.4172211588</v>
      </c>
      <c r="J151" s="8">
        <v>14550.9693753432</v>
      </c>
      <c r="K151" s="8">
        <v>124.283200196232</v>
      </c>
      <c r="L151" s="8">
        <v>790.502714212196</v>
      </c>
      <c r="M151" s="6">
        <v>-1.0</v>
      </c>
      <c r="N151" s="6">
        <v>1.0</v>
      </c>
      <c r="O151" s="9">
        <f t="shared" ref="O151:P151" si="151">RANK(M151,$M151:$N151)</f>
        <v>2</v>
      </c>
      <c r="P151" s="9">
        <f t="shared" si="151"/>
        <v>1</v>
      </c>
      <c r="Q151" s="9">
        <f t="shared" si="3"/>
        <v>139.5521542</v>
      </c>
    </row>
    <row r="152">
      <c r="A152" s="6">
        <v>50000.0</v>
      </c>
      <c r="B152" s="7" t="s">
        <v>22</v>
      </c>
      <c r="C152" s="7" t="s">
        <v>18</v>
      </c>
      <c r="D152" s="6">
        <v>5.0</v>
      </c>
      <c r="E152" s="6">
        <v>7.0</v>
      </c>
      <c r="F152" s="8">
        <v>1.17419453989985E-6</v>
      </c>
      <c r="G152" s="8">
        <v>17170.2504082966</v>
      </c>
      <c r="H152" s="8">
        <v>16215.1526063759</v>
      </c>
      <c r="I152" s="8">
        <v>17173.8948111976</v>
      </c>
      <c r="J152" s="8">
        <v>16253.3944755449</v>
      </c>
      <c r="K152" s="8">
        <v>39.6533361995127</v>
      </c>
      <c r="L152" s="8">
        <v>473.031284469855</v>
      </c>
      <c r="M152" s="6">
        <v>1.0</v>
      </c>
      <c r="N152" s="6">
        <v>-1.0</v>
      </c>
      <c r="O152" s="9">
        <f t="shared" ref="O152:P152" si="152">RANK(M152,$M152:$N152)</f>
        <v>1</v>
      </c>
      <c r="P152" s="9">
        <f t="shared" si="152"/>
        <v>2</v>
      </c>
      <c r="Q152" s="9">
        <f t="shared" si="3"/>
        <v>920.5003357</v>
      </c>
    </row>
    <row r="153">
      <c r="A153" s="6">
        <v>50000.0</v>
      </c>
      <c r="B153" s="7" t="s">
        <v>22</v>
      </c>
      <c r="C153" s="7" t="s">
        <v>18</v>
      </c>
      <c r="D153" s="6">
        <v>5.0</v>
      </c>
      <c r="E153" s="6">
        <v>10.0</v>
      </c>
      <c r="F153" s="8">
        <v>0.652190979558641</v>
      </c>
      <c r="G153" s="8">
        <v>14115.409341375</v>
      </c>
      <c r="H153" s="8">
        <v>14251.9954764735</v>
      </c>
      <c r="I153" s="8">
        <v>14091.9332160244</v>
      </c>
      <c r="J153" s="8">
        <v>14062.1926989608</v>
      </c>
      <c r="K153" s="8">
        <v>233.922153332693</v>
      </c>
      <c r="L153" s="8">
        <v>553.000107991798</v>
      </c>
      <c r="M153" s="6">
        <v>0.0</v>
      </c>
      <c r="N153" s="6">
        <v>0.0</v>
      </c>
      <c r="O153" s="9">
        <f t="shared" ref="O153:P153" si="153">RANK(M153,$M153:$N153)</f>
        <v>1</v>
      </c>
      <c r="P153" s="9">
        <f t="shared" si="153"/>
        <v>1</v>
      </c>
      <c r="Q153" s="9">
        <f t="shared" si="3"/>
        <v>29.74051706</v>
      </c>
    </row>
    <row r="154">
      <c r="A154" s="6">
        <v>50000.0</v>
      </c>
      <c r="B154" s="7" t="s">
        <v>22</v>
      </c>
      <c r="C154" s="7" t="s">
        <v>18</v>
      </c>
      <c r="D154" s="6">
        <v>7.0</v>
      </c>
      <c r="E154" s="6">
        <v>2.0</v>
      </c>
      <c r="F154" s="8">
        <v>1.17419453989985E-6</v>
      </c>
      <c r="G154" s="8">
        <v>8840902.6703132</v>
      </c>
      <c r="H154" s="8">
        <v>8938190.29612139</v>
      </c>
      <c r="I154" s="8">
        <v>8839210.79960004</v>
      </c>
      <c r="J154" s="8">
        <v>8941241.14193397</v>
      </c>
      <c r="K154" s="8">
        <v>16912.4457026289</v>
      </c>
      <c r="L154" s="8">
        <v>34592.1108637518</v>
      </c>
      <c r="M154" s="6">
        <v>-1.0</v>
      </c>
      <c r="N154" s="6">
        <v>1.0</v>
      </c>
      <c r="O154" s="9">
        <f t="shared" ref="O154:P154" si="154">RANK(M154,$M154:$N154)</f>
        <v>2</v>
      </c>
      <c r="P154" s="9">
        <f t="shared" si="154"/>
        <v>1</v>
      </c>
      <c r="Q154" s="9">
        <f t="shared" si="3"/>
        <v>102030.3423</v>
      </c>
    </row>
    <row r="155">
      <c r="A155" s="6">
        <v>50000.0</v>
      </c>
      <c r="B155" s="7" t="s">
        <v>22</v>
      </c>
      <c r="C155" s="7" t="s">
        <v>18</v>
      </c>
      <c r="D155" s="6">
        <v>7.0</v>
      </c>
      <c r="E155" s="6">
        <v>5.0</v>
      </c>
      <c r="F155" s="8">
        <v>0.308193309229445</v>
      </c>
      <c r="G155" s="8">
        <v>8667846.3717709</v>
      </c>
      <c r="H155" s="8">
        <v>8544592.91248991</v>
      </c>
      <c r="I155" s="8">
        <v>8650140.29059289</v>
      </c>
      <c r="J155" s="8">
        <v>8672461.82912308</v>
      </c>
      <c r="K155" s="8">
        <v>104653.050805283</v>
      </c>
      <c r="L155" s="8">
        <v>403584.504825546</v>
      </c>
      <c r="M155" s="6">
        <v>0.0</v>
      </c>
      <c r="N155" s="6">
        <v>0.0</v>
      </c>
      <c r="O155" s="9">
        <f t="shared" ref="O155:P155" si="155">RANK(M155,$M155:$N155)</f>
        <v>1</v>
      </c>
      <c r="P155" s="9">
        <f t="shared" si="155"/>
        <v>1</v>
      </c>
      <c r="Q155" s="9">
        <f t="shared" si="3"/>
        <v>22321.53853</v>
      </c>
    </row>
    <row r="156">
      <c r="A156" s="6">
        <v>50000.0</v>
      </c>
      <c r="B156" s="7" t="s">
        <v>22</v>
      </c>
      <c r="C156" s="7" t="s">
        <v>18</v>
      </c>
      <c r="D156" s="6">
        <v>7.0</v>
      </c>
      <c r="E156" s="6">
        <v>7.0</v>
      </c>
      <c r="F156" s="8">
        <v>0.158258991041952</v>
      </c>
      <c r="G156" s="8">
        <v>8778682.80923962</v>
      </c>
      <c r="H156" s="8">
        <v>8802589.48655564</v>
      </c>
      <c r="I156" s="8">
        <v>8775847.21809178</v>
      </c>
      <c r="J156" s="8">
        <v>8835015.22862272</v>
      </c>
      <c r="K156" s="8">
        <v>10006.0643045386</v>
      </c>
      <c r="L156" s="8">
        <v>168891.892786023</v>
      </c>
      <c r="M156" s="6">
        <v>0.0</v>
      </c>
      <c r="N156" s="6">
        <v>0.0</v>
      </c>
      <c r="O156" s="9">
        <f t="shared" ref="O156:P156" si="156">RANK(M156,$M156:$N156)</f>
        <v>1</v>
      </c>
      <c r="P156" s="9">
        <f t="shared" si="156"/>
        <v>1</v>
      </c>
      <c r="Q156" s="9">
        <f t="shared" si="3"/>
        <v>59168.01053</v>
      </c>
    </row>
    <row r="157">
      <c r="A157" s="6">
        <v>50000.0</v>
      </c>
      <c r="B157" s="7" t="s">
        <v>22</v>
      </c>
      <c r="C157" s="7" t="s">
        <v>18</v>
      </c>
      <c r="D157" s="6">
        <v>7.0</v>
      </c>
      <c r="E157" s="6">
        <v>10.0</v>
      </c>
      <c r="F157" s="8">
        <v>1.17419453989985E-6</v>
      </c>
      <c r="G157" s="8">
        <v>6166241.17968479</v>
      </c>
      <c r="H157" s="8">
        <v>7943665.48296515</v>
      </c>
      <c r="I157" s="8">
        <v>6155690.20962441</v>
      </c>
      <c r="J157" s="8">
        <v>8143558.10769637</v>
      </c>
      <c r="K157" s="8">
        <v>72757.3627375227</v>
      </c>
      <c r="L157" s="8">
        <v>668813.798457349</v>
      </c>
      <c r="M157" s="6">
        <v>-1.0</v>
      </c>
      <c r="N157" s="6">
        <v>1.0</v>
      </c>
      <c r="O157" s="9">
        <f t="shared" ref="O157:P157" si="157">RANK(M157,$M157:$N157)</f>
        <v>2</v>
      </c>
      <c r="P157" s="9">
        <f t="shared" si="157"/>
        <v>1</v>
      </c>
      <c r="Q157" s="9">
        <f t="shared" si="3"/>
        <v>1987867.898</v>
      </c>
    </row>
    <row r="158">
      <c r="A158" s="6">
        <v>50000.0</v>
      </c>
      <c r="B158" s="7" t="s">
        <v>22</v>
      </c>
      <c r="C158" s="7" t="s">
        <v>19</v>
      </c>
      <c r="D158" s="6">
        <v>3.0</v>
      </c>
      <c r="E158" s="6">
        <v>2.0</v>
      </c>
      <c r="F158" s="8">
        <v>1.17419453989985E-6</v>
      </c>
      <c r="G158" s="8">
        <v>75.1503777155385</v>
      </c>
      <c r="H158" s="8">
        <v>75.7273756978678</v>
      </c>
      <c r="I158" s="8">
        <v>75.1707611404838</v>
      </c>
      <c r="J158" s="8">
        <v>75.758105252572</v>
      </c>
      <c r="K158" s="8">
        <v>0.086043228056589</v>
      </c>
      <c r="L158" s="8">
        <v>0.155496432446518</v>
      </c>
      <c r="M158" s="6">
        <v>-1.0</v>
      </c>
      <c r="N158" s="6">
        <v>1.0</v>
      </c>
      <c r="O158" s="9">
        <f t="shared" ref="O158:P158" si="158">RANK(M158,$M158:$N158)</f>
        <v>2</v>
      </c>
      <c r="P158" s="9">
        <f t="shared" si="158"/>
        <v>1</v>
      </c>
      <c r="Q158" s="9">
        <f t="shared" si="3"/>
        <v>0.5873441121</v>
      </c>
    </row>
    <row r="159">
      <c r="A159" s="6">
        <v>50000.0</v>
      </c>
      <c r="B159" s="7" t="s">
        <v>22</v>
      </c>
      <c r="C159" s="7" t="s">
        <v>19</v>
      </c>
      <c r="D159" s="6">
        <v>3.0</v>
      </c>
      <c r="E159" s="6">
        <v>5.0</v>
      </c>
      <c r="F159" s="8">
        <v>9.47504179000445E-6</v>
      </c>
      <c r="G159" s="8">
        <v>64.080350588994</v>
      </c>
      <c r="H159" s="8">
        <v>69.156765049306</v>
      </c>
      <c r="I159" s="8">
        <v>63.9170137450871</v>
      </c>
      <c r="J159" s="8">
        <v>68.7104498102235</v>
      </c>
      <c r="K159" s="8">
        <v>1.17511372739067</v>
      </c>
      <c r="L159" s="8">
        <v>3.54085962348798</v>
      </c>
      <c r="M159" s="6">
        <v>-1.0</v>
      </c>
      <c r="N159" s="6">
        <v>1.0</v>
      </c>
      <c r="O159" s="9">
        <f t="shared" ref="O159:P159" si="159">RANK(M159,$M159:$N159)</f>
        <v>2</v>
      </c>
      <c r="P159" s="9">
        <f t="shared" si="159"/>
        <v>1</v>
      </c>
      <c r="Q159" s="9">
        <f t="shared" si="3"/>
        <v>4.793436065</v>
      </c>
    </row>
    <row r="160">
      <c r="A160" s="6">
        <v>50000.0</v>
      </c>
      <c r="B160" s="7" t="s">
        <v>22</v>
      </c>
      <c r="C160" s="7" t="s">
        <v>19</v>
      </c>
      <c r="D160" s="6">
        <v>3.0</v>
      </c>
      <c r="E160" s="6">
        <v>7.0</v>
      </c>
      <c r="F160" s="8">
        <v>3.26045883928567E-5</v>
      </c>
      <c r="G160" s="8">
        <v>58.9983813416366</v>
      </c>
      <c r="H160" s="8">
        <v>70.9752714721834</v>
      </c>
      <c r="I160" s="8">
        <v>53.9631863658163</v>
      </c>
      <c r="J160" s="8">
        <v>71.8765979599209</v>
      </c>
      <c r="K160" s="8">
        <v>9.73631044389173</v>
      </c>
      <c r="L160" s="8">
        <v>2.84637748644297</v>
      </c>
      <c r="M160" s="6">
        <v>-1.0</v>
      </c>
      <c r="N160" s="6">
        <v>1.0</v>
      </c>
      <c r="O160" s="9">
        <f t="shared" ref="O160:P160" si="160">RANK(M160,$M160:$N160)</f>
        <v>2</v>
      </c>
      <c r="P160" s="9">
        <f t="shared" si="160"/>
        <v>1</v>
      </c>
      <c r="Q160" s="9">
        <f t="shared" si="3"/>
        <v>17.91341159</v>
      </c>
    </row>
    <row r="161">
      <c r="A161" s="6">
        <v>50000.0</v>
      </c>
      <c r="B161" s="7" t="s">
        <v>22</v>
      </c>
      <c r="C161" s="7" t="s">
        <v>19</v>
      </c>
      <c r="D161" s="6">
        <v>3.0</v>
      </c>
      <c r="E161" s="6">
        <v>10.0</v>
      </c>
      <c r="F161" s="8">
        <v>1.17419453989985E-6</v>
      </c>
      <c r="G161" s="8">
        <v>75.1624020746453</v>
      </c>
      <c r="H161" s="8">
        <v>70.4909248134079</v>
      </c>
      <c r="I161" s="8">
        <v>75.1511547748301</v>
      </c>
      <c r="J161" s="8">
        <v>71.2905837960238</v>
      </c>
      <c r="K161" s="8">
        <v>0.119368508032588</v>
      </c>
      <c r="L161" s="8">
        <v>3.47509709772094</v>
      </c>
      <c r="M161" s="6">
        <v>1.0</v>
      </c>
      <c r="N161" s="6">
        <v>-1.0</v>
      </c>
      <c r="O161" s="9">
        <f t="shared" ref="O161:P161" si="161">RANK(M161,$M161:$N161)</f>
        <v>1</v>
      </c>
      <c r="P161" s="9">
        <f t="shared" si="161"/>
        <v>2</v>
      </c>
      <c r="Q161" s="9">
        <f t="shared" si="3"/>
        <v>3.860570979</v>
      </c>
    </row>
    <row r="162">
      <c r="A162" s="6">
        <v>50000.0</v>
      </c>
      <c r="B162" s="7" t="s">
        <v>22</v>
      </c>
      <c r="C162" s="7" t="s">
        <v>19</v>
      </c>
      <c r="D162" s="6">
        <v>5.0</v>
      </c>
      <c r="E162" s="6">
        <v>2.0</v>
      </c>
      <c r="F162" s="8">
        <v>5.98830258189633E-6</v>
      </c>
      <c r="G162" s="8">
        <v>17150.2581891438</v>
      </c>
      <c r="H162" s="8">
        <v>17278.302432318</v>
      </c>
      <c r="I162" s="8">
        <v>17135.9815461407</v>
      </c>
      <c r="J162" s="8">
        <v>17259.874900545</v>
      </c>
      <c r="K162" s="8">
        <v>57.0509658775634</v>
      </c>
      <c r="L162" s="8">
        <v>57.2559174115022</v>
      </c>
      <c r="M162" s="6">
        <v>-1.0</v>
      </c>
      <c r="N162" s="6">
        <v>1.0</v>
      </c>
      <c r="O162" s="9">
        <f t="shared" ref="O162:P162" si="162">RANK(M162,$M162:$N162)</f>
        <v>2</v>
      </c>
      <c r="P162" s="9">
        <f t="shared" si="162"/>
        <v>1</v>
      </c>
      <c r="Q162" s="9">
        <f t="shared" si="3"/>
        <v>123.8933544</v>
      </c>
    </row>
    <row r="163">
      <c r="A163" s="6">
        <v>50000.0</v>
      </c>
      <c r="B163" s="7" t="s">
        <v>22</v>
      </c>
      <c r="C163" s="7" t="s">
        <v>19</v>
      </c>
      <c r="D163" s="6">
        <v>5.0</v>
      </c>
      <c r="E163" s="6">
        <v>5.0</v>
      </c>
      <c r="F163" s="8">
        <v>0.001309756497362</v>
      </c>
      <c r="G163" s="8">
        <v>17558.4047879849</v>
      </c>
      <c r="H163" s="8">
        <v>17402.6491099386</v>
      </c>
      <c r="I163" s="8">
        <v>17562.3760833751</v>
      </c>
      <c r="J163" s="8">
        <v>17460.5327278056</v>
      </c>
      <c r="K163" s="8">
        <v>33.0484751880158</v>
      </c>
      <c r="L163" s="8">
        <v>215.872034739969</v>
      </c>
      <c r="M163" s="6">
        <v>1.0</v>
      </c>
      <c r="N163" s="6">
        <v>-1.0</v>
      </c>
      <c r="O163" s="9">
        <f t="shared" ref="O163:P163" si="163">RANK(M163,$M163:$N163)</f>
        <v>1</v>
      </c>
      <c r="P163" s="9">
        <f t="shared" si="163"/>
        <v>2</v>
      </c>
      <c r="Q163" s="9">
        <f t="shared" si="3"/>
        <v>101.8433556</v>
      </c>
    </row>
    <row r="164">
      <c r="A164" s="6">
        <v>50000.0</v>
      </c>
      <c r="B164" s="7" t="s">
        <v>22</v>
      </c>
      <c r="C164" s="7" t="s">
        <v>19</v>
      </c>
      <c r="D164" s="6">
        <v>5.0</v>
      </c>
      <c r="E164" s="6">
        <v>7.0</v>
      </c>
      <c r="F164" s="8">
        <v>1.24229727351189E-5</v>
      </c>
      <c r="G164" s="8">
        <v>14330.4155291927</v>
      </c>
      <c r="H164" s="8">
        <v>16492.315505853</v>
      </c>
      <c r="I164" s="8">
        <v>13689.6215995771</v>
      </c>
      <c r="J164" s="8">
        <v>16491.8405121649</v>
      </c>
      <c r="K164" s="8">
        <v>1523.52112557637</v>
      </c>
      <c r="L164" s="8">
        <v>445.527602598553</v>
      </c>
      <c r="M164" s="6">
        <v>-1.0</v>
      </c>
      <c r="N164" s="6">
        <v>1.0</v>
      </c>
      <c r="O164" s="9">
        <f t="shared" ref="O164:P164" si="164">RANK(M164,$M164:$N164)</f>
        <v>2</v>
      </c>
      <c r="P164" s="9">
        <f t="shared" si="164"/>
        <v>1</v>
      </c>
      <c r="Q164" s="9">
        <f t="shared" si="3"/>
        <v>2802.218913</v>
      </c>
    </row>
    <row r="165">
      <c r="A165" s="6">
        <v>50000.0</v>
      </c>
      <c r="B165" s="7" t="s">
        <v>22</v>
      </c>
      <c r="C165" s="7" t="s">
        <v>19</v>
      </c>
      <c r="D165" s="6">
        <v>5.0</v>
      </c>
      <c r="E165" s="6">
        <v>10.0</v>
      </c>
      <c r="F165" s="8">
        <v>0.081142960129036</v>
      </c>
      <c r="G165" s="8">
        <v>13835.9623495552</v>
      </c>
      <c r="H165" s="8">
        <v>14262.9687326768</v>
      </c>
      <c r="I165" s="8">
        <v>13168.7037331541</v>
      </c>
      <c r="J165" s="8">
        <v>14493.2631214726</v>
      </c>
      <c r="K165" s="8">
        <v>1349.42067536059</v>
      </c>
      <c r="L165" s="8">
        <v>684.365401363139</v>
      </c>
      <c r="M165" s="6">
        <v>0.0</v>
      </c>
      <c r="N165" s="6">
        <v>0.0</v>
      </c>
      <c r="O165" s="9">
        <f t="shared" ref="O165:P165" si="165">RANK(M165,$M165:$N165)</f>
        <v>1</v>
      </c>
      <c r="P165" s="9">
        <f t="shared" si="165"/>
        <v>1</v>
      </c>
      <c r="Q165" s="9">
        <f t="shared" si="3"/>
        <v>1324.559388</v>
      </c>
    </row>
    <row r="166">
      <c r="A166" s="6">
        <v>50000.0</v>
      </c>
      <c r="B166" s="7" t="s">
        <v>22</v>
      </c>
      <c r="C166" s="7" t="s">
        <v>19</v>
      </c>
      <c r="D166" s="6">
        <v>7.0</v>
      </c>
      <c r="E166" s="6">
        <v>2.0</v>
      </c>
      <c r="F166" s="8">
        <v>4.52702873446079E-6</v>
      </c>
      <c r="G166" s="8">
        <v>8975121.81703167</v>
      </c>
      <c r="H166" s="8">
        <v>9031595.93139153</v>
      </c>
      <c r="I166" s="8">
        <v>8967895.83542812</v>
      </c>
      <c r="J166" s="8">
        <v>9036917.08101189</v>
      </c>
      <c r="K166" s="8">
        <v>31006.1974676245</v>
      </c>
      <c r="L166" s="8">
        <v>27120.9352447609</v>
      </c>
      <c r="M166" s="6">
        <v>-1.0</v>
      </c>
      <c r="N166" s="6">
        <v>1.0</v>
      </c>
      <c r="O166" s="9">
        <f t="shared" ref="O166:P166" si="166">RANK(M166,$M166:$N166)</f>
        <v>2</v>
      </c>
      <c r="P166" s="9">
        <f t="shared" si="166"/>
        <v>1</v>
      </c>
      <c r="Q166" s="9">
        <f t="shared" si="3"/>
        <v>69021.24558</v>
      </c>
    </row>
    <row r="167">
      <c r="A167" s="6">
        <v>50000.0</v>
      </c>
      <c r="B167" s="7" t="s">
        <v>22</v>
      </c>
      <c r="C167" s="7" t="s">
        <v>19</v>
      </c>
      <c r="D167" s="6">
        <v>7.0</v>
      </c>
      <c r="E167" s="6">
        <v>5.0</v>
      </c>
      <c r="F167" s="8">
        <v>1.73942674747906E-6</v>
      </c>
      <c r="G167" s="8">
        <v>7487075.54518782</v>
      </c>
      <c r="H167" s="8">
        <v>9124711.0877421</v>
      </c>
      <c r="I167" s="8">
        <v>7249888.77564608</v>
      </c>
      <c r="J167" s="8">
        <v>9245701.91147986</v>
      </c>
      <c r="K167" s="8">
        <v>684046.962017179</v>
      </c>
      <c r="L167" s="8">
        <v>287979.354880942</v>
      </c>
      <c r="M167" s="6">
        <v>-1.0</v>
      </c>
      <c r="N167" s="6">
        <v>1.0</v>
      </c>
      <c r="O167" s="9">
        <f t="shared" ref="O167:P167" si="167">RANK(M167,$M167:$N167)</f>
        <v>2</v>
      </c>
      <c r="P167" s="9">
        <f t="shared" si="167"/>
        <v>1</v>
      </c>
      <c r="Q167" s="9">
        <f t="shared" si="3"/>
        <v>1995813.136</v>
      </c>
    </row>
    <row r="168">
      <c r="A168" s="6">
        <v>50000.0</v>
      </c>
      <c r="B168" s="7" t="s">
        <v>22</v>
      </c>
      <c r="C168" s="7" t="s">
        <v>19</v>
      </c>
      <c r="D168" s="6">
        <v>7.0</v>
      </c>
      <c r="E168" s="6">
        <v>7.0</v>
      </c>
      <c r="F168" s="8">
        <v>1.91721267264957E-6</v>
      </c>
      <c r="G168" s="8">
        <v>7811740.70311783</v>
      </c>
      <c r="H168" s="8">
        <v>8775801.30785863</v>
      </c>
      <c r="I168" s="8">
        <v>7777267.35797505</v>
      </c>
      <c r="J168" s="8">
        <v>8873959.42272572</v>
      </c>
      <c r="K168" s="8">
        <v>266216.069783474</v>
      </c>
      <c r="L168" s="8">
        <v>354937.266390762</v>
      </c>
      <c r="M168" s="6">
        <v>-1.0</v>
      </c>
      <c r="N168" s="6">
        <v>1.0</v>
      </c>
      <c r="O168" s="9">
        <f t="shared" ref="O168:P168" si="168">RANK(M168,$M168:$N168)</f>
        <v>2</v>
      </c>
      <c r="P168" s="9">
        <f t="shared" si="168"/>
        <v>1</v>
      </c>
      <c r="Q168" s="9">
        <f t="shared" si="3"/>
        <v>1096692.065</v>
      </c>
    </row>
    <row r="169">
      <c r="A169" s="6">
        <v>50000.0</v>
      </c>
      <c r="B169" s="7" t="s">
        <v>22</v>
      </c>
      <c r="C169" s="7" t="s">
        <v>19</v>
      </c>
      <c r="D169" s="6">
        <v>7.0</v>
      </c>
      <c r="E169" s="6">
        <v>10.0</v>
      </c>
      <c r="F169" s="8">
        <v>0.860004131634651</v>
      </c>
      <c r="G169" s="8">
        <v>7449797.29374975</v>
      </c>
      <c r="H169" s="8">
        <v>7427414.1373985</v>
      </c>
      <c r="I169" s="8">
        <v>7267880.28282539</v>
      </c>
      <c r="J169" s="8">
        <v>7390726.05245265</v>
      </c>
      <c r="K169" s="8">
        <v>517918.016131926</v>
      </c>
      <c r="L169" s="8">
        <v>375854.844234611</v>
      </c>
      <c r="M169" s="6">
        <v>0.0</v>
      </c>
      <c r="N169" s="6">
        <v>0.0</v>
      </c>
      <c r="O169" s="9">
        <f t="shared" ref="O169:P169" si="169">RANK(M169,$M169:$N169)</f>
        <v>1</v>
      </c>
      <c r="P169" s="9">
        <f t="shared" si="169"/>
        <v>1</v>
      </c>
      <c r="Q169" s="9">
        <f t="shared" si="3"/>
        <v>122845.7696</v>
      </c>
    </row>
    <row r="170">
      <c r="A170" s="6">
        <v>50000.0</v>
      </c>
      <c r="B170" s="7" t="s">
        <v>22</v>
      </c>
      <c r="C170" s="7" t="s">
        <v>20</v>
      </c>
      <c r="D170" s="6">
        <v>3.0</v>
      </c>
      <c r="E170" s="6">
        <v>2.0</v>
      </c>
      <c r="F170" s="8">
        <v>1.17419453989985E-6</v>
      </c>
      <c r="G170" s="8">
        <v>75.0612990945952</v>
      </c>
      <c r="H170" s="8">
        <v>75.7337642938163</v>
      </c>
      <c r="I170" s="8">
        <v>75.0452957075759</v>
      </c>
      <c r="J170" s="8">
        <v>75.7709162212225</v>
      </c>
      <c r="K170" s="8">
        <v>0.12292321647783</v>
      </c>
      <c r="L170" s="8">
        <v>0.138361530568289</v>
      </c>
      <c r="M170" s="6">
        <v>-1.0</v>
      </c>
      <c r="N170" s="6">
        <v>1.0</v>
      </c>
      <c r="O170" s="9">
        <f t="shared" ref="O170:P170" si="170">RANK(M170,$M170:$N170)</f>
        <v>2</v>
      </c>
      <c r="P170" s="9">
        <f t="shared" si="170"/>
        <v>1</v>
      </c>
      <c r="Q170" s="9">
        <f t="shared" si="3"/>
        <v>0.7256205136</v>
      </c>
    </row>
    <row r="171">
      <c r="A171" s="6">
        <v>50000.0</v>
      </c>
      <c r="B171" s="7" t="s">
        <v>22</v>
      </c>
      <c r="C171" s="7" t="s">
        <v>20</v>
      </c>
      <c r="D171" s="6">
        <v>3.0</v>
      </c>
      <c r="E171" s="6">
        <v>5.0</v>
      </c>
      <c r="F171" s="8">
        <v>8.64064105387E-4</v>
      </c>
      <c r="G171" s="8">
        <v>61.8456528135229</v>
      </c>
      <c r="H171" s="8">
        <v>75.8076835667467</v>
      </c>
      <c r="I171" s="8">
        <v>52.6914609023057</v>
      </c>
      <c r="J171" s="8">
        <v>75.9202284371611</v>
      </c>
      <c r="K171" s="8">
        <v>11.3813831417357</v>
      </c>
      <c r="L171" s="8">
        <v>0.440629614631584</v>
      </c>
      <c r="M171" s="6">
        <v>-1.0</v>
      </c>
      <c r="N171" s="6">
        <v>1.0</v>
      </c>
      <c r="O171" s="9">
        <f t="shared" ref="O171:P171" si="171">RANK(M171,$M171:$N171)</f>
        <v>2</v>
      </c>
      <c r="P171" s="9">
        <f t="shared" si="171"/>
        <v>1</v>
      </c>
      <c r="Q171" s="9">
        <f t="shared" si="3"/>
        <v>23.22876753</v>
      </c>
    </row>
    <row r="172">
      <c r="A172" s="6">
        <v>50000.0</v>
      </c>
      <c r="B172" s="7" t="s">
        <v>22</v>
      </c>
      <c r="C172" s="7" t="s">
        <v>20</v>
      </c>
      <c r="D172" s="6">
        <v>3.0</v>
      </c>
      <c r="E172" s="6">
        <v>7.0</v>
      </c>
      <c r="F172" s="8">
        <v>1.03742332972068E-5</v>
      </c>
      <c r="G172" s="8">
        <v>75.8831706832817</v>
      </c>
      <c r="H172" s="8">
        <v>73.5747585681507</v>
      </c>
      <c r="I172" s="8">
        <v>75.8817624578337</v>
      </c>
      <c r="J172" s="8">
        <v>75.0267281575948</v>
      </c>
      <c r="K172" s="8">
        <v>0.107421053822659</v>
      </c>
      <c r="L172" s="8">
        <v>2.58022738146597</v>
      </c>
      <c r="M172" s="6">
        <v>1.0</v>
      </c>
      <c r="N172" s="6">
        <v>-1.0</v>
      </c>
      <c r="O172" s="9">
        <f t="shared" ref="O172:P172" si="172">RANK(M172,$M172:$N172)</f>
        <v>1</v>
      </c>
      <c r="P172" s="9">
        <f t="shared" si="172"/>
        <v>2</v>
      </c>
      <c r="Q172" s="9">
        <f t="shared" si="3"/>
        <v>0.8550343002</v>
      </c>
    </row>
    <row r="173">
      <c r="A173" s="6">
        <v>50000.0</v>
      </c>
      <c r="B173" s="7" t="s">
        <v>22</v>
      </c>
      <c r="C173" s="7" t="s">
        <v>20</v>
      </c>
      <c r="D173" s="6">
        <v>3.0</v>
      </c>
      <c r="E173" s="6">
        <v>10.0</v>
      </c>
      <c r="F173" s="8">
        <v>2.11238739030472E-6</v>
      </c>
      <c r="G173" s="8">
        <v>54.921352283866</v>
      </c>
      <c r="H173" s="8">
        <v>64.5648663219568</v>
      </c>
      <c r="I173" s="8">
        <v>56.5927411886979</v>
      </c>
      <c r="J173" s="8">
        <v>62.7643714423239</v>
      </c>
      <c r="K173" s="8">
        <v>5.14648850713611</v>
      </c>
      <c r="L173" s="8">
        <v>3.71863246568718</v>
      </c>
      <c r="M173" s="6">
        <v>-1.0</v>
      </c>
      <c r="N173" s="6">
        <v>1.0</v>
      </c>
      <c r="O173" s="9">
        <f t="shared" ref="O173:P173" si="173">RANK(M173,$M173:$N173)</f>
        <v>2</v>
      </c>
      <c r="P173" s="9">
        <f t="shared" si="173"/>
        <v>1</v>
      </c>
      <c r="Q173" s="9">
        <f t="shared" si="3"/>
        <v>6.171630254</v>
      </c>
    </row>
    <row r="174">
      <c r="A174" s="6">
        <v>50000.0</v>
      </c>
      <c r="B174" s="7" t="s">
        <v>22</v>
      </c>
      <c r="C174" s="7" t="s">
        <v>20</v>
      </c>
      <c r="D174" s="6">
        <v>5.0</v>
      </c>
      <c r="E174" s="6">
        <v>2.0</v>
      </c>
      <c r="F174" s="8">
        <v>1.17419453989985E-6</v>
      </c>
      <c r="G174" s="8">
        <v>17084.1369622937</v>
      </c>
      <c r="H174" s="8">
        <v>17288.6676390768</v>
      </c>
      <c r="I174" s="8">
        <v>17089.419619624</v>
      </c>
      <c r="J174" s="8">
        <v>17274.708721889</v>
      </c>
      <c r="K174" s="8">
        <v>39.9065379727146</v>
      </c>
      <c r="L174" s="8">
        <v>57.1707795801634</v>
      </c>
      <c r="M174" s="6">
        <v>-1.0</v>
      </c>
      <c r="N174" s="6">
        <v>1.0</v>
      </c>
      <c r="O174" s="9">
        <f t="shared" ref="O174:P174" si="174">RANK(M174,$M174:$N174)</f>
        <v>2</v>
      </c>
      <c r="P174" s="9">
        <f t="shared" si="174"/>
        <v>1</v>
      </c>
      <c r="Q174" s="9">
        <f t="shared" si="3"/>
        <v>185.2891023</v>
      </c>
    </row>
    <row r="175">
      <c r="A175" s="6">
        <v>50000.0</v>
      </c>
      <c r="B175" s="7" t="s">
        <v>22</v>
      </c>
      <c r="C175" s="7" t="s">
        <v>20</v>
      </c>
      <c r="D175" s="6">
        <v>5.0</v>
      </c>
      <c r="E175" s="6">
        <v>5.0</v>
      </c>
      <c r="F175" s="8">
        <v>5.45716813490607E-6</v>
      </c>
      <c r="G175" s="8">
        <v>13685.6052321251</v>
      </c>
      <c r="H175" s="8">
        <v>17410.114840486</v>
      </c>
      <c r="I175" s="8">
        <v>12496.0266019689</v>
      </c>
      <c r="J175" s="8">
        <v>17579.7378210514</v>
      </c>
      <c r="K175" s="8">
        <v>2044.1175015421</v>
      </c>
      <c r="L175" s="8">
        <v>302.569733732045</v>
      </c>
      <c r="M175" s="6">
        <v>-1.0</v>
      </c>
      <c r="N175" s="6">
        <v>1.0</v>
      </c>
      <c r="O175" s="9">
        <f t="shared" ref="O175:P175" si="175">RANK(M175,$M175:$N175)</f>
        <v>2</v>
      </c>
      <c r="P175" s="9">
        <f t="shared" si="175"/>
        <v>1</v>
      </c>
      <c r="Q175" s="9">
        <f t="shared" si="3"/>
        <v>5083.711219</v>
      </c>
    </row>
    <row r="176">
      <c r="A176" s="6">
        <v>50000.0</v>
      </c>
      <c r="B176" s="7" t="s">
        <v>22</v>
      </c>
      <c r="C176" s="7" t="s">
        <v>20</v>
      </c>
      <c r="D176" s="6">
        <v>5.0</v>
      </c>
      <c r="E176" s="6">
        <v>7.0</v>
      </c>
      <c r="F176" s="8">
        <v>3.86718979178953E-5</v>
      </c>
      <c r="G176" s="8">
        <v>17070.717434715</v>
      </c>
      <c r="H176" s="8">
        <v>16516.1164204257</v>
      </c>
      <c r="I176" s="8">
        <v>17265.7536934319</v>
      </c>
      <c r="J176" s="8">
        <v>16738.8238848717</v>
      </c>
      <c r="K176" s="8">
        <v>754.913829887484</v>
      </c>
      <c r="L176" s="8">
        <v>495.95481221507</v>
      </c>
      <c r="M176" s="6">
        <v>1.0</v>
      </c>
      <c r="N176" s="6">
        <v>-1.0</v>
      </c>
      <c r="O176" s="9">
        <f t="shared" ref="O176:P176" si="176">RANK(M176,$M176:$N176)</f>
        <v>1</v>
      </c>
      <c r="P176" s="9">
        <f t="shared" si="176"/>
        <v>2</v>
      </c>
      <c r="Q176" s="9">
        <f t="shared" si="3"/>
        <v>526.9298086</v>
      </c>
    </row>
    <row r="177">
      <c r="A177" s="6">
        <v>50000.0</v>
      </c>
      <c r="B177" s="7" t="s">
        <v>22</v>
      </c>
      <c r="C177" s="7" t="s">
        <v>20</v>
      </c>
      <c r="D177" s="6">
        <v>5.0</v>
      </c>
      <c r="E177" s="6">
        <v>10.0</v>
      </c>
      <c r="F177" s="8">
        <v>1.03742332972068E-5</v>
      </c>
      <c r="G177" s="8">
        <v>13831.8700451454</v>
      </c>
      <c r="H177" s="8">
        <v>15105.3589323071</v>
      </c>
      <c r="I177" s="8">
        <v>13471.0409731245</v>
      </c>
      <c r="J177" s="8">
        <v>14929.7197016619</v>
      </c>
      <c r="K177" s="8">
        <v>801.133729210561</v>
      </c>
      <c r="L177" s="8">
        <v>763.654446050261</v>
      </c>
      <c r="M177" s="6">
        <v>-1.0</v>
      </c>
      <c r="N177" s="6">
        <v>1.0</v>
      </c>
      <c r="O177" s="9">
        <f t="shared" ref="O177:P177" si="177">RANK(M177,$M177:$N177)</f>
        <v>2</v>
      </c>
      <c r="P177" s="9">
        <f t="shared" si="177"/>
        <v>1</v>
      </c>
      <c r="Q177" s="9">
        <f t="shared" si="3"/>
        <v>1458.678729</v>
      </c>
    </row>
    <row r="178">
      <c r="A178" s="6">
        <v>50000.0</v>
      </c>
      <c r="B178" s="7" t="s">
        <v>22</v>
      </c>
      <c r="C178" s="7" t="s">
        <v>20</v>
      </c>
      <c r="D178" s="6">
        <v>7.0</v>
      </c>
      <c r="E178" s="6">
        <v>2.0</v>
      </c>
      <c r="F178" s="8">
        <v>1.29612856129019E-6</v>
      </c>
      <c r="G178" s="8">
        <v>8966073.76835377</v>
      </c>
      <c r="H178" s="8">
        <v>9078268.08165593</v>
      </c>
      <c r="I178" s="8">
        <v>8964628.68805884</v>
      </c>
      <c r="J178" s="8">
        <v>9085197.47059795</v>
      </c>
      <c r="K178" s="8">
        <v>28589.5216353352</v>
      </c>
      <c r="L178" s="8">
        <v>34114.4966038638</v>
      </c>
      <c r="M178" s="6">
        <v>-1.0</v>
      </c>
      <c r="N178" s="6">
        <v>1.0</v>
      </c>
      <c r="O178" s="9">
        <f t="shared" ref="O178:P178" si="178">RANK(M178,$M178:$N178)</f>
        <v>2</v>
      </c>
      <c r="P178" s="9">
        <f t="shared" si="178"/>
        <v>1</v>
      </c>
      <c r="Q178" s="9">
        <f t="shared" si="3"/>
        <v>120568.7825</v>
      </c>
    </row>
    <row r="179">
      <c r="A179" s="6">
        <v>50000.0</v>
      </c>
      <c r="B179" s="7" t="s">
        <v>22</v>
      </c>
      <c r="C179" s="7" t="s">
        <v>20</v>
      </c>
      <c r="D179" s="6">
        <v>7.0</v>
      </c>
      <c r="E179" s="6">
        <v>5.0</v>
      </c>
      <c r="F179" s="8">
        <v>6.56870519541924E-6</v>
      </c>
      <c r="G179" s="8">
        <v>7163691.35111337</v>
      </c>
      <c r="H179" s="8">
        <v>9212404.82878914</v>
      </c>
      <c r="I179" s="8">
        <v>6554237.77241381</v>
      </c>
      <c r="J179" s="8">
        <v>9263372.06369239</v>
      </c>
      <c r="K179" s="8">
        <v>1048898.68619009</v>
      </c>
      <c r="L179" s="8">
        <v>118325.236669683</v>
      </c>
      <c r="M179" s="6">
        <v>-1.0</v>
      </c>
      <c r="N179" s="6">
        <v>1.0</v>
      </c>
      <c r="O179" s="9">
        <f t="shared" ref="O179:P179" si="179">RANK(M179,$M179:$N179)</f>
        <v>2</v>
      </c>
      <c r="P179" s="9">
        <f t="shared" si="179"/>
        <v>1</v>
      </c>
      <c r="Q179" s="9">
        <f t="shared" si="3"/>
        <v>2709134.291</v>
      </c>
    </row>
    <row r="180">
      <c r="A180" s="6">
        <v>50000.0</v>
      </c>
      <c r="B180" s="7" t="s">
        <v>22</v>
      </c>
      <c r="C180" s="7" t="s">
        <v>20</v>
      </c>
      <c r="D180" s="6">
        <v>7.0</v>
      </c>
      <c r="E180" s="6">
        <v>7.0</v>
      </c>
      <c r="F180" s="8">
        <v>0.003287616246361</v>
      </c>
      <c r="G180" s="8">
        <v>7839743.73527576</v>
      </c>
      <c r="H180" s="8">
        <v>8265492.56885076</v>
      </c>
      <c r="I180" s="8">
        <v>7803828.42425049</v>
      </c>
      <c r="J180" s="8">
        <v>8276207.05598138</v>
      </c>
      <c r="K180" s="8">
        <v>584334.916806276</v>
      </c>
      <c r="L180" s="8">
        <v>371034.544723279</v>
      </c>
      <c r="M180" s="6">
        <v>-1.0</v>
      </c>
      <c r="N180" s="6">
        <v>1.0</v>
      </c>
      <c r="O180" s="9">
        <f t="shared" ref="O180:P180" si="180">RANK(M180,$M180:$N180)</f>
        <v>2</v>
      </c>
      <c r="P180" s="9">
        <f t="shared" si="180"/>
        <v>1</v>
      </c>
      <c r="Q180" s="9">
        <f t="shared" si="3"/>
        <v>472378.6317</v>
      </c>
    </row>
    <row r="181">
      <c r="A181" s="6">
        <v>50000.0</v>
      </c>
      <c r="B181" s="7" t="s">
        <v>22</v>
      </c>
      <c r="C181" s="7" t="s">
        <v>20</v>
      </c>
      <c r="D181" s="6">
        <v>7.0</v>
      </c>
      <c r="E181" s="6">
        <v>10.0</v>
      </c>
      <c r="F181" s="8">
        <v>0.492789365506954</v>
      </c>
      <c r="G181" s="8">
        <v>8555898.16905299</v>
      </c>
      <c r="H181" s="8">
        <v>8526210.78111476</v>
      </c>
      <c r="I181" s="8">
        <v>8586228.01545093</v>
      </c>
      <c r="J181" s="8">
        <v>8590163.11138356</v>
      </c>
      <c r="K181" s="8">
        <v>135457.951484584</v>
      </c>
      <c r="L181" s="8">
        <v>292957.406235583</v>
      </c>
      <c r="M181" s="6">
        <v>0.0</v>
      </c>
      <c r="N181" s="6">
        <v>0.0</v>
      </c>
      <c r="O181" s="9">
        <f t="shared" ref="O181:P181" si="181">RANK(M181,$M181:$N181)</f>
        <v>1</v>
      </c>
      <c r="P181" s="9">
        <f t="shared" si="181"/>
        <v>1</v>
      </c>
      <c r="Q181" s="9">
        <f t="shared" si="3"/>
        <v>3935.095933</v>
      </c>
    </row>
    <row r="182">
      <c r="A182" s="6">
        <v>50000.0</v>
      </c>
      <c r="B182" s="7" t="s">
        <v>22</v>
      </c>
      <c r="C182" s="7" t="s">
        <v>21</v>
      </c>
      <c r="D182" s="6">
        <v>3.0</v>
      </c>
      <c r="E182" s="6">
        <v>2.0</v>
      </c>
      <c r="F182" s="8">
        <v>1.17419453989985E-6</v>
      </c>
      <c r="G182" s="8">
        <v>74.9343061996264</v>
      </c>
      <c r="H182" s="8">
        <v>75.6787980838415</v>
      </c>
      <c r="I182" s="8">
        <v>74.9636968156495</v>
      </c>
      <c r="J182" s="8">
        <v>75.6693873763808</v>
      </c>
      <c r="K182" s="8">
        <v>0.183811495496554</v>
      </c>
      <c r="L182" s="8">
        <v>0.114302417712812</v>
      </c>
      <c r="M182" s="6">
        <v>-1.0</v>
      </c>
      <c r="N182" s="6">
        <v>1.0</v>
      </c>
      <c r="O182" s="9">
        <f t="shared" ref="O182:P182" si="182">RANK(M182,$M182:$N182)</f>
        <v>2</v>
      </c>
      <c r="P182" s="9">
        <f t="shared" si="182"/>
        <v>1</v>
      </c>
      <c r="Q182" s="9">
        <f t="shared" si="3"/>
        <v>0.7056905607</v>
      </c>
    </row>
    <row r="183">
      <c r="A183" s="6">
        <v>50000.0</v>
      </c>
      <c r="B183" s="7" t="s">
        <v>22</v>
      </c>
      <c r="C183" s="7" t="s">
        <v>21</v>
      </c>
      <c r="D183" s="6">
        <v>3.0</v>
      </c>
      <c r="E183" s="6">
        <v>5.0</v>
      </c>
      <c r="F183" s="8">
        <v>1.73942674747906E-6</v>
      </c>
      <c r="G183" s="8">
        <v>62.0514564608687</v>
      </c>
      <c r="H183" s="8">
        <v>69.2984898966628</v>
      </c>
      <c r="I183" s="8">
        <v>62.0025352041532</v>
      </c>
      <c r="J183" s="8">
        <v>70.0943626413823</v>
      </c>
      <c r="K183" s="8">
        <v>0.678068618097612</v>
      </c>
      <c r="L183" s="8">
        <v>3.80539095553484</v>
      </c>
      <c r="M183" s="6">
        <v>-1.0</v>
      </c>
      <c r="N183" s="6">
        <v>1.0</v>
      </c>
      <c r="O183" s="9">
        <f t="shared" ref="O183:P183" si="183">RANK(M183,$M183:$N183)</f>
        <v>2</v>
      </c>
      <c r="P183" s="9">
        <f t="shared" si="183"/>
        <v>1</v>
      </c>
      <c r="Q183" s="9">
        <f t="shared" si="3"/>
        <v>8.091827437</v>
      </c>
    </row>
    <row r="184">
      <c r="A184" s="6">
        <v>50000.0</v>
      </c>
      <c r="B184" s="7" t="s">
        <v>22</v>
      </c>
      <c r="C184" s="7" t="s">
        <v>21</v>
      </c>
      <c r="D184" s="6">
        <v>3.0</v>
      </c>
      <c r="E184" s="6">
        <v>7.0</v>
      </c>
      <c r="F184" s="8">
        <v>4.1209323244617E-6</v>
      </c>
      <c r="G184" s="8">
        <v>74.9125009955645</v>
      </c>
      <c r="H184" s="8">
        <v>71.9752985851258</v>
      </c>
      <c r="I184" s="8">
        <v>75.2298389989615</v>
      </c>
      <c r="J184" s="8">
        <v>72.2038895564924</v>
      </c>
      <c r="K184" s="8">
        <v>0.634981546455752</v>
      </c>
      <c r="L184" s="8">
        <v>2.21329302010186</v>
      </c>
      <c r="M184" s="6">
        <v>1.0</v>
      </c>
      <c r="N184" s="6">
        <v>-1.0</v>
      </c>
      <c r="O184" s="9">
        <f t="shared" ref="O184:P184" si="184">RANK(M184,$M184:$N184)</f>
        <v>1</v>
      </c>
      <c r="P184" s="9">
        <f t="shared" si="184"/>
        <v>2</v>
      </c>
      <c r="Q184" s="9">
        <f t="shared" si="3"/>
        <v>3.025949442</v>
      </c>
    </row>
    <row r="185">
      <c r="A185" s="6">
        <v>50000.0</v>
      </c>
      <c r="B185" s="7" t="s">
        <v>22</v>
      </c>
      <c r="C185" s="7" t="s">
        <v>21</v>
      </c>
      <c r="D185" s="6">
        <v>3.0</v>
      </c>
      <c r="E185" s="6">
        <v>10.0</v>
      </c>
      <c r="F185" s="8">
        <v>1.17419453989985E-6</v>
      </c>
      <c r="G185" s="8">
        <v>75.1731341623519</v>
      </c>
      <c r="H185" s="8">
        <v>70.6777077376303</v>
      </c>
      <c r="I185" s="8">
        <v>75.1582684945323</v>
      </c>
      <c r="J185" s="8">
        <v>71.699545827023</v>
      </c>
      <c r="K185" s="8">
        <v>0.141041595097052</v>
      </c>
      <c r="L185" s="8">
        <v>3.35267267785766</v>
      </c>
      <c r="M185" s="6">
        <v>1.0</v>
      </c>
      <c r="N185" s="6">
        <v>-1.0</v>
      </c>
      <c r="O185" s="9">
        <f t="shared" ref="O185:P185" si="185">RANK(M185,$M185:$N185)</f>
        <v>1</v>
      </c>
      <c r="P185" s="9">
        <f t="shared" si="185"/>
        <v>2</v>
      </c>
      <c r="Q185" s="9">
        <f t="shared" si="3"/>
        <v>3.458722668</v>
      </c>
    </row>
    <row r="186">
      <c r="A186" s="6">
        <v>50000.0</v>
      </c>
      <c r="B186" s="7" t="s">
        <v>22</v>
      </c>
      <c r="C186" s="7" t="s">
        <v>21</v>
      </c>
      <c r="D186" s="6">
        <v>5.0</v>
      </c>
      <c r="E186" s="6">
        <v>2.0</v>
      </c>
      <c r="F186" s="8">
        <v>1.17419453989985E-6</v>
      </c>
      <c r="G186" s="8">
        <v>17100.8970513624</v>
      </c>
      <c r="H186" s="8">
        <v>17274.3121024536</v>
      </c>
      <c r="I186" s="8">
        <v>17093.9523669815</v>
      </c>
      <c r="J186" s="8">
        <v>17259.8031408474</v>
      </c>
      <c r="K186" s="8">
        <v>31.5294162628991</v>
      </c>
      <c r="L186" s="8">
        <v>45.2199126735808</v>
      </c>
      <c r="M186" s="6">
        <v>-1.0</v>
      </c>
      <c r="N186" s="6">
        <v>1.0</v>
      </c>
      <c r="O186" s="9">
        <f t="shared" ref="O186:P186" si="186">RANK(M186,$M186:$N186)</f>
        <v>2</v>
      </c>
      <c r="P186" s="9">
        <f t="shared" si="186"/>
        <v>1</v>
      </c>
      <c r="Q186" s="9">
        <f t="shared" si="3"/>
        <v>165.8507739</v>
      </c>
    </row>
    <row r="187">
      <c r="A187" s="6">
        <v>50000.0</v>
      </c>
      <c r="B187" s="7" t="s">
        <v>22</v>
      </c>
      <c r="C187" s="7" t="s">
        <v>21</v>
      </c>
      <c r="D187" s="6">
        <v>5.0</v>
      </c>
      <c r="E187" s="6">
        <v>5.0</v>
      </c>
      <c r="F187" s="8">
        <v>0.002093356287104</v>
      </c>
      <c r="G187" s="8">
        <v>16209.6730793398</v>
      </c>
      <c r="H187" s="8">
        <v>16675.1104817594</v>
      </c>
      <c r="I187" s="8">
        <v>16497.5757344731</v>
      </c>
      <c r="J187" s="8">
        <v>16832.1062933313</v>
      </c>
      <c r="K187" s="8">
        <v>640.032730134397</v>
      </c>
      <c r="L187" s="8">
        <v>424.93225696951</v>
      </c>
      <c r="M187" s="6">
        <v>-1.0</v>
      </c>
      <c r="N187" s="6">
        <v>1.0</v>
      </c>
      <c r="O187" s="9">
        <f t="shared" ref="O187:P187" si="187">RANK(M187,$M187:$N187)</f>
        <v>2</v>
      </c>
      <c r="P187" s="9">
        <f t="shared" si="187"/>
        <v>1</v>
      </c>
      <c r="Q187" s="9">
        <f t="shared" si="3"/>
        <v>334.5305589</v>
      </c>
    </row>
    <row r="188">
      <c r="A188" s="6">
        <v>50000.0</v>
      </c>
      <c r="B188" s="7" t="s">
        <v>22</v>
      </c>
      <c r="C188" s="7" t="s">
        <v>21</v>
      </c>
      <c r="D188" s="6">
        <v>5.0</v>
      </c>
      <c r="E188" s="6">
        <v>7.0</v>
      </c>
      <c r="F188" s="8">
        <v>1.29612856129019E-6</v>
      </c>
      <c r="G188" s="8">
        <v>17162.0718734322</v>
      </c>
      <c r="H188" s="8">
        <v>16372.3161050706</v>
      </c>
      <c r="I188" s="8">
        <v>17177.2653216759</v>
      </c>
      <c r="J188" s="8">
        <v>16422.3220897728</v>
      </c>
      <c r="K188" s="8">
        <v>105.531375252646</v>
      </c>
      <c r="L188" s="8">
        <v>445.810532602462</v>
      </c>
      <c r="M188" s="6">
        <v>1.0</v>
      </c>
      <c r="N188" s="6">
        <v>-1.0</v>
      </c>
      <c r="O188" s="9">
        <f t="shared" ref="O188:P188" si="188">RANK(M188,$M188:$N188)</f>
        <v>1</v>
      </c>
      <c r="P188" s="9">
        <f t="shared" si="188"/>
        <v>2</v>
      </c>
      <c r="Q188" s="9">
        <f t="shared" si="3"/>
        <v>754.9432319</v>
      </c>
    </row>
    <row r="189">
      <c r="A189" s="6">
        <v>50000.0</v>
      </c>
      <c r="B189" s="7" t="s">
        <v>22</v>
      </c>
      <c r="C189" s="7" t="s">
        <v>21</v>
      </c>
      <c r="D189" s="6">
        <v>5.0</v>
      </c>
      <c r="E189" s="6">
        <v>10.0</v>
      </c>
      <c r="F189" s="8">
        <v>0.001715923101432</v>
      </c>
      <c r="G189" s="8">
        <v>15549.0599825816</v>
      </c>
      <c r="H189" s="8">
        <v>14710.5786807594</v>
      </c>
      <c r="I189" s="8">
        <v>15994.5433654938</v>
      </c>
      <c r="J189" s="8">
        <v>14306.1732923324</v>
      </c>
      <c r="K189" s="8">
        <v>901.440007015449</v>
      </c>
      <c r="L189" s="8">
        <v>1081.20263853782</v>
      </c>
      <c r="M189" s="6">
        <v>1.0</v>
      </c>
      <c r="N189" s="6">
        <v>-1.0</v>
      </c>
      <c r="O189" s="9">
        <f t="shared" ref="O189:P189" si="189">RANK(M189,$M189:$N189)</f>
        <v>1</v>
      </c>
      <c r="P189" s="9">
        <f t="shared" si="189"/>
        <v>2</v>
      </c>
      <c r="Q189" s="9">
        <f t="shared" si="3"/>
        <v>1688.370073</v>
      </c>
    </row>
    <row r="190">
      <c r="A190" s="6">
        <v>50000.0</v>
      </c>
      <c r="B190" s="7" t="s">
        <v>22</v>
      </c>
      <c r="C190" s="7" t="s">
        <v>21</v>
      </c>
      <c r="D190" s="6">
        <v>7.0</v>
      </c>
      <c r="E190" s="6">
        <v>2.0</v>
      </c>
      <c r="F190" s="8">
        <v>1.29612856129019E-6</v>
      </c>
      <c r="G190" s="8">
        <v>8949719.16390594</v>
      </c>
      <c r="H190" s="8">
        <v>9044436.36275254</v>
      </c>
      <c r="I190" s="8">
        <v>8945965.36779219</v>
      </c>
      <c r="J190" s="8">
        <v>9044386.18641091</v>
      </c>
      <c r="K190" s="8">
        <v>29050.312893966</v>
      </c>
      <c r="L190" s="8">
        <v>24392.6586934197</v>
      </c>
      <c r="M190" s="6">
        <v>-1.0</v>
      </c>
      <c r="N190" s="6">
        <v>1.0</v>
      </c>
      <c r="O190" s="9">
        <f t="shared" ref="O190:P190" si="190">RANK(M190,$M190:$N190)</f>
        <v>2</v>
      </c>
      <c r="P190" s="9">
        <f t="shared" si="190"/>
        <v>1</v>
      </c>
      <c r="Q190" s="9">
        <f t="shared" si="3"/>
        <v>98420.81862</v>
      </c>
    </row>
    <row r="191">
      <c r="A191" s="6">
        <v>50000.0</v>
      </c>
      <c r="B191" s="7" t="s">
        <v>22</v>
      </c>
      <c r="C191" s="7" t="s">
        <v>21</v>
      </c>
      <c r="D191" s="6">
        <v>7.0</v>
      </c>
      <c r="E191" s="6">
        <v>5.0</v>
      </c>
      <c r="F191" s="8">
        <v>0.081142960129036</v>
      </c>
      <c r="G191" s="8">
        <v>9183898.25615539</v>
      </c>
      <c r="H191" s="8">
        <v>9194824.96081353</v>
      </c>
      <c r="I191" s="8">
        <v>9173664.37393232</v>
      </c>
      <c r="J191" s="8">
        <v>9235023.3692278</v>
      </c>
      <c r="K191" s="8">
        <v>38482.7014792094</v>
      </c>
      <c r="L191" s="8">
        <v>102670.810855281</v>
      </c>
      <c r="M191" s="6">
        <v>0.0</v>
      </c>
      <c r="N191" s="6">
        <v>0.0</v>
      </c>
      <c r="O191" s="9">
        <f t="shared" ref="O191:P191" si="191">RANK(M191,$M191:$N191)</f>
        <v>1</v>
      </c>
      <c r="P191" s="9">
        <f t="shared" si="191"/>
        <v>1</v>
      </c>
      <c r="Q191" s="9">
        <f t="shared" si="3"/>
        <v>61358.9953</v>
      </c>
    </row>
    <row r="192">
      <c r="A192" s="6">
        <v>50000.0</v>
      </c>
      <c r="B192" s="7" t="s">
        <v>22</v>
      </c>
      <c r="C192" s="7" t="s">
        <v>21</v>
      </c>
      <c r="D192" s="6">
        <v>7.0</v>
      </c>
      <c r="E192" s="6">
        <v>7.0</v>
      </c>
      <c r="F192" s="8">
        <v>1.29612856129019E-6</v>
      </c>
      <c r="G192" s="8">
        <v>7713665.88164025</v>
      </c>
      <c r="H192" s="8">
        <v>8799139.37383455</v>
      </c>
      <c r="I192" s="8">
        <v>7649674.78003197</v>
      </c>
      <c r="J192" s="8">
        <v>8920980.57678332</v>
      </c>
      <c r="K192" s="8">
        <v>176958.484899347</v>
      </c>
      <c r="L192" s="8">
        <v>328377.510271179</v>
      </c>
      <c r="M192" s="6">
        <v>-1.0</v>
      </c>
      <c r="N192" s="6">
        <v>1.0</v>
      </c>
      <c r="O192" s="9">
        <f t="shared" ref="O192:P192" si="192">RANK(M192,$M192:$N192)</f>
        <v>2</v>
      </c>
      <c r="P192" s="9">
        <f t="shared" si="192"/>
        <v>1</v>
      </c>
      <c r="Q192" s="9">
        <f t="shared" si="3"/>
        <v>1271305.797</v>
      </c>
    </row>
    <row r="193">
      <c r="A193" s="6">
        <v>50000.0</v>
      </c>
      <c r="B193" s="7" t="s">
        <v>22</v>
      </c>
      <c r="C193" s="7" t="s">
        <v>21</v>
      </c>
      <c r="D193" s="6">
        <v>7.0</v>
      </c>
      <c r="E193" s="6">
        <v>10.0</v>
      </c>
      <c r="F193" s="8">
        <v>0.01681269277127</v>
      </c>
      <c r="G193" s="8">
        <v>7324442.29982261</v>
      </c>
      <c r="H193" s="8">
        <v>7534446.138502</v>
      </c>
      <c r="I193" s="8">
        <v>7380575.2834657</v>
      </c>
      <c r="J193" s="8">
        <v>7517083.53483893</v>
      </c>
      <c r="K193" s="8">
        <v>242178.804347765</v>
      </c>
      <c r="L193" s="8">
        <v>280401.781825749</v>
      </c>
      <c r="M193" s="6">
        <v>-1.0</v>
      </c>
      <c r="N193" s="6">
        <v>1.0</v>
      </c>
      <c r="O193" s="9">
        <f t="shared" ref="O193:P193" si="193">RANK(M193,$M193:$N193)</f>
        <v>2</v>
      </c>
      <c r="P193" s="9">
        <f t="shared" si="193"/>
        <v>1</v>
      </c>
      <c r="Q193" s="9">
        <f t="shared" si="3"/>
        <v>136508.2514</v>
      </c>
    </row>
    <row r="195">
      <c r="K195" s="10" t="s">
        <v>23</v>
      </c>
      <c r="M195" s="9">
        <f t="shared" ref="M195:N195" si="194">SUM(M2:M193)</f>
        <v>-98</v>
      </c>
      <c r="N195" s="9">
        <f t="shared" si="194"/>
        <v>98</v>
      </c>
      <c r="O195" s="9">
        <f t="shared" ref="O195:P195" si="195">RANK(M195,$M195:$N195)</f>
        <v>2</v>
      </c>
      <c r="P195" s="9">
        <f t="shared" si="195"/>
        <v>1</v>
      </c>
    </row>
    <row r="196">
      <c r="K196" s="10">
        <v>10000.0</v>
      </c>
      <c r="M196" s="9">
        <f t="shared" ref="M196:N196" si="196">SUM(M2:M97)</f>
        <v>-47</v>
      </c>
      <c r="N196" s="9">
        <f t="shared" si="196"/>
        <v>47</v>
      </c>
      <c r="O196" s="9">
        <f t="shared" ref="O196:P196" si="197">RANK(M196,$M196:$N196)</f>
        <v>2</v>
      </c>
      <c r="P196" s="9">
        <f t="shared" si="197"/>
        <v>1</v>
      </c>
    </row>
    <row r="197">
      <c r="K197" s="10">
        <v>50000.0</v>
      </c>
      <c r="M197" s="9">
        <f t="shared" ref="M197:N197" si="198">SUM(M98:M193)</f>
        <v>-51</v>
      </c>
      <c r="N197" s="9">
        <f t="shared" si="198"/>
        <v>51</v>
      </c>
      <c r="O197" s="9">
        <f t="shared" ref="O197:P197" si="199">RANK(M197,$M197:$N197)</f>
        <v>2</v>
      </c>
      <c r="P197" s="9">
        <f t="shared" si="199"/>
        <v>1</v>
      </c>
    </row>
    <row r="199">
      <c r="J199" s="10" t="s">
        <v>24</v>
      </c>
      <c r="K199" s="10">
        <v>10000.0</v>
      </c>
      <c r="O199" s="9">
        <f t="shared" ref="O199:P199" si="200">COUNTIF(O2:O97,1)</f>
        <v>34</v>
      </c>
      <c r="P199" s="9">
        <f t="shared" si="200"/>
        <v>81</v>
      </c>
    </row>
    <row r="200">
      <c r="K200" s="10">
        <v>50000.0</v>
      </c>
      <c r="O200" s="9">
        <f t="shared" ref="O200:P200" si="201">COUNTIF(O98:O193,1)</f>
        <v>32</v>
      </c>
      <c r="P200" s="9">
        <f t="shared" si="201"/>
        <v>83</v>
      </c>
    </row>
    <row r="201">
      <c r="J201" s="10" t="s">
        <v>25</v>
      </c>
      <c r="K201" s="10">
        <v>10000.0</v>
      </c>
      <c r="O201" s="9">
        <f t="shared" ref="O201:P201" si="202">COUNTIF(O4:O99,2)</f>
        <v>62</v>
      </c>
      <c r="P201" s="9">
        <f t="shared" si="202"/>
        <v>15</v>
      </c>
    </row>
    <row r="202">
      <c r="K202" s="10">
        <v>50000.0</v>
      </c>
      <c r="O202" s="9">
        <f t="shared" ref="O202:P202" si="203">COUNTIF(O100:O195,2)</f>
        <v>64</v>
      </c>
      <c r="P202" s="9">
        <f t="shared" si="203"/>
        <v>13</v>
      </c>
    </row>
    <row r="205">
      <c r="O205" s="10" t="s">
        <v>26</v>
      </c>
      <c r="P205" s="10" t="s">
        <v>27</v>
      </c>
    </row>
    <row r="206">
      <c r="J206" s="9" t="s">
        <v>24</v>
      </c>
      <c r="K206" s="9">
        <v>10000.0</v>
      </c>
      <c r="O206" s="9">
        <f t="shared" ref="O206:P206" si="204">COUNTIF(M$1:M$97,1)</f>
        <v>15</v>
      </c>
      <c r="P206" s="9">
        <f t="shared" si="204"/>
        <v>62</v>
      </c>
    </row>
    <row r="207">
      <c r="K207" s="9">
        <v>50000.0</v>
      </c>
      <c r="O207" s="9">
        <f t="shared" ref="O207:P207" si="205">COUNTIF(M$98:M$193,1)</f>
        <v>13</v>
      </c>
      <c r="P207" s="9">
        <f t="shared" si="205"/>
        <v>64</v>
      </c>
    </row>
    <row r="208">
      <c r="J208" s="9" t="s">
        <v>25</v>
      </c>
      <c r="K208" s="9">
        <v>10000.0</v>
      </c>
      <c r="O208" s="9">
        <f t="shared" ref="O208:P208" si="206">COUNTIF(M$1:M$97,-1)</f>
        <v>62</v>
      </c>
      <c r="P208" s="9">
        <f t="shared" si="206"/>
        <v>15</v>
      </c>
    </row>
    <row r="209">
      <c r="K209" s="9">
        <v>50000.0</v>
      </c>
      <c r="O209" s="9">
        <f t="shared" ref="O209:P209" si="207">COUNTIF(M$98:M$193,-1)</f>
        <v>64</v>
      </c>
      <c r="P209" s="9">
        <f t="shared" si="207"/>
        <v>13</v>
      </c>
    </row>
    <row r="210">
      <c r="J210" s="10" t="s">
        <v>28</v>
      </c>
      <c r="K210" s="9">
        <v>10000.0</v>
      </c>
      <c r="O210" s="9">
        <f t="shared" ref="O210:P210" si="208">COUNTIF(M$1:M$97,0)</f>
        <v>19</v>
      </c>
      <c r="P210" s="9">
        <f t="shared" si="208"/>
        <v>19</v>
      </c>
    </row>
    <row r="211">
      <c r="K211" s="9">
        <v>50000.0</v>
      </c>
      <c r="O211" s="9">
        <f t="shared" ref="O211:P211" si="209">COUNTIF(M$98:M$193,0)</f>
        <v>19</v>
      </c>
      <c r="P211" s="9">
        <f t="shared" si="209"/>
        <v>19</v>
      </c>
    </row>
    <row r="213">
      <c r="K213" s="10">
        <v>10000.0</v>
      </c>
      <c r="L213" s="10" t="s">
        <v>17</v>
      </c>
      <c r="O213" s="9">
        <f t="shared" ref="O213:P213" si="210">COUNTIF(M$1:M$49,1)</f>
        <v>4</v>
      </c>
      <c r="P213" s="9">
        <f t="shared" si="210"/>
        <v>33</v>
      </c>
    </row>
    <row r="214">
      <c r="L214" s="10" t="s">
        <v>29</v>
      </c>
      <c r="O214" s="9">
        <f t="shared" ref="O214:P214" si="211">COUNTIF(M$50:M$97,1)</f>
        <v>11</v>
      </c>
      <c r="P214" s="9">
        <f t="shared" si="211"/>
        <v>29</v>
      </c>
    </row>
    <row r="215">
      <c r="K215" s="10">
        <v>50000.0</v>
      </c>
      <c r="L215" s="10" t="s">
        <v>17</v>
      </c>
      <c r="O215" s="9">
        <f t="shared" ref="O215:P215" si="212">COUNTIF(M$98:M$145,1)</f>
        <v>3</v>
      </c>
      <c r="P215" s="9">
        <f t="shared" si="212"/>
        <v>35</v>
      </c>
    </row>
    <row r="216">
      <c r="L216" s="10" t="s">
        <v>29</v>
      </c>
      <c r="O216" s="9">
        <f t="shared" ref="O216:P216" si="213">COUNTIF(M$146:M$193,1)</f>
        <v>10</v>
      </c>
      <c r="P216" s="9">
        <f t="shared" si="213"/>
        <v>29</v>
      </c>
    </row>
    <row r="217">
      <c r="J217" s="10" t="s">
        <v>28</v>
      </c>
      <c r="K217" s="10">
        <v>10000.0</v>
      </c>
      <c r="L217" s="10" t="s">
        <v>17</v>
      </c>
      <c r="O217" s="9">
        <f>COUNTIF(M$1:M$49,0)</f>
        <v>11</v>
      </c>
    </row>
    <row r="218">
      <c r="L218" s="10" t="s">
        <v>29</v>
      </c>
      <c r="O218" s="9">
        <f>COUNTIF(M$50:M$97,0)</f>
        <v>8</v>
      </c>
    </row>
    <row r="219">
      <c r="K219" s="10">
        <v>50000.0</v>
      </c>
      <c r="L219" s="10" t="s">
        <v>17</v>
      </c>
      <c r="O219" s="9">
        <f>COUNTIF(M$98:M$145,0)</f>
        <v>10</v>
      </c>
    </row>
    <row r="220">
      <c r="L220" s="10" t="s">
        <v>29</v>
      </c>
      <c r="O220" s="9">
        <f>COUNTIF(M$146:M$193,0)</f>
        <v>9</v>
      </c>
    </row>
  </sheetData>
  <conditionalFormatting sqref="O2:P193 O195:P197">
    <cfRule type="cellIs" dxfId="0" priority="1" operator="equal">
      <formula>1</formula>
    </cfRule>
  </conditionalFormatting>
  <conditionalFormatting sqref="O2:P193 O195:P197">
    <cfRule type="cellIs" dxfId="1" priority="2" operator="equal">
      <formula>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3" width="10.57"/>
    <col customWidth="1" min="4" max="4" width="4.86"/>
    <col customWidth="1" min="5" max="5" width="5.29"/>
    <col customWidth="1" min="6" max="6" width="16.0"/>
    <col customWidth="1" min="7" max="12" width="12.14"/>
    <col customWidth="1" min="13" max="13" width="11.57"/>
    <col customWidth="1" min="14" max="14" width="10.4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4" t="s">
        <v>10</v>
      </c>
      <c r="L1" s="2" t="s">
        <v>11</v>
      </c>
      <c r="M1" s="4" t="s">
        <v>12</v>
      </c>
      <c r="N1" s="4" t="s">
        <v>13</v>
      </c>
      <c r="O1" s="3" t="s">
        <v>14</v>
      </c>
      <c r="P1" s="3" t="s">
        <v>15</v>
      </c>
    </row>
    <row r="2">
      <c r="A2" s="6">
        <v>10000.0</v>
      </c>
      <c r="B2" s="7" t="s">
        <v>17</v>
      </c>
      <c r="C2" s="7" t="s">
        <v>18</v>
      </c>
      <c r="D2" s="6">
        <v>3.0</v>
      </c>
      <c r="E2" s="6">
        <v>2.0</v>
      </c>
      <c r="F2" s="8">
        <v>1.17419453989985E-6</v>
      </c>
      <c r="G2" s="8">
        <v>0.020108594171989</v>
      </c>
      <c r="H2" s="8">
        <v>0.001398735389129</v>
      </c>
      <c r="I2" s="8">
        <v>0.019756231103905</v>
      </c>
      <c r="J2" s="8">
        <v>0.001177031777161</v>
      </c>
      <c r="K2" s="8">
        <v>0.001239128117615</v>
      </c>
      <c r="L2" s="8">
        <v>9.06420604696E-4</v>
      </c>
      <c r="M2" s="6">
        <v>-1.0</v>
      </c>
      <c r="N2" s="6">
        <v>1.0</v>
      </c>
      <c r="O2" s="9">
        <f t="shared" ref="O2:P2" si="1">RANK(M2,$M2:$N2)</f>
        <v>2</v>
      </c>
      <c r="P2" s="9">
        <f t="shared" si="1"/>
        <v>1</v>
      </c>
    </row>
    <row r="3">
      <c r="A3" s="6">
        <v>10000.0</v>
      </c>
      <c r="B3" s="7" t="s">
        <v>17</v>
      </c>
      <c r="C3" s="7" t="s">
        <v>18</v>
      </c>
      <c r="D3" s="6">
        <v>3.0</v>
      </c>
      <c r="E3" s="6">
        <v>5.0</v>
      </c>
      <c r="F3" s="8">
        <v>4.5185990641E-4</v>
      </c>
      <c r="G3" s="8">
        <v>0.116216087477144</v>
      </c>
      <c r="H3" s="8">
        <v>0.18148841533845</v>
      </c>
      <c r="I3" s="8">
        <v>0.121996388629906</v>
      </c>
      <c r="J3" s="8">
        <v>0.163799012971901</v>
      </c>
      <c r="K3" s="8">
        <v>0.021333357717506</v>
      </c>
      <c r="L3" s="8">
        <v>0.06885108209977</v>
      </c>
      <c r="M3" s="6">
        <v>1.0</v>
      </c>
      <c r="N3" s="6">
        <v>-1.0</v>
      </c>
      <c r="O3" s="9">
        <f t="shared" ref="O3:P3" si="2">RANK(M3,$M3:$N3)</f>
        <v>1</v>
      </c>
      <c r="P3" s="9">
        <f t="shared" si="2"/>
        <v>2</v>
      </c>
    </row>
    <row r="4">
      <c r="A4" s="6">
        <v>10000.0</v>
      </c>
      <c r="B4" s="7" t="s">
        <v>17</v>
      </c>
      <c r="C4" s="7" t="s">
        <v>18</v>
      </c>
      <c r="D4" s="6">
        <v>3.0</v>
      </c>
      <c r="E4" s="6">
        <v>7.0</v>
      </c>
      <c r="F4" s="8">
        <v>0.068382384452362</v>
      </c>
      <c r="G4" s="8">
        <v>0.442479877427177</v>
      </c>
      <c r="H4" s="8">
        <v>0.468445843104481</v>
      </c>
      <c r="I4" s="8">
        <v>0.445085412390639</v>
      </c>
      <c r="J4" s="8">
        <v>0.469699743470291</v>
      </c>
      <c r="K4" s="8">
        <v>0.042823055070648</v>
      </c>
      <c r="L4" s="8">
        <v>0.087254459697111</v>
      </c>
      <c r="M4" s="6">
        <v>0.0</v>
      </c>
      <c r="N4" s="6">
        <v>0.0</v>
      </c>
      <c r="O4" s="9">
        <f t="shared" ref="O4:P4" si="3">RANK(M4,$M4:$N4)</f>
        <v>1</v>
      </c>
      <c r="P4" s="9">
        <f t="shared" si="3"/>
        <v>1</v>
      </c>
    </row>
    <row r="5">
      <c r="A5" s="6">
        <v>10000.0</v>
      </c>
      <c r="B5" s="7" t="s">
        <v>17</v>
      </c>
      <c r="C5" s="7" t="s">
        <v>18</v>
      </c>
      <c r="D5" s="6">
        <v>3.0</v>
      </c>
      <c r="E5" s="6">
        <v>10.0</v>
      </c>
      <c r="F5" s="8">
        <v>1.17419453989985E-6</v>
      </c>
      <c r="G5" s="8">
        <v>0.083618205474039</v>
      </c>
      <c r="H5" s="8">
        <v>0.426681197457523</v>
      </c>
      <c r="I5" s="8">
        <v>0.071998988296028</v>
      </c>
      <c r="J5" s="8">
        <v>0.420239949260089</v>
      </c>
      <c r="K5" s="8">
        <v>0.03668230879502</v>
      </c>
      <c r="L5" s="8">
        <v>0.055312399337208</v>
      </c>
      <c r="M5" s="6">
        <v>1.0</v>
      </c>
      <c r="N5" s="6">
        <v>-1.0</v>
      </c>
      <c r="O5" s="9">
        <f t="shared" ref="O5:P5" si="4">RANK(M5,$M5:$N5)</f>
        <v>1</v>
      </c>
      <c r="P5" s="9">
        <f t="shared" si="4"/>
        <v>2</v>
      </c>
    </row>
    <row r="6">
      <c r="A6" s="6">
        <v>10000.0</v>
      </c>
      <c r="B6" s="7" t="s">
        <v>17</v>
      </c>
      <c r="C6" s="7" t="s">
        <v>18</v>
      </c>
      <c r="D6" s="6">
        <v>5.0</v>
      </c>
      <c r="E6" s="6">
        <v>2.0</v>
      </c>
      <c r="F6" s="8">
        <v>1.17419453989985E-6</v>
      </c>
      <c r="G6" s="8">
        <v>0.030464604018</v>
      </c>
      <c r="H6" s="8">
        <v>0.006483120673952</v>
      </c>
      <c r="I6" s="8">
        <v>0.030125476857274</v>
      </c>
      <c r="J6" s="8">
        <v>0.004822974223798</v>
      </c>
      <c r="K6" s="8">
        <v>0.002924744489547</v>
      </c>
      <c r="L6" s="8">
        <v>0.004869702674878</v>
      </c>
      <c r="M6" s="6">
        <v>-1.0</v>
      </c>
      <c r="N6" s="6">
        <v>1.0</v>
      </c>
      <c r="O6" s="9">
        <f t="shared" ref="O6:P6" si="5">RANK(M6,$M6:$N6)</f>
        <v>2</v>
      </c>
      <c r="P6" s="9">
        <f t="shared" si="5"/>
        <v>1</v>
      </c>
    </row>
    <row r="7">
      <c r="A7" s="6">
        <v>10000.0</v>
      </c>
      <c r="B7" s="7" t="s">
        <v>17</v>
      </c>
      <c r="C7" s="7" t="s">
        <v>18</v>
      </c>
      <c r="D7" s="6">
        <v>5.0</v>
      </c>
      <c r="E7" s="6">
        <v>5.0</v>
      </c>
      <c r="F7" s="8">
        <v>6.56870519541924E-6</v>
      </c>
      <c r="G7" s="8">
        <v>0.379478590590718</v>
      </c>
      <c r="H7" s="8">
        <v>0.210346828150776</v>
      </c>
      <c r="I7" s="8">
        <v>0.395567304740998</v>
      </c>
      <c r="J7" s="8">
        <v>0.191219713754974</v>
      </c>
      <c r="K7" s="8">
        <v>0.077557930434235</v>
      </c>
      <c r="L7" s="8">
        <v>0.098472805499986</v>
      </c>
      <c r="M7" s="6">
        <v>-1.0</v>
      </c>
      <c r="N7" s="6">
        <v>1.0</v>
      </c>
      <c r="O7" s="9">
        <f t="shared" ref="O7:P7" si="6">RANK(M7,$M7:$N7)</f>
        <v>2</v>
      </c>
      <c r="P7" s="9">
        <f t="shared" si="6"/>
        <v>1</v>
      </c>
    </row>
    <row r="8">
      <c r="A8" s="6">
        <v>10000.0</v>
      </c>
      <c r="B8" s="7" t="s">
        <v>17</v>
      </c>
      <c r="C8" s="7" t="s">
        <v>18</v>
      </c>
      <c r="D8" s="6">
        <v>5.0</v>
      </c>
      <c r="E8" s="6">
        <v>7.0</v>
      </c>
      <c r="F8" s="8">
        <v>1.17419453989985E-6</v>
      </c>
      <c r="G8" s="8">
        <v>0.114858226318688</v>
      </c>
      <c r="H8" s="8">
        <v>0.269116583097349</v>
      </c>
      <c r="I8" s="8">
        <v>0.113905722696279</v>
      </c>
      <c r="J8" s="8">
        <v>0.262854006631717</v>
      </c>
      <c r="K8" s="8">
        <v>0.006283352422411</v>
      </c>
      <c r="L8" s="8">
        <v>0.056263992318631</v>
      </c>
      <c r="M8" s="6">
        <v>1.0</v>
      </c>
      <c r="N8" s="6">
        <v>-1.0</v>
      </c>
      <c r="O8" s="9">
        <f t="shared" ref="O8:P8" si="7">RANK(M8,$M8:$N8)</f>
        <v>1</v>
      </c>
      <c r="P8" s="9">
        <f t="shared" si="7"/>
        <v>2</v>
      </c>
    </row>
    <row r="9">
      <c r="A9" s="6">
        <v>10000.0</v>
      </c>
      <c r="B9" s="7" t="s">
        <v>17</v>
      </c>
      <c r="C9" s="7" t="s">
        <v>18</v>
      </c>
      <c r="D9" s="6">
        <v>5.0</v>
      </c>
      <c r="E9" s="6">
        <v>10.0</v>
      </c>
      <c r="F9" s="8">
        <v>1.43019441513017E-6</v>
      </c>
      <c r="G9" s="8">
        <v>0.788504709535204</v>
      </c>
      <c r="H9" s="8">
        <v>0.548628738076061</v>
      </c>
      <c r="I9" s="8">
        <v>0.791798340849855</v>
      </c>
      <c r="J9" s="8">
        <v>0.54247284790453</v>
      </c>
      <c r="K9" s="8">
        <v>0.075524265116915</v>
      </c>
      <c r="L9" s="8">
        <v>0.129745978181233</v>
      </c>
      <c r="M9" s="6">
        <v>-1.0</v>
      </c>
      <c r="N9" s="6">
        <v>1.0</v>
      </c>
      <c r="O9" s="9">
        <f t="shared" ref="O9:P9" si="8">RANK(M9,$M9:$N9)</f>
        <v>2</v>
      </c>
      <c r="P9" s="9">
        <f t="shared" si="8"/>
        <v>1</v>
      </c>
    </row>
    <row r="10">
      <c r="A10" s="6">
        <v>10000.0</v>
      </c>
      <c r="B10" s="7" t="s">
        <v>17</v>
      </c>
      <c r="C10" s="7" t="s">
        <v>18</v>
      </c>
      <c r="D10" s="6">
        <v>7.0</v>
      </c>
      <c r="E10" s="6">
        <v>2.0</v>
      </c>
      <c r="F10" s="8">
        <v>6.94685526992658E-5</v>
      </c>
      <c r="G10" s="8">
        <v>0.021077133640306</v>
      </c>
      <c r="H10" s="8">
        <v>0.029817344414863</v>
      </c>
      <c r="I10" s="8">
        <v>0.021090477679377</v>
      </c>
      <c r="J10" s="8">
        <v>0.029155772578316</v>
      </c>
      <c r="K10" s="8">
        <v>0.003301822455441</v>
      </c>
      <c r="L10" s="8">
        <v>0.009353659134756</v>
      </c>
      <c r="M10" s="6">
        <v>1.0</v>
      </c>
      <c r="N10" s="6">
        <v>-1.0</v>
      </c>
      <c r="O10" s="9">
        <f t="shared" ref="O10:P10" si="9">RANK(M10,$M10:$N10)</f>
        <v>1</v>
      </c>
      <c r="P10" s="9">
        <f t="shared" si="9"/>
        <v>2</v>
      </c>
    </row>
    <row r="11">
      <c r="A11" s="6">
        <v>10000.0</v>
      </c>
      <c r="B11" s="7" t="s">
        <v>17</v>
      </c>
      <c r="C11" s="7" t="s">
        <v>18</v>
      </c>
      <c r="D11" s="6">
        <v>7.0</v>
      </c>
      <c r="E11" s="6">
        <v>5.0</v>
      </c>
      <c r="F11" s="8">
        <v>1.17419453989985E-6</v>
      </c>
      <c r="G11" s="8">
        <v>0.100651050676885</v>
      </c>
      <c r="H11" s="8">
        <v>0.286860064580177</v>
      </c>
      <c r="I11" s="8">
        <v>0.099325429641258</v>
      </c>
      <c r="J11" s="8">
        <v>0.251708962106219</v>
      </c>
      <c r="K11" s="8">
        <v>0.030808719492416</v>
      </c>
      <c r="L11" s="8">
        <v>0.125978282772214</v>
      </c>
      <c r="M11" s="6">
        <v>1.0</v>
      </c>
      <c r="N11" s="6">
        <v>-1.0</v>
      </c>
      <c r="O11" s="9">
        <f t="shared" ref="O11:P11" si="10">RANK(M11,$M11:$N11)</f>
        <v>1</v>
      </c>
      <c r="P11" s="9">
        <f t="shared" si="10"/>
        <v>2</v>
      </c>
    </row>
    <row r="12">
      <c r="A12" s="6">
        <v>10000.0</v>
      </c>
      <c r="B12" s="7" t="s">
        <v>17</v>
      </c>
      <c r="C12" s="7" t="s">
        <v>18</v>
      </c>
      <c r="D12" s="6">
        <v>7.0</v>
      </c>
      <c r="E12" s="6">
        <v>7.0</v>
      </c>
      <c r="F12" s="8">
        <v>1.17419453989985E-6</v>
      </c>
      <c r="G12" s="8">
        <v>0.085291448292346</v>
      </c>
      <c r="H12" s="8">
        <v>0.194160881154178</v>
      </c>
      <c r="I12" s="8">
        <v>0.084343496533551</v>
      </c>
      <c r="J12" s="8">
        <v>0.197747565130121</v>
      </c>
      <c r="K12" s="8">
        <v>0.004788882840765</v>
      </c>
      <c r="L12" s="8">
        <v>0.028367714207276</v>
      </c>
      <c r="M12" s="6">
        <v>1.0</v>
      </c>
      <c r="N12" s="6">
        <v>-1.0</v>
      </c>
      <c r="O12" s="9">
        <f t="shared" ref="O12:P12" si="11">RANK(M12,$M12:$N12)</f>
        <v>1</v>
      </c>
      <c r="P12" s="9">
        <f t="shared" si="11"/>
        <v>2</v>
      </c>
    </row>
    <row r="13">
      <c r="A13" s="6">
        <v>10000.0</v>
      </c>
      <c r="B13" s="7" t="s">
        <v>17</v>
      </c>
      <c r="C13" s="7" t="s">
        <v>18</v>
      </c>
      <c r="D13" s="6">
        <v>7.0</v>
      </c>
      <c r="E13" s="6">
        <v>10.0</v>
      </c>
      <c r="F13" s="8">
        <v>1.17419453989985E-6</v>
      </c>
      <c r="G13" s="8">
        <v>1.5435323742148</v>
      </c>
      <c r="H13" s="8">
        <v>0.970055486379827</v>
      </c>
      <c r="I13" s="8">
        <v>1.55936461848703</v>
      </c>
      <c r="J13" s="8">
        <v>0.972500502579682</v>
      </c>
      <c r="K13" s="8">
        <v>0.184079609188127</v>
      </c>
      <c r="L13" s="8">
        <v>0.088215849918249</v>
      </c>
      <c r="M13" s="6">
        <v>-1.0</v>
      </c>
      <c r="N13" s="6">
        <v>1.0</v>
      </c>
      <c r="O13" s="9">
        <f t="shared" ref="O13:P13" si="12">RANK(M13,$M13:$N13)</f>
        <v>2</v>
      </c>
      <c r="P13" s="9">
        <f t="shared" si="12"/>
        <v>1</v>
      </c>
    </row>
    <row r="14">
      <c r="A14" s="6">
        <v>10000.0</v>
      </c>
      <c r="B14" s="7" t="s">
        <v>17</v>
      </c>
      <c r="C14" s="7" t="s">
        <v>19</v>
      </c>
      <c r="D14" s="6">
        <v>3.0</v>
      </c>
      <c r="E14" s="6">
        <v>2.0</v>
      </c>
      <c r="F14" s="8">
        <v>1.17419453989985E-6</v>
      </c>
      <c r="G14" s="8">
        <v>0.039490815020369</v>
      </c>
      <c r="H14" s="8">
        <v>0.002438831163781</v>
      </c>
      <c r="I14" s="8">
        <v>0.038636716514493</v>
      </c>
      <c r="J14" s="8">
        <v>0.001931820970632</v>
      </c>
      <c r="K14" s="8">
        <v>0.00245819640603</v>
      </c>
      <c r="L14" s="8">
        <v>0.001750999348097</v>
      </c>
      <c r="M14" s="6">
        <v>-1.0</v>
      </c>
      <c r="N14" s="6">
        <v>1.0</v>
      </c>
      <c r="O14" s="9">
        <f t="shared" ref="O14:P14" si="13">RANK(M14,$M14:$N14)</f>
        <v>2</v>
      </c>
      <c r="P14" s="9">
        <f t="shared" si="13"/>
        <v>1</v>
      </c>
    </row>
    <row r="15">
      <c r="A15" s="6">
        <v>10000.0</v>
      </c>
      <c r="B15" s="7" t="s">
        <v>17</v>
      </c>
      <c r="C15" s="7" t="s">
        <v>19</v>
      </c>
      <c r="D15" s="6">
        <v>3.0</v>
      </c>
      <c r="E15" s="6">
        <v>5.0</v>
      </c>
      <c r="F15" s="8">
        <v>1.03742332972068E-5</v>
      </c>
      <c r="G15" s="8">
        <v>0.083621494976824</v>
      </c>
      <c r="H15" s="8">
        <v>0.183060511908055</v>
      </c>
      <c r="I15" s="8">
        <v>0.073431124442467</v>
      </c>
      <c r="J15" s="8">
        <v>0.169709537589457</v>
      </c>
      <c r="K15" s="8">
        <v>0.046412602940376</v>
      </c>
      <c r="L15" s="8">
        <v>0.063505273818054</v>
      </c>
      <c r="M15" s="6">
        <v>1.0</v>
      </c>
      <c r="N15" s="6">
        <v>-1.0</v>
      </c>
      <c r="O15" s="9">
        <f t="shared" ref="O15:P15" si="14">RANK(M15,$M15:$N15)</f>
        <v>1</v>
      </c>
      <c r="P15" s="9">
        <f t="shared" si="14"/>
        <v>2</v>
      </c>
    </row>
    <row r="16">
      <c r="A16" s="6">
        <v>10000.0</v>
      </c>
      <c r="B16" s="7" t="s">
        <v>17</v>
      </c>
      <c r="C16" s="7" t="s">
        <v>19</v>
      </c>
      <c r="D16" s="6">
        <v>3.0</v>
      </c>
      <c r="E16" s="6">
        <v>7.0</v>
      </c>
      <c r="F16" s="8">
        <v>0.008641080010626</v>
      </c>
      <c r="G16" s="8">
        <v>0.196345492904932</v>
      </c>
      <c r="H16" s="8">
        <v>0.250115431663225</v>
      </c>
      <c r="I16" s="8">
        <v>0.127701723623251</v>
      </c>
      <c r="J16" s="8">
        <v>0.208484483946637</v>
      </c>
      <c r="K16" s="8">
        <v>0.1934000246589</v>
      </c>
      <c r="L16" s="8">
        <v>0.102073784722631</v>
      </c>
      <c r="M16" s="6">
        <v>1.0</v>
      </c>
      <c r="N16" s="6">
        <v>-1.0</v>
      </c>
      <c r="O16" s="9">
        <f t="shared" ref="O16:P16" si="15">RANK(M16,$M16:$N16)</f>
        <v>1</v>
      </c>
      <c r="P16" s="9">
        <f t="shared" si="15"/>
        <v>2</v>
      </c>
    </row>
    <row r="17">
      <c r="A17" s="6">
        <v>10000.0</v>
      </c>
      <c r="B17" s="7" t="s">
        <v>17</v>
      </c>
      <c r="C17" s="7" t="s">
        <v>19</v>
      </c>
      <c r="D17" s="6">
        <v>3.0</v>
      </c>
      <c r="E17" s="6">
        <v>10.0</v>
      </c>
      <c r="F17" s="8">
        <v>1.32735898124E-4</v>
      </c>
      <c r="G17" s="8">
        <v>0.094570178963051</v>
      </c>
      <c r="H17" s="8">
        <v>0.292544208269257</v>
      </c>
      <c r="I17" s="8">
        <v>0.056052889805036</v>
      </c>
      <c r="J17" s="8">
        <v>0.296765303867872</v>
      </c>
      <c r="K17" s="8">
        <v>0.157384933786075</v>
      </c>
      <c r="L17" s="8">
        <v>0.073695764555513</v>
      </c>
      <c r="M17" s="6">
        <v>1.0</v>
      </c>
      <c r="N17" s="6">
        <v>-1.0</v>
      </c>
      <c r="O17" s="9">
        <f t="shared" ref="O17:P17" si="16">RANK(M17,$M17:$N17)</f>
        <v>1</v>
      </c>
      <c r="P17" s="9">
        <f t="shared" si="16"/>
        <v>2</v>
      </c>
    </row>
    <row r="18">
      <c r="A18" s="6">
        <v>10000.0</v>
      </c>
      <c r="B18" s="7" t="s">
        <v>17</v>
      </c>
      <c r="C18" s="7" t="s">
        <v>19</v>
      </c>
      <c r="D18" s="6">
        <v>5.0</v>
      </c>
      <c r="E18" s="6">
        <v>2.0</v>
      </c>
      <c r="F18" s="8">
        <v>1.17419453989985E-6</v>
      </c>
      <c r="G18" s="8">
        <v>0.047085552438321</v>
      </c>
      <c r="H18" s="8">
        <v>0.016106861668668</v>
      </c>
      <c r="I18" s="8">
        <v>0.047172001337842</v>
      </c>
      <c r="J18" s="8">
        <v>0.01267068092418</v>
      </c>
      <c r="K18" s="8">
        <v>0.004260207437567</v>
      </c>
      <c r="L18" s="8">
        <v>0.013083687322503</v>
      </c>
      <c r="M18" s="6">
        <v>-1.0</v>
      </c>
      <c r="N18" s="6">
        <v>1.0</v>
      </c>
      <c r="O18" s="9">
        <f t="shared" ref="O18:P18" si="17">RANK(M18,$M18:$N18)</f>
        <v>2</v>
      </c>
      <c r="P18" s="9">
        <f t="shared" si="17"/>
        <v>1</v>
      </c>
    </row>
    <row r="19">
      <c r="A19" s="6">
        <v>10000.0</v>
      </c>
      <c r="B19" s="7" t="s">
        <v>17</v>
      </c>
      <c r="C19" s="7" t="s">
        <v>19</v>
      </c>
      <c r="D19" s="6">
        <v>5.0</v>
      </c>
      <c r="E19" s="6">
        <v>5.0</v>
      </c>
      <c r="F19" s="8">
        <v>0.121591708617091</v>
      </c>
      <c r="G19" s="8">
        <v>0.194558281852777</v>
      </c>
      <c r="H19" s="8">
        <v>0.184411445000202</v>
      </c>
      <c r="I19" s="8">
        <v>0.197399794280536</v>
      </c>
      <c r="J19" s="8">
        <v>0.181206047444257</v>
      </c>
      <c r="K19" s="8">
        <v>0.020767746483819</v>
      </c>
      <c r="L19" s="8">
        <v>0.046519427333522</v>
      </c>
      <c r="M19" s="6">
        <v>0.0</v>
      </c>
      <c r="N19" s="6">
        <v>0.0</v>
      </c>
      <c r="O19" s="9">
        <f t="shared" ref="O19:P19" si="18">RANK(M19,$M19:$N19)</f>
        <v>1</v>
      </c>
      <c r="P19" s="9">
        <f t="shared" si="18"/>
        <v>1</v>
      </c>
    </row>
    <row r="20">
      <c r="A20" s="6">
        <v>10000.0</v>
      </c>
      <c r="B20" s="7" t="s">
        <v>17</v>
      </c>
      <c r="C20" s="7" t="s">
        <v>19</v>
      </c>
      <c r="D20" s="6">
        <v>5.0</v>
      </c>
      <c r="E20" s="6">
        <v>7.0</v>
      </c>
      <c r="F20" s="8">
        <v>0.017731299870947</v>
      </c>
      <c r="G20" s="8">
        <v>0.229619480698994</v>
      </c>
      <c r="H20" s="8">
        <v>0.400987015112669</v>
      </c>
      <c r="I20" s="8">
        <v>0.093694027959716</v>
      </c>
      <c r="J20" s="8">
        <v>0.338888537617138</v>
      </c>
      <c r="K20" s="8">
        <v>0.274190065681872</v>
      </c>
      <c r="L20" s="8">
        <v>0.202259371068334</v>
      </c>
      <c r="M20" s="6">
        <v>1.0</v>
      </c>
      <c r="N20" s="6">
        <v>-1.0</v>
      </c>
      <c r="O20" s="9">
        <f t="shared" ref="O20:P20" si="19">RANK(M20,$M20:$N20)</f>
        <v>1</v>
      </c>
      <c r="P20" s="9">
        <f t="shared" si="19"/>
        <v>2</v>
      </c>
    </row>
    <row r="21">
      <c r="A21" s="6">
        <v>10000.0</v>
      </c>
      <c r="B21" s="7" t="s">
        <v>17</v>
      </c>
      <c r="C21" s="7" t="s">
        <v>19</v>
      </c>
      <c r="D21" s="6">
        <v>5.0</v>
      </c>
      <c r="E21" s="6">
        <v>10.0</v>
      </c>
      <c r="F21" s="8">
        <v>0.170138738417976</v>
      </c>
      <c r="G21" s="8">
        <v>0.790339136218488</v>
      </c>
      <c r="H21" s="8">
        <v>0.78015034695445</v>
      </c>
      <c r="I21" s="8">
        <v>0.501216686816617</v>
      </c>
      <c r="J21" s="8">
        <v>0.770880172340515</v>
      </c>
      <c r="K21" s="8">
        <v>0.688236650655768</v>
      </c>
      <c r="L21" s="8">
        <v>0.1915715061871</v>
      </c>
      <c r="M21" s="6">
        <v>0.0</v>
      </c>
      <c r="N21" s="6">
        <v>0.0</v>
      </c>
      <c r="O21" s="9">
        <f t="shared" ref="O21:P21" si="20">RANK(M21,$M21:$N21)</f>
        <v>1</v>
      </c>
      <c r="P21" s="9">
        <f t="shared" si="20"/>
        <v>1</v>
      </c>
    </row>
    <row r="22">
      <c r="A22" s="6">
        <v>10000.0</v>
      </c>
      <c r="B22" s="7" t="s">
        <v>17</v>
      </c>
      <c r="C22" s="7" t="s">
        <v>19</v>
      </c>
      <c r="D22" s="6">
        <v>7.0</v>
      </c>
      <c r="E22" s="6">
        <v>2.0</v>
      </c>
      <c r="F22" s="8">
        <v>1.17419453989985E-6</v>
      </c>
      <c r="G22" s="8">
        <v>0.061805457119367</v>
      </c>
      <c r="H22" s="8">
        <v>0.025012315445197</v>
      </c>
      <c r="I22" s="8">
        <v>0.061788033719815</v>
      </c>
      <c r="J22" s="8">
        <v>0.027093575537407</v>
      </c>
      <c r="K22" s="8">
        <v>0.004142738603586</v>
      </c>
      <c r="L22" s="8">
        <v>0.0085380978221</v>
      </c>
      <c r="M22" s="6">
        <v>-1.0</v>
      </c>
      <c r="N22" s="6">
        <v>1.0</v>
      </c>
      <c r="O22" s="9">
        <f t="shared" ref="O22:P22" si="21">RANK(M22,$M22:$N22)</f>
        <v>2</v>
      </c>
      <c r="P22" s="9">
        <f t="shared" si="21"/>
        <v>1</v>
      </c>
    </row>
    <row r="23">
      <c r="A23" s="6">
        <v>10000.0</v>
      </c>
      <c r="B23" s="7" t="s">
        <v>17</v>
      </c>
      <c r="C23" s="7" t="s">
        <v>19</v>
      </c>
      <c r="D23" s="6">
        <v>7.0</v>
      </c>
      <c r="E23" s="6">
        <v>5.0</v>
      </c>
      <c r="F23" s="8">
        <v>0.008156219107393</v>
      </c>
      <c r="G23" s="8">
        <v>0.38087206183096</v>
      </c>
      <c r="H23" s="8">
        <v>0.250000121788702</v>
      </c>
      <c r="I23" s="8">
        <v>0.269549353136569</v>
      </c>
      <c r="J23" s="8">
        <v>0.198357704183145</v>
      </c>
      <c r="K23" s="8">
        <v>0.192383784007203</v>
      </c>
      <c r="L23" s="8">
        <v>0.199460043876004</v>
      </c>
      <c r="M23" s="6">
        <v>-1.0</v>
      </c>
      <c r="N23" s="6">
        <v>1.0</v>
      </c>
      <c r="O23" s="9">
        <f t="shared" ref="O23:P23" si="22">RANK(M23,$M23:$N23)</f>
        <v>2</v>
      </c>
      <c r="P23" s="9">
        <f t="shared" si="22"/>
        <v>1</v>
      </c>
    </row>
    <row r="24">
      <c r="A24" s="6">
        <v>10000.0</v>
      </c>
      <c r="B24" s="7" t="s">
        <v>17</v>
      </c>
      <c r="C24" s="7" t="s">
        <v>19</v>
      </c>
      <c r="D24" s="6">
        <v>7.0</v>
      </c>
      <c r="E24" s="6">
        <v>7.0</v>
      </c>
      <c r="F24" s="8">
        <v>0.028177011366952</v>
      </c>
      <c r="G24" s="8">
        <v>0.418321232794009</v>
      </c>
      <c r="H24" s="8">
        <v>0.474180820719131</v>
      </c>
      <c r="I24" s="8">
        <v>0.413858253643177</v>
      </c>
      <c r="J24" s="8">
        <v>0.481122861794678</v>
      </c>
      <c r="K24" s="8">
        <v>0.12651758614296</v>
      </c>
      <c r="L24" s="8">
        <v>0.066358650081074</v>
      </c>
      <c r="M24" s="6">
        <v>1.0</v>
      </c>
      <c r="N24" s="6">
        <v>-1.0</v>
      </c>
      <c r="O24" s="9">
        <f t="shared" ref="O24:P24" si="23">RANK(M24,$M24:$N24)</f>
        <v>1</v>
      </c>
      <c r="P24" s="9">
        <f t="shared" si="23"/>
        <v>2</v>
      </c>
    </row>
    <row r="25">
      <c r="A25" s="6">
        <v>10000.0</v>
      </c>
      <c r="B25" s="7" t="s">
        <v>17</v>
      </c>
      <c r="C25" s="7" t="s">
        <v>19</v>
      </c>
      <c r="D25" s="6">
        <v>7.0</v>
      </c>
      <c r="E25" s="6">
        <v>10.0</v>
      </c>
      <c r="F25" s="8">
        <v>2.11444176966803E-5</v>
      </c>
      <c r="G25" s="8">
        <v>0.321254745075576</v>
      </c>
      <c r="H25" s="8">
        <v>0.685669073644762</v>
      </c>
      <c r="I25" s="8">
        <v>0.240967742059899</v>
      </c>
      <c r="J25" s="8">
        <v>0.656191164718902</v>
      </c>
      <c r="K25" s="8">
        <v>0.458962515600775</v>
      </c>
      <c r="L25" s="8">
        <v>0.17992469796131</v>
      </c>
      <c r="M25" s="6">
        <v>1.0</v>
      </c>
      <c r="N25" s="6">
        <v>-1.0</v>
      </c>
      <c r="O25" s="9">
        <f t="shared" ref="O25:P25" si="24">RANK(M25,$M25:$N25)</f>
        <v>1</v>
      </c>
      <c r="P25" s="9">
        <f t="shared" si="24"/>
        <v>2</v>
      </c>
    </row>
    <row r="26">
      <c r="A26" s="6">
        <v>10000.0</v>
      </c>
      <c r="B26" s="7" t="s">
        <v>17</v>
      </c>
      <c r="C26" s="7" t="s">
        <v>20</v>
      </c>
      <c r="D26" s="6">
        <v>3.0</v>
      </c>
      <c r="E26" s="6">
        <v>2.0</v>
      </c>
      <c r="F26" s="8">
        <v>1.17419453989985E-6</v>
      </c>
      <c r="G26" s="8">
        <v>0.034773223002877</v>
      </c>
      <c r="H26" s="8">
        <v>0.004405982375396</v>
      </c>
      <c r="I26" s="8">
        <v>0.034319228108447</v>
      </c>
      <c r="J26" s="8">
        <v>0.003610389291002</v>
      </c>
      <c r="K26" s="8">
        <v>0.003065975151004</v>
      </c>
      <c r="L26" s="8">
        <v>0.002847385447554</v>
      </c>
      <c r="M26" s="6">
        <v>-1.0</v>
      </c>
      <c r="N26" s="6">
        <v>1.0</v>
      </c>
      <c r="O26" s="9">
        <f t="shared" ref="O26:P26" si="25">RANK(M26,$M26:$N26)</f>
        <v>2</v>
      </c>
      <c r="P26" s="9">
        <f t="shared" si="25"/>
        <v>1</v>
      </c>
    </row>
    <row r="27">
      <c r="A27" s="6">
        <v>10000.0</v>
      </c>
      <c r="B27" s="7" t="s">
        <v>17</v>
      </c>
      <c r="C27" s="7" t="s">
        <v>20</v>
      </c>
      <c r="D27" s="6">
        <v>3.0</v>
      </c>
      <c r="E27" s="6">
        <v>5.0</v>
      </c>
      <c r="F27" s="8">
        <v>9.47504179000445E-6</v>
      </c>
      <c r="G27" s="8">
        <v>0.813468632289987</v>
      </c>
      <c r="H27" s="8">
        <v>0.151306261546487</v>
      </c>
      <c r="I27" s="8">
        <v>0.895237209873197</v>
      </c>
      <c r="J27" s="8">
        <v>0.150463364837518</v>
      </c>
      <c r="K27" s="8">
        <v>0.485133476089373</v>
      </c>
      <c r="L27" s="8">
        <v>0.050512820929936</v>
      </c>
      <c r="M27" s="6">
        <v>-1.0</v>
      </c>
      <c r="N27" s="6">
        <v>1.0</v>
      </c>
      <c r="O27" s="9">
        <f t="shared" ref="O27:P27" si="26">RANK(M27,$M27:$N27)</f>
        <v>2</v>
      </c>
      <c r="P27" s="9">
        <f t="shared" si="26"/>
        <v>1</v>
      </c>
    </row>
    <row r="28">
      <c r="A28" s="6">
        <v>10000.0</v>
      </c>
      <c r="B28" s="7" t="s">
        <v>17</v>
      </c>
      <c r="C28" s="7" t="s">
        <v>20</v>
      </c>
      <c r="D28" s="6">
        <v>3.0</v>
      </c>
      <c r="E28" s="6">
        <v>7.0</v>
      </c>
      <c r="F28" s="8">
        <v>0.136398537815814</v>
      </c>
      <c r="G28" s="8">
        <v>0.481324164272285</v>
      </c>
      <c r="H28" s="8">
        <v>0.220242532786719</v>
      </c>
      <c r="I28" s="8">
        <v>0.112850429255318</v>
      </c>
      <c r="J28" s="8">
        <v>0.196328725031746</v>
      </c>
      <c r="K28" s="8">
        <v>0.76844597291889</v>
      </c>
      <c r="L28" s="8">
        <v>0.078023994431854</v>
      </c>
      <c r="M28" s="6">
        <v>0.0</v>
      </c>
      <c r="N28" s="6">
        <v>0.0</v>
      </c>
      <c r="O28" s="9">
        <f t="shared" ref="O28:P28" si="27">RANK(M28,$M28:$N28)</f>
        <v>1</v>
      </c>
      <c r="P28" s="9">
        <f t="shared" si="27"/>
        <v>1</v>
      </c>
    </row>
    <row r="29">
      <c r="A29" s="6">
        <v>10000.0</v>
      </c>
      <c r="B29" s="7" t="s">
        <v>17</v>
      </c>
      <c r="C29" s="7" t="s">
        <v>20</v>
      </c>
      <c r="D29" s="6">
        <v>3.0</v>
      </c>
      <c r="E29" s="6">
        <v>10.0</v>
      </c>
      <c r="F29" s="8">
        <v>0.054799642564143</v>
      </c>
      <c r="G29" s="8">
        <v>0.807945733699084</v>
      </c>
      <c r="H29" s="8">
        <v>0.489598347421831</v>
      </c>
      <c r="I29" s="8">
        <v>0.449788439865711</v>
      </c>
      <c r="J29" s="8">
        <v>0.47055491942411</v>
      </c>
      <c r="K29" s="8">
        <v>0.710075055728464</v>
      </c>
      <c r="L29" s="8">
        <v>0.117405510709774</v>
      </c>
      <c r="M29" s="6">
        <v>0.0</v>
      </c>
      <c r="N29" s="6">
        <v>0.0</v>
      </c>
      <c r="O29" s="9">
        <f t="shared" ref="O29:P29" si="28">RANK(M29,$M29:$N29)</f>
        <v>1</v>
      </c>
      <c r="P29" s="9">
        <f t="shared" si="28"/>
        <v>1</v>
      </c>
    </row>
    <row r="30">
      <c r="A30" s="6">
        <v>10000.0</v>
      </c>
      <c r="B30" s="7" t="s">
        <v>17</v>
      </c>
      <c r="C30" s="7" t="s">
        <v>20</v>
      </c>
      <c r="D30" s="6">
        <v>5.0</v>
      </c>
      <c r="E30" s="6">
        <v>2.0</v>
      </c>
      <c r="F30" s="8">
        <v>2.32656939002073E-6</v>
      </c>
      <c r="G30" s="8">
        <v>0.054361128059418</v>
      </c>
      <c r="H30" s="8">
        <v>0.025844806616156</v>
      </c>
      <c r="I30" s="8">
        <v>0.053587038861077</v>
      </c>
      <c r="J30" s="8">
        <v>0.02211718331187</v>
      </c>
      <c r="K30" s="8">
        <v>0.009747056702959</v>
      </c>
      <c r="L30" s="8">
        <v>0.014597850854855</v>
      </c>
      <c r="M30" s="6">
        <v>-1.0</v>
      </c>
      <c r="N30" s="6">
        <v>1.0</v>
      </c>
      <c r="O30" s="9">
        <f t="shared" ref="O30:P30" si="29">RANK(M30,$M30:$N30)</f>
        <v>2</v>
      </c>
      <c r="P30" s="9">
        <f t="shared" si="29"/>
        <v>1</v>
      </c>
    </row>
    <row r="31">
      <c r="A31" s="6">
        <v>10000.0</v>
      </c>
      <c r="B31" s="7" t="s">
        <v>17</v>
      </c>
      <c r="C31" s="7" t="s">
        <v>20</v>
      </c>
      <c r="D31" s="6">
        <v>5.0</v>
      </c>
      <c r="E31" s="6">
        <v>5.0</v>
      </c>
      <c r="F31" s="8">
        <v>2.81915245801092E-6</v>
      </c>
      <c r="G31" s="8">
        <v>0.933907058284204</v>
      </c>
      <c r="H31" s="8">
        <v>0.17645429015435</v>
      </c>
      <c r="I31" s="8">
        <v>0.757482519065612</v>
      </c>
      <c r="J31" s="8">
        <v>0.167172937576267</v>
      </c>
      <c r="K31" s="8">
        <v>0.557045249900667</v>
      </c>
      <c r="L31" s="8">
        <v>0.054579338141648</v>
      </c>
      <c r="M31" s="6">
        <v>-1.0</v>
      </c>
      <c r="N31" s="6">
        <v>1.0</v>
      </c>
      <c r="O31" s="9">
        <f t="shared" ref="O31:P31" si="30">RANK(M31,$M31:$N31)</f>
        <v>2</v>
      </c>
      <c r="P31" s="9">
        <f t="shared" si="30"/>
        <v>1</v>
      </c>
    </row>
    <row r="32">
      <c r="A32" s="6">
        <v>10000.0</v>
      </c>
      <c r="B32" s="7" t="s">
        <v>17</v>
      </c>
      <c r="C32" s="7" t="s">
        <v>20</v>
      </c>
      <c r="D32" s="6">
        <v>5.0</v>
      </c>
      <c r="E32" s="6">
        <v>7.0</v>
      </c>
      <c r="F32" s="8">
        <v>0.005073873161776</v>
      </c>
      <c r="G32" s="8">
        <v>1.49391807429166</v>
      </c>
      <c r="H32" s="8">
        <v>0.268342798083641</v>
      </c>
      <c r="I32" s="8">
        <v>2.02110041820748</v>
      </c>
      <c r="J32" s="8">
        <v>0.257030534279398</v>
      </c>
      <c r="K32" s="8">
        <v>1.28189282522935</v>
      </c>
      <c r="L32" s="8">
        <v>0.081101102045991</v>
      </c>
      <c r="M32" s="6">
        <v>-1.0</v>
      </c>
      <c r="N32" s="6">
        <v>1.0</v>
      </c>
      <c r="O32" s="9">
        <f t="shared" ref="O32:P32" si="31">RANK(M32,$M32:$N32)</f>
        <v>2</v>
      </c>
      <c r="P32" s="9">
        <f t="shared" si="31"/>
        <v>1</v>
      </c>
    </row>
    <row r="33">
      <c r="A33" s="6">
        <v>10000.0</v>
      </c>
      <c r="B33" s="7" t="s">
        <v>17</v>
      </c>
      <c r="C33" s="7" t="s">
        <v>20</v>
      </c>
      <c r="D33" s="6">
        <v>5.0</v>
      </c>
      <c r="E33" s="6">
        <v>10.0</v>
      </c>
      <c r="F33" s="8">
        <v>4.97130628025625E-6</v>
      </c>
      <c r="G33" s="8">
        <v>1.46077141361336</v>
      </c>
      <c r="H33" s="8">
        <v>0.956592950017431</v>
      </c>
      <c r="I33" s="8">
        <v>1.42963229088895</v>
      </c>
      <c r="J33" s="8">
        <v>0.892507032722435</v>
      </c>
      <c r="K33" s="8">
        <v>0.403570894527834</v>
      </c>
      <c r="L33" s="8">
        <v>0.291917706497981</v>
      </c>
      <c r="M33" s="6">
        <v>-1.0</v>
      </c>
      <c r="N33" s="6">
        <v>1.0</v>
      </c>
      <c r="O33" s="9">
        <f t="shared" ref="O33:P33" si="32">RANK(M33,$M33:$N33)</f>
        <v>2</v>
      </c>
      <c r="P33" s="9">
        <f t="shared" si="32"/>
        <v>1</v>
      </c>
    </row>
    <row r="34">
      <c r="A34" s="6">
        <v>10000.0</v>
      </c>
      <c r="B34" s="7" t="s">
        <v>17</v>
      </c>
      <c r="C34" s="7" t="s">
        <v>20</v>
      </c>
      <c r="D34" s="6">
        <v>7.0</v>
      </c>
      <c r="E34" s="6">
        <v>2.0</v>
      </c>
      <c r="F34" s="8">
        <v>1.57754256441847E-6</v>
      </c>
      <c r="G34" s="8">
        <v>0.067550986174179</v>
      </c>
      <c r="H34" s="8">
        <v>0.039466473885447</v>
      </c>
      <c r="I34" s="8">
        <v>0.061706517179275</v>
      </c>
      <c r="J34" s="8">
        <v>0.039404842239354</v>
      </c>
      <c r="K34" s="8">
        <v>0.010323595558791</v>
      </c>
      <c r="L34" s="8">
        <v>0.017447121684917</v>
      </c>
      <c r="M34" s="6">
        <v>-1.0</v>
      </c>
      <c r="N34" s="6">
        <v>1.0</v>
      </c>
      <c r="O34" s="9">
        <f t="shared" ref="O34:P34" si="33">RANK(M34,$M34:$N34)</f>
        <v>2</v>
      </c>
      <c r="P34" s="9">
        <f t="shared" si="33"/>
        <v>1</v>
      </c>
    </row>
    <row r="35">
      <c r="A35" s="6">
        <v>10000.0</v>
      </c>
      <c r="B35" s="7" t="s">
        <v>17</v>
      </c>
      <c r="C35" s="7" t="s">
        <v>20</v>
      </c>
      <c r="D35" s="6">
        <v>7.0</v>
      </c>
      <c r="E35" s="6">
        <v>5.0</v>
      </c>
      <c r="F35" s="8">
        <v>2.81915245801092E-6</v>
      </c>
      <c r="G35" s="8">
        <v>1.29572978242252</v>
      </c>
      <c r="H35" s="8">
        <v>0.167512708983427</v>
      </c>
      <c r="I35" s="8">
        <v>1.53628983793388</v>
      </c>
      <c r="J35" s="8">
        <v>0.151409577254684</v>
      </c>
      <c r="K35" s="8">
        <v>0.72202074491205</v>
      </c>
      <c r="L35" s="8">
        <v>0.048950736653006</v>
      </c>
      <c r="M35" s="6">
        <v>-1.0</v>
      </c>
      <c r="N35" s="6">
        <v>1.0</v>
      </c>
      <c r="O35" s="9">
        <f t="shared" ref="O35:P35" si="34">RANK(M35,$M35:$N35)</f>
        <v>2</v>
      </c>
      <c r="P35" s="9">
        <f t="shared" si="34"/>
        <v>1</v>
      </c>
    </row>
    <row r="36">
      <c r="A36" s="6">
        <v>10000.0</v>
      </c>
      <c r="B36" s="7" t="s">
        <v>17</v>
      </c>
      <c r="C36" s="7" t="s">
        <v>20</v>
      </c>
      <c r="D36" s="6">
        <v>7.0</v>
      </c>
      <c r="E36" s="6">
        <v>7.0</v>
      </c>
      <c r="F36" s="8">
        <v>0.921946010640941</v>
      </c>
      <c r="G36" s="8">
        <v>0.733842409324178</v>
      </c>
      <c r="H36" s="8">
        <v>0.421683450831618</v>
      </c>
      <c r="I36" s="8">
        <v>0.111681375223816</v>
      </c>
      <c r="J36" s="8">
        <v>0.413470349674719</v>
      </c>
      <c r="K36" s="8">
        <v>1.04963438512627</v>
      </c>
      <c r="L36" s="8">
        <v>0.102290668706405</v>
      </c>
      <c r="M36" s="6">
        <v>0.0</v>
      </c>
      <c r="N36" s="6">
        <v>0.0</v>
      </c>
      <c r="O36" s="9">
        <f t="shared" ref="O36:P36" si="35">RANK(M36,$M36:$N36)</f>
        <v>1</v>
      </c>
      <c r="P36" s="9">
        <f t="shared" si="35"/>
        <v>1</v>
      </c>
    </row>
    <row r="37">
      <c r="A37" s="6">
        <v>10000.0</v>
      </c>
      <c r="B37" s="7" t="s">
        <v>17</v>
      </c>
      <c r="C37" s="7" t="s">
        <v>20</v>
      </c>
      <c r="D37" s="6">
        <v>7.0</v>
      </c>
      <c r="E37" s="6">
        <v>10.0</v>
      </c>
      <c r="F37" s="8">
        <v>2.11444176966803E-5</v>
      </c>
      <c r="G37" s="8">
        <v>0.368142383877671</v>
      </c>
      <c r="H37" s="8">
        <v>0.436020353460394</v>
      </c>
      <c r="I37" s="8">
        <v>0.263440141841797</v>
      </c>
      <c r="J37" s="8">
        <v>0.437717797552541</v>
      </c>
      <c r="K37" s="8">
        <v>0.58850303587545</v>
      </c>
      <c r="L37" s="8">
        <v>0.119639422075153</v>
      </c>
      <c r="M37" s="6">
        <v>1.0</v>
      </c>
      <c r="N37" s="6">
        <v>-1.0</v>
      </c>
      <c r="O37" s="9">
        <f t="shared" ref="O37:P37" si="36">RANK(M37,$M37:$N37)</f>
        <v>1</v>
      </c>
      <c r="P37" s="9">
        <f t="shared" si="36"/>
        <v>2</v>
      </c>
    </row>
    <row r="38">
      <c r="A38" s="6">
        <v>10000.0</v>
      </c>
      <c r="B38" s="7" t="s">
        <v>17</v>
      </c>
      <c r="C38" s="7" t="s">
        <v>21</v>
      </c>
      <c r="D38" s="6">
        <v>3.0</v>
      </c>
      <c r="E38" s="6">
        <v>2.0</v>
      </c>
      <c r="F38" s="8">
        <v>1.17419453989985E-6</v>
      </c>
      <c r="G38" s="8">
        <v>0.034011878081325</v>
      </c>
      <c r="H38" s="8">
        <v>0.001659291172705</v>
      </c>
      <c r="I38" s="8">
        <v>0.033381863970117</v>
      </c>
      <c r="J38" s="8">
        <v>0.001414117188749</v>
      </c>
      <c r="K38" s="8">
        <v>0.00177419133165</v>
      </c>
      <c r="L38" s="8">
        <v>0.001037991772713</v>
      </c>
      <c r="M38" s="6">
        <v>-1.0</v>
      </c>
      <c r="N38" s="6">
        <v>1.0</v>
      </c>
      <c r="O38" s="9">
        <f t="shared" ref="O38:P38" si="37">RANK(M38,$M38:$N38)</f>
        <v>2</v>
      </c>
      <c r="P38" s="9">
        <f t="shared" si="37"/>
        <v>1</v>
      </c>
    </row>
    <row r="39">
      <c r="A39" s="6">
        <v>10000.0</v>
      </c>
      <c r="B39" s="7" t="s">
        <v>17</v>
      </c>
      <c r="C39" s="7" t="s">
        <v>21</v>
      </c>
      <c r="D39" s="6">
        <v>3.0</v>
      </c>
      <c r="E39" s="6">
        <v>5.0</v>
      </c>
      <c r="F39" s="8">
        <v>1.29612856129019E-6</v>
      </c>
      <c r="G39" s="8">
        <v>0.047698376702131</v>
      </c>
      <c r="H39" s="8">
        <v>0.163859355436031</v>
      </c>
      <c r="I39" s="8">
        <v>0.039310949456683</v>
      </c>
      <c r="J39" s="8">
        <v>0.139948739702003</v>
      </c>
      <c r="K39" s="8">
        <v>0.029777058447852</v>
      </c>
      <c r="L39" s="8">
        <v>0.086727980195462</v>
      </c>
      <c r="M39" s="6">
        <v>1.0</v>
      </c>
      <c r="N39" s="6">
        <v>-1.0</v>
      </c>
      <c r="O39" s="9">
        <f t="shared" ref="O39:P39" si="38">RANK(M39,$M39:$N39)</f>
        <v>1</v>
      </c>
      <c r="P39" s="9">
        <f t="shared" si="38"/>
        <v>2</v>
      </c>
    </row>
    <row r="40">
      <c r="A40" s="6">
        <v>10000.0</v>
      </c>
      <c r="B40" s="7" t="s">
        <v>17</v>
      </c>
      <c r="C40" s="7" t="s">
        <v>21</v>
      </c>
      <c r="D40" s="6">
        <v>3.0</v>
      </c>
      <c r="E40" s="6">
        <v>7.0</v>
      </c>
      <c r="F40" s="8">
        <v>2.32656939002073E-6</v>
      </c>
      <c r="G40" s="8">
        <v>0.110043339323728</v>
      </c>
      <c r="H40" s="8">
        <v>0.239908199017281</v>
      </c>
      <c r="I40" s="8">
        <v>0.110756454515169</v>
      </c>
      <c r="J40" s="8">
        <v>0.232319425821698</v>
      </c>
      <c r="K40" s="8">
        <v>0.02542359271469</v>
      </c>
      <c r="L40" s="8">
        <v>0.09146536654409</v>
      </c>
      <c r="M40" s="6">
        <v>1.0</v>
      </c>
      <c r="N40" s="6">
        <v>-1.0</v>
      </c>
      <c r="O40" s="9">
        <f t="shared" ref="O40:P40" si="39">RANK(M40,$M40:$N40)</f>
        <v>1</v>
      </c>
      <c r="P40" s="9">
        <f t="shared" si="39"/>
        <v>2</v>
      </c>
    </row>
    <row r="41">
      <c r="A41" s="6">
        <v>10000.0</v>
      </c>
      <c r="B41" s="7" t="s">
        <v>17</v>
      </c>
      <c r="C41" s="7" t="s">
        <v>21</v>
      </c>
      <c r="D41" s="6">
        <v>3.0</v>
      </c>
      <c r="E41" s="6">
        <v>10.0</v>
      </c>
      <c r="F41" s="8">
        <v>1.17419453989985E-6</v>
      </c>
      <c r="G41" s="8">
        <v>0.076208549516004</v>
      </c>
      <c r="H41" s="8">
        <v>0.301141046654438</v>
      </c>
      <c r="I41" s="8">
        <v>0.060570286050215</v>
      </c>
      <c r="J41" s="8">
        <v>0.277768060378312</v>
      </c>
      <c r="K41" s="8">
        <v>0.041722600791041</v>
      </c>
      <c r="L41" s="8">
        <v>0.082917558653433</v>
      </c>
      <c r="M41" s="6">
        <v>1.0</v>
      </c>
      <c r="N41" s="6">
        <v>-1.0</v>
      </c>
      <c r="O41" s="9">
        <f t="shared" ref="O41:P41" si="40">RANK(M41,$M41:$N41)</f>
        <v>1</v>
      </c>
      <c r="P41" s="9">
        <f t="shared" si="40"/>
        <v>2</v>
      </c>
    </row>
    <row r="42">
      <c r="A42" s="6">
        <v>10000.0</v>
      </c>
      <c r="B42" s="7" t="s">
        <v>17</v>
      </c>
      <c r="C42" s="7" t="s">
        <v>21</v>
      </c>
      <c r="D42" s="6">
        <v>5.0</v>
      </c>
      <c r="E42" s="6">
        <v>2.0</v>
      </c>
      <c r="F42" s="8">
        <v>1.17419453989985E-6</v>
      </c>
      <c r="G42" s="8">
        <v>0.046405201971019</v>
      </c>
      <c r="H42" s="8">
        <v>0.004872953366509</v>
      </c>
      <c r="I42" s="8">
        <v>0.046449992663579</v>
      </c>
      <c r="J42" s="8">
        <v>0.004141452345585</v>
      </c>
      <c r="K42" s="8">
        <v>0.003771089085974</v>
      </c>
      <c r="L42" s="8">
        <v>0.004243648009282</v>
      </c>
      <c r="M42" s="6">
        <v>-1.0</v>
      </c>
      <c r="N42" s="6">
        <v>1.0</v>
      </c>
      <c r="O42" s="9">
        <f t="shared" ref="O42:P42" si="41">RANK(M42,$M42:$N42)</f>
        <v>2</v>
      </c>
      <c r="P42" s="9">
        <f t="shared" si="41"/>
        <v>1</v>
      </c>
    </row>
    <row r="43">
      <c r="A43" s="6">
        <v>10000.0</v>
      </c>
      <c r="B43" s="7" t="s">
        <v>17</v>
      </c>
      <c r="C43" s="7" t="s">
        <v>21</v>
      </c>
      <c r="D43" s="6">
        <v>5.0</v>
      </c>
      <c r="E43" s="6">
        <v>5.0</v>
      </c>
      <c r="F43" s="8">
        <v>1.17419453989985E-6</v>
      </c>
      <c r="G43" s="8">
        <v>0.550342706232298</v>
      </c>
      <c r="H43" s="8">
        <v>0.282740870967419</v>
      </c>
      <c r="I43" s="8">
        <v>0.558180259305923</v>
      </c>
      <c r="J43" s="8">
        <v>0.28698220828094</v>
      </c>
      <c r="K43" s="8">
        <v>0.07841237636224</v>
      </c>
      <c r="L43" s="8">
        <v>0.075362221685948</v>
      </c>
      <c r="M43" s="6">
        <v>-1.0</v>
      </c>
      <c r="N43" s="6">
        <v>1.0</v>
      </c>
      <c r="O43" s="9">
        <f t="shared" ref="O43:P43" si="42">RANK(M43,$M43:$N43)</f>
        <v>2</v>
      </c>
      <c r="P43" s="9">
        <f t="shared" si="42"/>
        <v>1</v>
      </c>
    </row>
    <row r="44">
      <c r="A44" s="6">
        <v>10000.0</v>
      </c>
      <c r="B44" s="7" t="s">
        <v>17</v>
      </c>
      <c r="C44" s="7" t="s">
        <v>21</v>
      </c>
      <c r="D44" s="6">
        <v>5.0</v>
      </c>
      <c r="E44" s="6">
        <v>7.0</v>
      </c>
      <c r="F44" s="8">
        <v>1.17419453989985E-6</v>
      </c>
      <c r="G44" s="8">
        <v>0.100918634946073</v>
      </c>
      <c r="H44" s="8">
        <v>0.28965316610151</v>
      </c>
      <c r="I44" s="8">
        <v>0.102816889369321</v>
      </c>
      <c r="J44" s="8">
        <v>0.267260701803404</v>
      </c>
      <c r="K44" s="8">
        <v>0.01453021196265</v>
      </c>
      <c r="L44" s="8">
        <v>0.090370332804475</v>
      </c>
      <c r="M44" s="6">
        <v>1.0</v>
      </c>
      <c r="N44" s="6">
        <v>-1.0</v>
      </c>
      <c r="O44" s="9">
        <f t="shared" ref="O44:P44" si="43">RANK(M44,$M44:$N44)</f>
        <v>1</v>
      </c>
      <c r="P44" s="9">
        <f t="shared" si="43"/>
        <v>2</v>
      </c>
    </row>
    <row r="45">
      <c r="A45" s="6">
        <v>10000.0</v>
      </c>
      <c r="B45" s="7" t="s">
        <v>17</v>
      </c>
      <c r="C45" s="7" t="s">
        <v>21</v>
      </c>
      <c r="D45" s="6">
        <v>5.0</v>
      </c>
      <c r="E45" s="6">
        <v>10.0</v>
      </c>
      <c r="F45" s="8">
        <v>1.17419453989985E-6</v>
      </c>
      <c r="G45" s="8">
        <v>2.07522410695053</v>
      </c>
      <c r="H45" s="8">
        <v>0.79416906512131</v>
      </c>
      <c r="I45" s="8">
        <v>2.09885959625647</v>
      </c>
      <c r="J45" s="8">
        <v>0.708727444854564</v>
      </c>
      <c r="K45" s="8">
        <v>0.221882570530379</v>
      </c>
      <c r="L45" s="8">
        <v>0.228134095590507</v>
      </c>
      <c r="M45" s="6">
        <v>-1.0</v>
      </c>
      <c r="N45" s="6">
        <v>1.0</v>
      </c>
      <c r="O45" s="9">
        <f t="shared" ref="O45:P45" si="44">RANK(M45,$M45:$N45)</f>
        <v>2</v>
      </c>
      <c r="P45" s="9">
        <f t="shared" si="44"/>
        <v>1</v>
      </c>
    </row>
    <row r="46">
      <c r="A46" s="6">
        <v>10000.0</v>
      </c>
      <c r="B46" s="7" t="s">
        <v>17</v>
      </c>
      <c r="C46" s="7" t="s">
        <v>21</v>
      </c>
      <c r="D46" s="6">
        <v>7.0</v>
      </c>
      <c r="E46" s="6">
        <v>2.0</v>
      </c>
      <c r="F46" s="8">
        <v>3.1015497646761E-6</v>
      </c>
      <c r="G46" s="8">
        <v>0.044585275918673</v>
      </c>
      <c r="H46" s="8">
        <v>0.033271117176441</v>
      </c>
      <c r="I46" s="8">
        <v>0.044132969733655</v>
      </c>
      <c r="J46" s="8">
        <v>0.035972339548827</v>
      </c>
      <c r="K46" s="8">
        <v>0.003064067545246</v>
      </c>
      <c r="L46" s="8">
        <v>0.010124186788455</v>
      </c>
      <c r="M46" s="6">
        <v>-1.0</v>
      </c>
      <c r="N46" s="6">
        <v>1.0</v>
      </c>
      <c r="O46" s="9">
        <f t="shared" ref="O46:P46" si="45">RANK(M46,$M46:$N46)</f>
        <v>2</v>
      </c>
      <c r="P46" s="9">
        <f t="shared" si="45"/>
        <v>1</v>
      </c>
    </row>
    <row r="47">
      <c r="A47" s="6">
        <v>10000.0</v>
      </c>
      <c r="B47" s="7" t="s">
        <v>17</v>
      </c>
      <c r="C47" s="7" t="s">
        <v>21</v>
      </c>
      <c r="D47" s="6">
        <v>7.0</v>
      </c>
      <c r="E47" s="6">
        <v>5.0</v>
      </c>
      <c r="F47" s="8">
        <v>1.6234165060163E-5</v>
      </c>
      <c r="G47" s="8">
        <v>0.214141612208551</v>
      </c>
      <c r="H47" s="8">
        <v>0.148037175810894</v>
      </c>
      <c r="I47" s="8">
        <v>0.217018471264884</v>
      </c>
      <c r="J47" s="8">
        <v>0.132556986429455</v>
      </c>
      <c r="K47" s="8">
        <v>0.020780362230388</v>
      </c>
      <c r="L47" s="8">
        <v>0.051750593522996</v>
      </c>
      <c r="M47" s="6">
        <v>-1.0</v>
      </c>
      <c r="N47" s="6">
        <v>1.0</v>
      </c>
      <c r="O47" s="9">
        <f t="shared" ref="O47:P47" si="46">RANK(M47,$M47:$N47)</f>
        <v>2</v>
      </c>
      <c r="P47" s="9">
        <f t="shared" si="46"/>
        <v>1</v>
      </c>
    </row>
    <row r="48">
      <c r="A48" s="6">
        <v>10000.0</v>
      </c>
      <c r="B48" s="7" t="s">
        <v>17</v>
      </c>
      <c r="C48" s="7" t="s">
        <v>21</v>
      </c>
      <c r="D48" s="6">
        <v>7.0</v>
      </c>
      <c r="E48" s="6">
        <v>7.0</v>
      </c>
      <c r="F48" s="8">
        <v>1.29612856129019E-6</v>
      </c>
      <c r="G48" s="8">
        <v>0.290457911192124</v>
      </c>
      <c r="H48" s="8">
        <v>0.487686542050888</v>
      </c>
      <c r="I48" s="8">
        <v>0.285468240147131</v>
      </c>
      <c r="J48" s="8">
        <v>0.469773087218943</v>
      </c>
      <c r="K48" s="8">
        <v>0.052598657909021</v>
      </c>
      <c r="L48" s="8">
        <v>0.076686432208101</v>
      </c>
      <c r="M48" s="6">
        <v>1.0</v>
      </c>
      <c r="N48" s="6">
        <v>-1.0</v>
      </c>
      <c r="O48" s="9">
        <f t="shared" ref="O48:P48" si="47">RANK(M48,$M48:$N48)</f>
        <v>1</v>
      </c>
      <c r="P48" s="9">
        <f t="shared" si="47"/>
        <v>2</v>
      </c>
    </row>
    <row r="49">
      <c r="A49" s="6">
        <v>10000.0</v>
      </c>
      <c r="B49" s="7" t="s">
        <v>17</v>
      </c>
      <c r="C49" s="7" t="s">
        <v>21</v>
      </c>
      <c r="D49" s="6">
        <v>7.0</v>
      </c>
      <c r="E49" s="6">
        <v>10.0</v>
      </c>
      <c r="F49" s="8">
        <v>1.17419453989985E-6</v>
      </c>
      <c r="G49" s="8">
        <v>0.212552144060954</v>
      </c>
      <c r="H49" s="8">
        <v>0.700423218533621</v>
      </c>
      <c r="I49" s="8">
        <v>0.207400722612808</v>
      </c>
      <c r="J49" s="8">
        <v>0.684303406188763</v>
      </c>
      <c r="K49" s="8">
        <v>0.048896355526071</v>
      </c>
      <c r="L49" s="8">
        <v>0.178276759077763</v>
      </c>
      <c r="M49" s="6">
        <v>1.0</v>
      </c>
      <c r="N49" s="6">
        <v>-1.0</v>
      </c>
      <c r="O49" s="9">
        <f t="shared" ref="O49:P49" si="48">RANK(M49,$M49:$N49)</f>
        <v>1</v>
      </c>
      <c r="P49" s="9">
        <f t="shared" si="48"/>
        <v>2</v>
      </c>
    </row>
    <row r="50">
      <c r="A50" s="6">
        <v>10000.0</v>
      </c>
      <c r="B50" s="7" t="s">
        <v>22</v>
      </c>
      <c r="C50" s="7" t="s">
        <v>18</v>
      </c>
      <c r="D50" s="6">
        <v>3.0</v>
      </c>
      <c r="E50" s="6">
        <v>2.0</v>
      </c>
      <c r="F50" s="8">
        <v>2.32656939002073E-6</v>
      </c>
      <c r="G50" s="8">
        <v>0.068593054041354</v>
      </c>
      <c r="H50" s="8">
        <v>0.022315741796173</v>
      </c>
      <c r="I50" s="8">
        <v>0.05890033093651</v>
      </c>
      <c r="J50" s="8">
        <v>0.016958606111962</v>
      </c>
      <c r="K50" s="8">
        <v>0.039107262099762</v>
      </c>
      <c r="L50" s="8">
        <v>0.018446898884493</v>
      </c>
      <c r="M50" s="6">
        <v>-1.0</v>
      </c>
      <c r="N50" s="6">
        <v>1.0</v>
      </c>
      <c r="O50" s="9">
        <f t="shared" ref="O50:P50" si="49">RANK(M50,$M50:$N50)</f>
        <v>2</v>
      </c>
      <c r="P50" s="9">
        <f t="shared" si="49"/>
        <v>1</v>
      </c>
    </row>
    <row r="51">
      <c r="A51" s="6">
        <v>10000.0</v>
      </c>
      <c r="B51" s="7" t="s">
        <v>22</v>
      </c>
      <c r="C51" s="7" t="s">
        <v>18</v>
      </c>
      <c r="D51" s="6">
        <v>3.0</v>
      </c>
      <c r="E51" s="6">
        <v>5.0</v>
      </c>
      <c r="F51" s="8">
        <v>1.17419453989985E-6</v>
      </c>
      <c r="G51" s="8">
        <v>0.035837842001793</v>
      </c>
      <c r="H51" s="8">
        <v>0.412940470126012</v>
      </c>
      <c r="I51" s="8">
        <v>0.030072851668207</v>
      </c>
      <c r="J51" s="8">
        <v>0.427960853722821</v>
      </c>
      <c r="K51" s="8">
        <v>0.027013019340391</v>
      </c>
      <c r="L51" s="8">
        <v>0.192169374965</v>
      </c>
      <c r="M51" s="6">
        <v>1.0</v>
      </c>
      <c r="N51" s="6">
        <v>-1.0</v>
      </c>
      <c r="O51" s="9">
        <f t="shared" ref="O51:P51" si="50">RANK(M51,$M51:$N51)</f>
        <v>1</v>
      </c>
      <c r="P51" s="9">
        <f t="shared" si="50"/>
        <v>2</v>
      </c>
    </row>
    <row r="52">
      <c r="A52" s="6">
        <v>10000.0</v>
      </c>
      <c r="B52" s="7" t="s">
        <v>22</v>
      </c>
      <c r="C52" s="7" t="s">
        <v>18</v>
      </c>
      <c r="D52" s="6">
        <v>3.0</v>
      </c>
      <c r="E52" s="6">
        <v>7.0</v>
      </c>
      <c r="F52" s="8">
        <v>0.141631946912849</v>
      </c>
      <c r="G52" s="8">
        <v>0.815675938976121</v>
      </c>
      <c r="H52" s="8">
        <v>0.853064884375224</v>
      </c>
      <c r="I52" s="8">
        <v>0.810842930564502</v>
      </c>
      <c r="J52" s="8">
        <v>0.878511633450609</v>
      </c>
      <c r="K52" s="8">
        <v>0.064049699491025</v>
      </c>
      <c r="L52" s="8">
        <v>0.184555342969201</v>
      </c>
      <c r="M52" s="6">
        <v>0.0</v>
      </c>
      <c r="N52" s="6">
        <v>0.0</v>
      </c>
      <c r="O52" s="9">
        <f t="shared" ref="O52:P52" si="51">RANK(M52,$M52:$N52)</f>
        <v>1</v>
      </c>
      <c r="P52" s="9">
        <f t="shared" si="51"/>
        <v>1</v>
      </c>
    </row>
    <row r="53">
      <c r="A53" s="6">
        <v>10000.0</v>
      </c>
      <c r="B53" s="7" t="s">
        <v>22</v>
      </c>
      <c r="C53" s="7" t="s">
        <v>18</v>
      </c>
      <c r="D53" s="6">
        <v>3.0</v>
      </c>
      <c r="E53" s="6">
        <v>10.0</v>
      </c>
      <c r="F53" s="8">
        <v>1.17419453989985E-6</v>
      </c>
      <c r="G53" s="8">
        <v>0.603926207489485</v>
      </c>
      <c r="H53" s="8">
        <v>1.01857667670543</v>
      </c>
      <c r="I53" s="8">
        <v>0.622601301028333</v>
      </c>
      <c r="J53" s="8">
        <v>1.02348533045956</v>
      </c>
      <c r="K53" s="8">
        <v>0.127989886219026</v>
      </c>
      <c r="L53" s="8">
        <v>0.092130033706723</v>
      </c>
      <c r="M53" s="6">
        <v>1.0</v>
      </c>
      <c r="N53" s="6">
        <v>-1.0</v>
      </c>
      <c r="O53" s="9">
        <f t="shared" ref="O53:P53" si="52">RANK(M53,$M53:$N53)</f>
        <v>1</v>
      </c>
      <c r="P53" s="9">
        <f t="shared" si="52"/>
        <v>2</v>
      </c>
    </row>
    <row r="54">
      <c r="A54" s="6">
        <v>10000.0</v>
      </c>
      <c r="B54" s="7" t="s">
        <v>22</v>
      </c>
      <c r="C54" s="7" t="s">
        <v>18</v>
      </c>
      <c r="D54" s="6">
        <v>5.0</v>
      </c>
      <c r="E54" s="6">
        <v>2.0</v>
      </c>
      <c r="F54" s="8">
        <v>1.17419453989985E-6</v>
      </c>
      <c r="G54" s="8">
        <v>0.013654470596525</v>
      </c>
      <c r="H54" s="8">
        <v>0.004710244471049</v>
      </c>
      <c r="I54" s="8">
        <v>0.013517728416999</v>
      </c>
      <c r="J54" s="8">
        <v>0.004294916685444</v>
      </c>
      <c r="K54" s="8">
        <v>0.001545341518903</v>
      </c>
      <c r="L54" s="8">
        <v>0.002795523588907</v>
      </c>
      <c r="M54" s="6">
        <v>-1.0</v>
      </c>
      <c r="N54" s="6">
        <v>1.0</v>
      </c>
      <c r="O54" s="9">
        <f t="shared" ref="O54:P54" si="53">RANK(M54,$M54:$N54)</f>
        <v>2</v>
      </c>
      <c r="P54" s="9">
        <f t="shared" si="53"/>
        <v>1</v>
      </c>
    </row>
    <row r="55">
      <c r="A55" s="6">
        <v>10000.0</v>
      </c>
      <c r="B55" s="7" t="s">
        <v>22</v>
      </c>
      <c r="C55" s="7" t="s">
        <v>18</v>
      </c>
      <c r="D55" s="6">
        <v>5.0</v>
      </c>
      <c r="E55" s="6">
        <v>5.0</v>
      </c>
      <c r="F55" s="8">
        <v>0.456472018407936</v>
      </c>
      <c r="G55" s="8">
        <v>1.09220604857108</v>
      </c>
      <c r="H55" s="8">
        <v>1.10551054874361</v>
      </c>
      <c r="I55" s="8">
        <v>1.06223825504134</v>
      </c>
      <c r="J55" s="8">
        <v>1.12499372745014</v>
      </c>
      <c r="K55" s="8">
        <v>0.126595463206904</v>
      </c>
      <c r="L55" s="8">
        <v>0.224308390154577</v>
      </c>
      <c r="M55" s="6">
        <v>0.0</v>
      </c>
      <c r="N55" s="6">
        <v>0.0</v>
      </c>
      <c r="O55" s="9">
        <f t="shared" ref="O55:P55" si="54">RANK(M55,$M55:$N55)</f>
        <v>1</v>
      </c>
      <c r="P55" s="9">
        <f t="shared" si="54"/>
        <v>1</v>
      </c>
    </row>
    <row r="56">
      <c r="A56" s="6">
        <v>10000.0</v>
      </c>
      <c r="B56" s="7" t="s">
        <v>22</v>
      </c>
      <c r="C56" s="7" t="s">
        <v>18</v>
      </c>
      <c r="D56" s="6">
        <v>5.0</v>
      </c>
      <c r="E56" s="6">
        <v>7.0</v>
      </c>
      <c r="F56" s="8">
        <v>1.17419453989985E-6</v>
      </c>
      <c r="G56" s="8">
        <v>0.043597125292219</v>
      </c>
      <c r="H56" s="8">
        <v>0.558542507189681</v>
      </c>
      <c r="I56" s="8">
        <v>0.043676764519165</v>
      </c>
      <c r="J56" s="8">
        <v>0.555917045477406</v>
      </c>
      <c r="K56" s="8">
        <v>0.002724754705549</v>
      </c>
      <c r="L56" s="8">
        <v>0.110736970042305</v>
      </c>
      <c r="M56" s="6">
        <v>1.0</v>
      </c>
      <c r="N56" s="6">
        <v>-1.0</v>
      </c>
      <c r="O56" s="9">
        <f t="shared" ref="O56:P56" si="55">RANK(M56,$M56:$N56)</f>
        <v>1</v>
      </c>
      <c r="P56" s="9">
        <f t="shared" si="55"/>
        <v>2</v>
      </c>
    </row>
    <row r="57">
      <c r="A57" s="6">
        <v>10000.0</v>
      </c>
      <c r="B57" s="7" t="s">
        <v>22</v>
      </c>
      <c r="C57" s="7" t="s">
        <v>18</v>
      </c>
      <c r="D57" s="6">
        <v>5.0</v>
      </c>
      <c r="E57" s="6">
        <v>10.0</v>
      </c>
      <c r="F57" s="8">
        <v>6.50108116135E-4</v>
      </c>
      <c r="G57" s="8">
        <v>1.19772565073183</v>
      </c>
      <c r="H57" s="8">
        <v>1.27898355084511</v>
      </c>
      <c r="I57" s="8">
        <v>1.19463580076723</v>
      </c>
      <c r="J57" s="8">
        <v>1.29738967679393</v>
      </c>
      <c r="K57" s="8">
        <v>0.045519083950985</v>
      </c>
      <c r="L57" s="8">
        <v>0.128646918320106</v>
      </c>
      <c r="M57" s="6">
        <v>1.0</v>
      </c>
      <c r="N57" s="6">
        <v>-1.0</v>
      </c>
      <c r="O57" s="9">
        <f t="shared" ref="O57:P57" si="56">RANK(M57,$M57:$N57)</f>
        <v>1</v>
      </c>
      <c r="P57" s="9">
        <f t="shared" si="56"/>
        <v>2</v>
      </c>
    </row>
    <row r="58">
      <c r="A58" s="6">
        <v>10000.0</v>
      </c>
      <c r="B58" s="7" t="s">
        <v>22</v>
      </c>
      <c r="C58" s="7" t="s">
        <v>18</v>
      </c>
      <c r="D58" s="6">
        <v>7.0</v>
      </c>
      <c r="E58" s="6">
        <v>2.0</v>
      </c>
      <c r="F58" s="8">
        <v>5.98830258189633E-6</v>
      </c>
      <c r="G58" s="8">
        <v>0.01339100883693</v>
      </c>
      <c r="H58" s="8">
        <v>0.037954400666784</v>
      </c>
      <c r="I58" s="8">
        <v>0.01318010661476</v>
      </c>
      <c r="J58" s="8">
        <v>0.037535911426316</v>
      </c>
      <c r="K58" s="8">
        <v>0.001706242311932</v>
      </c>
      <c r="L58" s="8">
        <v>0.020395830912984</v>
      </c>
      <c r="M58" s="6">
        <v>1.0</v>
      </c>
      <c r="N58" s="6">
        <v>-1.0</v>
      </c>
      <c r="O58" s="9">
        <f t="shared" ref="O58:P58" si="57">RANK(M58,$M58:$N58)</f>
        <v>1</v>
      </c>
      <c r="P58" s="9">
        <f t="shared" si="57"/>
        <v>2</v>
      </c>
    </row>
    <row r="59">
      <c r="A59" s="6">
        <v>10000.0</v>
      </c>
      <c r="B59" s="7" t="s">
        <v>22</v>
      </c>
      <c r="C59" s="7" t="s">
        <v>18</v>
      </c>
      <c r="D59" s="6">
        <v>7.0</v>
      </c>
      <c r="E59" s="6">
        <v>5.0</v>
      </c>
      <c r="F59" s="8">
        <v>1.13146268965E-4</v>
      </c>
      <c r="G59" s="8">
        <v>0.468936561739148</v>
      </c>
      <c r="H59" s="8">
        <v>0.642928392270476</v>
      </c>
      <c r="I59" s="8">
        <v>0.478755453573185</v>
      </c>
      <c r="J59" s="8">
        <v>0.650032173127044</v>
      </c>
      <c r="K59" s="8">
        <v>0.103054856954504</v>
      </c>
      <c r="L59" s="8">
        <v>0.229784696243074</v>
      </c>
      <c r="M59" s="6">
        <v>1.0</v>
      </c>
      <c r="N59" s="6">
        <v>-1.0</v>
      </c>
      <c r="O59" s="9">
        <f t="shared" ref="O59:P59" si="58">RANK(M59,$M59:$N59)</f>
        <v>1</v>
      </c>
      <c r="P59" s="9">
        <f t="shared" si="58"/>
        <v>2</v>
      </c>
    </row>
    <row r="60">
      <c r="A60" s="6">
        <v>10000.0</v>
      </c>
      <c r="B60" s="7" t="s">
        <v>22</v>
      </c>
      <c r="C60" s="7" t="s">
        <v>18</v>
      </c>
      <c r="D60" s="6">
        <v>7.0</v>
      </c>
      <c r="E60" s="6">
        <v>7.0</v>
      </c>
      <c r="F60" s="8">
        <v>1.17419453989985E-6</v>
      </c>
      <c r="G60" s="8">
        <v>0.044170974115882</v>
      </c>
      <c r="H60" s="8">
        <v>0.387278944410076</v>
      </c>
      <c r="I60" s="8">
        <v>0.024674255045349</v>
      </c>
      <c r="J60" s="8">
        <v>0.39671705587333</v>
      </c>
      <c r="K60" s="8">
        <v>0.030805970182344</v>
      </c>
      <c r="L60" s="8">
        <v>0.131907174259322</v>
      </c>
      <c r="M60" s="6">
        <v>1.0</v>
      </c>
      <c r="N60" s="6">
        <v>-1.0</v>
      </c>
      <c r="O60" s="9">
        <f t="shared" ref="O60:P60" si="59">RANK(M60,$M60:$N60)</f>
        <v>1</v>
      </c>
      <c r="P60" s="9">
        <f t="shared" si="59"/>
        <v>2</v>
      </c>
    </row>
    <row r="61">
      <c r="A61" s="6">
        <v>10000.0</v>
      </c>
      <c r="B61" s="7" t="s">
        <v>22</v>
      </c>
      <c r="C61" s="7" t="s">
        <v>18</v>
      </c>
      <c r="D61" s="6">
        <v>7.0</v>
      </c>
      <c r="E61" s="6">
        <v>10.0</v>
      </c>
      <c r="F61" s="8">
        <v>1.6234165060163E-5</v>
      </c>
      <c r="G61" s="8">
        <v>2.56323839257697</v>
      </c>
      <c r="H61" s="8">
        <v>2.13902711918922</v>
      </c>
      <c r="I61" s="8">
        <v>2.55910955467955</v>
      </c>
      <c r="J61" s="8">
        <v>2.10748447000059</v>
      </c>
      <c r="K61" s="8">
        <v>0.07757660539334</v>
      </c>
      <c r="L61" s="8">
        <v>0.368733166256705</v>
      </c>
      <c r="M61" s="6">
        <v>-1.0</v>
      </c>
      <c r="N61" s="6">
        <v>1.0</v>
      </c>
      <c r="O61" s="9">
        <f t="shared" ref="O61:P61" si="60">RANK(M61,$M61:$N61)</f>
        <v>2</v>
      </c>
      <c r="P61" s="9">
        <f t="shared" si="60"/>
        <v>1</v>
      </c>
    </row>
    <row r="62">
      <c r="A62" s="6">
        <v>10000.0</v>
      </c>
      <c r="B62" s="7" t="s">
        <v>22</v>
      </c>
      <c r="C62" s="7" t="s">
        <v>19</v>
      </c>
      <c r="D62" s="6">
        <v>3.0</v>
      </c>
      <c r="E62" s="6">
        <v>2.0</v>
      </c>
      <c r="F62" s="8">
        <v>0.01681269277127</v>
      </c>
      <c r="G62" s="8">
        <v>0.011292081797322</v>
      </c>
      <c r="H62" s="8">
        <v>0.007205073017566</v>
      </c>
      <c r="I62" s="8">
        <v>0.011313162066491</v>
      </c>
      <c r="J62" s="8">
        <v>0.003060661837768</v>
      </c>
      <c r="K62" s="8">
        <v>3.09794669018E-4</v>
      </c>
      <c r="L62" s="8">
        <v>0.009139771020732</v>
      </c>
      <c r="M62" s="6">
        <v>-1.0</v>
      </c>
      <c r="N62" s="6">
        <v>1.0</v>
      </c>
      <c r="O62" s="9">
        <f t="shared" ref="O62:P62" si="61">RANK(M62,$M62:$N62)</f>
        <v>2</v>
      </c>
      <c r="P62" s="9">
        <f t="shared" si="61"/>
        <v>1</v>
      </c>
    </row>
    <row r="63">
      <c r="A63" s="6">
        <v>10000.0</v>
      </c>
      <c r="B63" s="7" t="s">
        <v>22</v>
      </c>
      <c r="C63" s="7" t="s">
        <v>19</v>
      </c>
      <c r="D63" s="6">
        <v>3.0</v>
      </c>
      <c r="E63" s="6">
        <v>5.0</v>
      </c>
      <c r="F63" s="8">
        <v>0.037779988043665</v>
      </c>
      <c r="G63" s="8">
        <v>0.639594481680122</v>
      </c>
      <c r="H63" s="8">
        <v>0.67209046796859</v>
      </c>
      <c r="I63" s="8">
        <v>0.644275645257112</v>
      </c>
      <c r="J63" s="8">
        <v>0.690094753636404</v>
      </c>
      <c r="K63" s="8">
        <v>0.06775475472489</v>
      </c>
      <c r="L63" s="8">
        <v>0.132125399455354</v>
      </c>
      <c r="M63" s="6">
        <v>1.0</v>
      </c>
      <c r="N63" s="6">
        <v>-1.0</v>
      </c>
      <c r="O63" s="9">
        <f t="shared" ref="O63:P63" si="62">RANK(M63,$M63:$N63)</f>
        <v>1</v>
      </c>
      <c r="P63" s="9">
        <f t="shared" si="62"/>
        <v>2</v>
      </c>
    </row>
    <row r="64">
      <c r="A64" s="6">
        <v>10000.0</v>
      </c>
      <c r="B64" s="7" t="s">
        <v>22</v>
      </c>
      <c r="C64" s="7" t="s">
        <v>19</v>
      </c>
      <c r="D64" s="6">
        <v>3.0</v>
      </c>
      <c r="E64" s="6">
        <v>7.0</v>
      </c>
      <c r="F64" s="8">
        <v>0.255705702172084</v>
      </c>
      <c r="G64" s="8">
        <v>1.11653780047371</v>
      </c>
      <c r="H64" s="8">
        <v>0.438474659839952</v>
      </c>
      <c r="I64" s="8">
        <v>0.084423908172231</v>
      </c>
      <c r="J64" s="8">
        <v>0.400241709069247</v>
      </c>
      <c r="K64" s="8">
        <v>1.32530091130685</v>
      </c>
      <c r="L64" s="8">
        <v>0.152228450148103</v>
      </c>
      <c r="M64" s="6">
        <v>0.0</v>
      </c>
      <c r="N64" s="6">
        <v>0.0</v>
      </c>
      <c r="O64" s="9">
        <f t="shared" ref="O64:P64" si="63">RANK(M64,$M64:$N64)</f>
        <v>1</v>
      </c>
      <c r="P64" s="9">
        <f t="shared" si="63"/>
        <v>1</v>
      </c>
    </row>
    <row r="65">
      <c r="A65" s="6">
        <v>10000.0</v>
      </c>
      <c r="B65" s="7" t="s">
        <v>22</v>
      </c>
      <c r="C65" s="7" t="s">
        <v>19</v>
      </c>
      <c r="D65" s="6">
        <v>3.0</v>
      </c>
      <c r="E65" s="6">
        <v>10.0</v>
      </c>
      <c r="F65" s="8">
        <v>1.17419453989985E-6</v>
      </c>
      <c r="G65" s="8">
        <v>0.022922301626592</v>
      </c>
      <c r="H65" s="8">
        <v>0.592582504009651</v>
      </c>
      <c r="I65" s="8">
        <v>0.022831649345669</v>
      </c>
      <c r="J65" s="8">
        <v>0.593228536534115</v>
      </c>
      <c r="K65" s="8">
        <v>0.001588558823006</v>
      </c>
      <c r="L65" s="8">
        <v>0.103487718676538</v>
      </c>
      <c r="M65" s="6">
        <v>1.0</v>
      </c>
      <c r="N65" s="6">
        <v>-1.0</v>
      </c>
      <c r="O65" s="9">
        <f t="shared" ref="O65:P65" si="64">RANK(M65,$M65:$N65)</f>
        <v>1</v>
      </c>
      <c r="P65" s="9">
        <f t="shared" si="64"/>
        <v>2</v>
      </c>
    </row>
    <row r="66">
      <c r="A66" s="6">
        <v>10000.0</v>
      </c>
      <c r="B66" s="7" t="s">
        <v>22</v>
      </c>
      <c r="C66" s="7" t="s">
        <v>19</v>
      </c>
      <c r="D66" s="6">
        <v>5.0</v>
      </c>
      <c r="E66" s="6">
        <v>2.0</v>
      </c>
      <c r="F66" s="8">
        <v>1.73942674747906E-6</v>
      </c>
      <c r="G66" s="8">
        <v>0.164280114883886</v>
      </c>
      <c r="H66" s="8">
        <v>0.00757963315936</v>
      </c>
      <c r="I66" s="8">
        <v>0.050479251849278</v>
      </c>
      <c r="J66" s="8">
        <v>0.004206675411137</v>
      </c>
      <c r="K66" s="8">
        <v>0.261063164276614</v>
      </c>
      <c r="L66" s="8">
        <v>0.011811721071596</v>
      </c>
      <c r="M66" s="6">
        <v>-1.0</v>
      </c>
      <c r="N66" s="6">
        <v>1.0</v>
      </c>
      <c r="O66" s="9">
        <f t="shared" ref="O66:P66" si="65">RANK(M66,$M66:$N66)</f>
        <v>2</v>
      </c>
      <c r="P66" s="9">
        <f t="shared" si="65"/>
        <v>1</v>
      </c>
    </row>
    <row r="67">
      <c r="A67" s="6">
        <v>10000.0</v>
      </c>
      <c r="B67" s="7" t="s">
        <v>22</v>
      </c>
      <c r="C67" s="7" t="s">
        <v>19</v>
      </c>
      <c r="D67" s="6">
        <v>5.0</v>
      </c>
      <c r="E67" s="6">
        <v>5.0</v>
      </c>
      <c r="F67" s="8">
        <v>3.26045883928567E-5</v>
      </c>
      <c r="G67" s="8">
        <v>0.094904216478235</v>
      </c>
      <c r="H67" s="8">
        <v>0.271253934301267</v>
      </c>
      <c r="I67" s="8">
        <v>0.097681136443445</v>
      </c>
      <c r="J67" s="8">
        <v>0.204242896205667</v>
      </c>
      <c r="K67" s="8">
        <v>0.012401104281583</v>
      </c>
      <c r="L67" s="8">
        <v>0.208305239270454</v>
      </c>
      <c r="M67" s="6">
        <v>1.0</v>
      </c>
      <c r="N67" s="6">
        <v>-1.0</v>
      </c>
      <c r="O67" s="9">
        <f t="shared" ref="O67:P67" si="66">RANK(M67,$M67:$N67)</f>
        <v>1</v>
      </c>
      <c r="P67" s="9">
        <f t="shared" si="66"/>
        <v>2</v>
      </c>
    </row>
    <row r="68">
      <c r="A68" s="6">
        <v>10000.0</v>
      </c>
      <c r="B68" s="7" t="s">
        <v>22</v>
      </c>
      <c r="C68" s="7" t="s">
        <v>19</v>
      </c>
      <c r="D68" s="6">
        <v>5.0</v>
      </c>
      <c r="E68" s="6">
        <v>7.0</v>
      </c>
      <c r="F68" s="8">
        <v>0.002545598124999</v>
      </c>
      <c r="G68" s="8">
        <v>1.10786545173545</v>
      </c>
      <c r="H68" s="8">
        <v>0.588287366981049</v>
      </c>
      <c r="I68" s="8">
        <v>1.6158298341217</v>
      </c>
      <c r="J68" s="8">
        <v>0.580020839369754</v>
      </c>
      <c r="K68" s="8">
        <v>0.910625278487683</v>
      </c>
      <c r="L68" s="8">
        <v>0.1710226666552</v>
      </c>
      <c r="M68" s="6">
        <v>-1.0</v>
      </c>
      <c r="N68" s="6">
        <v>1.0</v>
      </c>
      <c r="O68" s="9">
        <f t="shared" ref="O68:P68" si="67">RANK(M68,$M68:$N68)</f>
        <v>2</v>
      </c>
      <c r="P68" s="9">
        <f t="shared" si="67"/>
        <v>1</v>
      </c>
    </row>
    <row r="69">
      <c r="A69" s="6">
        <v>10000.0</v>
      </c>
      <c r="B69" s="7" t="s">
        <v>22</v>
      </c>
      <c r="C69" s="7" t="s">
        <v>19</v>
      </c>
      <c r="D69" s="6">
        <v>5.0</v>
      </c>
      <c r="E69" s="6">
        <v>10.0</v>
      </c>
      <c r="F69" s="8">
        <v>1.91721267264957E-6</v>
      </c>
      <c r="G69" s="8">
        <v>2.40079889536589</v>
      </c>
      <c r="H69" s="8">
        <v>1.85143254584074</v>
      </c>
      <c r="I69" s="8">
        <v>2.40982430985185</v>
      </c>
      <c r="J69" s="8">
        <v>1.75709396607177</v>
      </c>
      <c r="K69" s="8">
        <v>0.128744224561805</v>
      </c>
      <c r="L69" s="8">
        <v>0.293343361969195</v>
      </c>
      <c r="M69" s="6">
        <v>-1.0</v>
      </c>
      <c r="N69" s="6">
        <v>1.0</v>
      </c>
      <c r="O69" s="9">
        <f t="shared" ref="O69:P69" si="68">RANK(M69,$M69:$N69)</f>
        <v>2</v>
      </c>
      <c r="P69" s="9">
        <f t="shared" si="68"/>
        <v>1</v>
      </c>
    </row>
    <row r="70">
      <c r="A70" s="6">
        <v>10000.0</v>
      </c>
      <c r="B70" s="7" t="s">
        <v>22</v>
      </c>
      <c r="C70" s="7" t="s">
        <v>19</v>
      </c>
      <c r="D70" s="6">
        <v>7.0</v>
      </c>
      <c r="E70" s="6">
        <v>2.0</v>
      </c>
      <c r="F70" s="8">
        <v>0.001223133361565</v>
      </c>
      <c r="G70" s="8">
        <v>0.133426708782565</v>
      </c>
      <c r="H70" s="8">
        <v>0.041532589474433</v>
      </c>
      <c r="I70" s="8">
        <v>0.043003219843078</v>
      </c>
      <c r="J70" s="8">
        <v>0.03749767495263</v>
      </c>
      <c r="K70" s="8">
        <v>0.195332144042996</v>
      </c>
      <c r="L70" s="8">
        <v>0.028277282397362</v>
      </c>
      <c r="M70" s="6">
        <v>-1.0</v>
      </c>
      <c r="N70" s="6">
        <v>1.0</v>
      </c>
      <c r="O70" s="9">
        <f t="shared" ref="O70:P70" si="69">RANK(M70,$M70:$N70)</f>
        <v>2</v>
      </c>
      <c r="P70" s="9">
        <f t="shared" si="69"/>
        <v>1</v>
      </c>
    </row>
    <row r="71">
      <c r="A71" s="6">
        <v>10000.0</v>
      </c>
      <c r="B71" s="7" t="s">
        <v>22</v>
      </c>
      <c r="C71" s="7" t="s">
        <v>19</v>
      </c>
      <c r="D71" s="6">
        <v>7.0</v>
      </c>
      <c r="E71" s="6">
        <v>5.0</v>
      </c>
      <c r="F71" s="8">
        <v>4.97130628025625E-6</v>
      </c>
      <c r="G71" s="8">
        <v>1.86112075778697</v>
      </c>
      <c r="H71" s="8">
        <v>0.339434019128645</v>
      </c>
      <c r="I71" s="8">
        <v>2.15250507013505</v>
      </c>
      <c r="J71" s="8">
        <v>0.23820741231518</v>
      </c>
      <c r="K71" s="8">
        <v>0.827807291464025</v>
      </c>
      <c r="L71" s="8">
        <v>0.270436728143555</v>
      </c>
      <c r="M71" s="6">
        <v>-1.0</v>
      </c>
      <c r="N71" s="6">
        <v>1.0</v>
      </c>
      <c r="O71" s="9">
        <f t="shared" ref="O71:P71" si="70">RANK(M71,$M71:$N71)</f>
        <v>2</v>
      </c>
      <c r="P71" s="9">
        <f t="shared" si="70"/>
        <v>1</v>
      </c>
    </row>
    <row r="72">
      <c r="A72" s="6">
        <v>10000.0</v>
      </c>
      <c r="B72" s="7" t="s">
        <v>22</v>
      </c>
      <c r="C72" s="7" t="s">
        <v>19</v>
      </c>
      <c r="D72" s="6">
        <v>7.0</v>
      </c>
      <c r="E72" s="6">
        <v>7.0</v>
      </c>
      <c r="F72" s="8">
        <v>0.088213184834324</v>
      </c>
      <c r="G72" s="8">
        <v>1.15068649890342</v>
      </c>
      <c r="H72" s="8">
        <v>1.0413913302538</v>
      </c>
      <c r="I72" s="8">
        <v>1.22351145296671</v>
      </c>
      <c r="J72" s="8">
        <v>0.95705638085657</v>
      </c>
      <c r="K72" s="8">
        <v>0.27415267608899</v>
      </c>
      <c r="L72" s="8">
        <v>0.345897723566991</v>
      </c>
      <c r="M72" s="6">
        <v>0.0</v>
      </c>
      <c r="N72" s="6">
        <v>0.0</v>
      </c>
      <c r="O72" s="9">
        <f t="shared" ref="O72:P72" si="71">RANK(M72,$M72:$N72)</f>
        <v>1</v>
      </c>
      <c r="P72" s="9">
        <f t="shared" si="71"/>
        <v>1</v>
      </c>
    </row>
    <row r="73">
      <c r="A73" s="6">
        <v>10000.0</v>
      </c>
      <c r="B73" s="7" t="s">
        <v>22</v>
      </c>
      <c r="C73" s="7" t="s">
        <v>19</v>
      </c>
      <c r="D73" s="6">
        <v>7.0</v>
      </c>
      <c r="E73" s="6">
        <v>10.0</v>
      </c>
      <c r="F73" s="8">
        <v>0.652190979558641</v>
      </c>
      <c r="G73" s="8">
        <v>2.0146599727463</v>
      </c>
      <c r="H73" s="8">
        <v>2.02749036344187</v>
      </c>
      <c r="I73" s="8">
        <v>2.02709137792037</v>
      </c>
      <c r="J73" s="8">
        <v>1.97873123347058</v>
      </c>
      <c r="K73" s="8">
        <v>0.259338331148463</v>
      </c>
      <c r="L73" s="8">
        <v>0.208974765193098</v>
      </c>
      <c r="M73" s="6">
        <v>0.0</v>
      </c>
      <c r="N73" s="6">
        <v>0.0</v>
      </c>
      <c r="O73" s="9">
        <f t="shared" ref="O73:P73" si="72">RANK(M73,$M73:$N73)</f>
        <v>1</v>
      </c>
      <c r="P73" s="9">
        <f t="shared" si="72"/>
        <v>1</v>
      </c>
    </row>
    <row r="74">
      <c r="A74" s="6">
        <v>10000.0</v>
      </c>
      <c r="B74" s="7" t="s">
        <v>22</v>
      </c>
      <c r="C74" s="7" t="s">
        <v>20</v>
      </c>
      <c r="D74" s="6">
        <v>3.0</v>
      </c>
      <c r="E74" s="6">
        <v>2.0</v>
      </c>
      <c r="F74" s="8">
        <v>0.068382384452362</v>
      </c>
      <c r="G74" s="8">
        <v>0.015651060915329</v>
      </c>
      <c r="H74" s="8">
        <v>0.01443621756415</v>
      </c>
      <c r="I74" s="8">
        <v>0.015677110674046</v>
      </c>
      <c r="J74" s="8">
        <v>0.004728577764106</v>
      </c>
      <c r="K74" s="8">
        <v>0.001091683199122</v>
      </c>
      <c r="L74" s="8">
        <v>0.019832781636362</v>
      </c>
      <c r="M74" s="6">
        <v>0.0</v>
      </c>
      <c r="N74" s="6">
        <v>0.0</v>
      </c>
      <c r="O74" s="9">
        <f t="shared" ref="O74:P74" si="73">RANK(M74,$M74:$N74)</f>
        <v>1</v>
      </c>
      <c r="P74" s="9">
        <f t="shared" si="73"/>
        <v>1</v>
      </c>
    </row>
    <row r="75">
      <c r="A75" s="6">
        <v>10000.0</v>
      </c>
      <c r="B75" s="7" t="s">
        <v>22</v>
      </c>
      <c r="C75" s="7" t="s">
        <v>20</v>
      </c>
      <c r="D75" s="6">
        <v>3.0</v>
      </c>
      <c r="E75" s="6">
        <v>5.0</v>
      </c>
      <c r="F75" s="8">
        <v>0.680685820482473</v>
      </c>
      <c r="G75" s="8">
        <v>0.327326772521951</v>
      </c>
      <c r="H75" s="8">
        <v>0.169866635404291</v>
      </c>
      <c r="I75" s="8">
        <v>0.0764510245551</v>
      </c>
      <c r="J75" s="8">
        <v>0.15719063314385</v>
      </c>
      <c r="K75" s="8">
        <v>0.485842121487416</v>
      </c>
      <c r="L75" s="8">
        <v>0.107592046351561</v>
      </c>
      <c r="M75" s="6">
        <v>0.0</v>
      </c>
      <c r="N75" s="6">
        <v>0.0</v>
      </c>
      <c r="O75" s="9">
        <f t="shared" ref="O75:P75" si="74">RANK(M75,$M75:$N75)</f>
        <v>1</v>
      </c>
      <c r="P75" s="9">
        <f t="shared" si="74"/>
        <v>1</v>
      </c>
    </row>
    <row r="76">
      <c r="A76" s="6">
        <v>10000.0</v>
      </c>
      <c r="B76" s="7" t="s">
        <v>22</v>
      </c>
      <c r="C76" s="7" t="s">
        <v>20</v>
      </c>
      <c r="D76" s="6">
        <v>3.0</v>
      </c>
      <c r="E76" s="6">
        <v>7.0</v>
      </c>
      <c r="F76" s="8">
        <v>1.17419453989985E-6</v>
      </c>
      <c r="G76" s="8">
        <v>0.05100387859145</v>
      </c>
      <c r="H76" s="8">
        <v>0.390679303114371</v>
      </c>
      <c r="I76" s="8">
        <v>0.05106567251476</v>
      </c>
      <c r="J76" s="8">
        <v>0.387976129929237</v>
      </c>
      <c r="K76" s="8">
        <v>0.002309090513975</v>
      </c>
      <c r="L76" s="8">
        <v>0.135918070383809</v>
      </c>
      <c r="M76" s="6">
        <v>1.0</v>
      </c>
      <c r="N76" s="6">
        <v>-1.0</v>
      </c>
      <c r="O76" s="9">
        <f t="shared" ref="O76:P76" si="75">RANK(M76,$M76:$N76)</f>
        <v>1</v>
      </c>
      <c r="P76" s="9">
        <f t="shared" si="75"/>
        <v>2</v>
      </c>
    </row>
    <row r="77">
      <c r="A77" s="6">
        <v>10000.0</v>
      </c>
      <c r="B77" s="7" t="s">
        <v>22</v>
      </c>
      <c r="C77" s="7" t="s">
        <v>20</v>
      </c>
      <c r="D77" s="6">
        <v>3.0</v>
      </c>
      <c r="E77" s="6">
        <v>10.0</v>
      </c>
      <c r="F77" s="8">
        <v>1.57754256441847E-6</v>
      </c>
      <c r="G77" s="8">
        <v>1.61465099680371</v>
      </c>
      <c r="H77" s="8">
        <v>0.882069052765406</v>
      </c>
      <c r="I77" s="8">
        <v>1.68002360913949</v>
      </c>
      <c r="J77" s="8">
        <v>0.908835343369539</v>
      </c>
      <c r="K77" s="8">
        <v>0.339695540784796</v>
      </c>
      <c r="L77" s="8">
        <v>0.152106522913064</v>
      </c>
      <c r="M77" s="6">
        <v>-1.0</v>
      </c>
      <c r="N77" s="6">
        <v>1.0</v>
      </c>
      <c r="O77" s="9">
        <f t="shared" ref="O77:P77" si="76">RANK(M77,$M77:$N77)</f>
        <v>2</v>
      </c>
      <c r="P77" s="9">
        <f t="shared" si="76"/>
        <v>1</v>
      </c>
    </row>
    <row r="78">
      <c r="A78" s="6">
        <v>10000.0</v>
      </c>
      <c r="B78" s="7" t="s">
        <v>22</v>
      </c>
      <c r="C78" s="7" t="s">
        <v>20</v>
      </c>
      <c r="D78" s="6">
        <v>5.0</v>
      </c>
      <c r="E78" s="6">
        <v>2.0</v>
      </c>
      <c r="F78" s="8">
        <v>0.367353852098326</v>
      </c>
      <c r="G78" s="8">
        <v>0.016086288536026</v>
      </c>
      <c r="H78" s="8">
        <v>0.021473402635021</v>
      </c>
      <c r="I78" s="8">
        <v>0.015404866114986</v>
      </c>
      <c r="J78" s="8">
        <v>0.017894689604337</v>
      </c>
      <c r="K78" s="8">
        <v>0.0034590670809</v>
      </c>
      <c r="L78" s="8">
        <v>0.019134480192565</v>
      </c>
      <c r="M78" s="6">
        <v>0.0</v>
      </c>
      <c r="N78" s="6">
        <v>0.0</v>
      </c>
      <c r="O78" s="9">
        <f t="shared" ref="O78:P78" si="77">RANK(M78,$M78:$N78)</f>
        <v>1</v>
      </c>
      <c r="P78" s="9">
        <f t="shared" si="77"/>
        <v>1</v>
      </c>
    </row>
    <row r="79">
      <c r="A79" s="6">
        <v>10000.0</v>
      </c>
      <c r="B79" s="7" t="s">
        <v>22</v>
      </c>
      <c r="C79" s="7" t="s">
        <v>20</v>
      </c>
      <c r="D79" s="6">
        <v>5.0</v>
      </c>
      <c r="E79" s="6">
        <v>5.0</v>
      </c>
      <c r="F79" s="8">
        <v>1.32735898124E-4</v>
      </c>
      <c r="G79" s="8">
        <v>1.67254667285386</v>
      </c>
      <c r="H79" s="8">
        <v>0.207341399721432</v>
      </c>
      <c r="I79" s="8">
        <v>2.32352586027874</v>
      </c>
      <c r="J79" s="8">
        <v>0.182648513608227</v>
      </c>
      <c r="K79" s="8">
        <v>1.10273960516706</v>
      </c>
      <c r="L79" s="8">
        <v>0.12171302666962</v>
      </c>
      <c r="M79" s="6">
        <v>-1.0</v>
      </c>
      <c r="N79" s="6">
        <v>1.0</v>
      </c>
      <c r="O79" s="9">
        <f t="shared" ref="O79:P79" si="78">RANK(M79,$M79:$N79)</f>
        <v>2</v>
      </c>
      <c r="P79" s="9">
        <f t="shared" si="78"/>
        <v>1</v>
      </c>
    </row>
    <row r="80">
      <c r="A80" s="6">
        <v>10000.0</v>
      </c>
      <c r="B80" s="7" t="s">
        <v>22</v>
      </c>
      <c r="C80" s="7" t="s">
        <v>20</v>
      </c>
      <c r="D80" s="6">
        <v>5.0</v>
      </c>
      <c r="E80" s="6">
        <v>7.0</v>
      </c>
      <c r="F80" s="8">
        <v>2.56151947363077E-6</v>
      </c>
      <c r="G80" s="8">
        <v>0.103750128529262</v>
      </c>
      <c r="H80" s="8">
        <v>0.595658005943611</v>
      </c>
      <c r="I80" s="8">
        <v>0.050878701032074</v>
      </c>
      <c r="J80" s="8">
        <v>0.592021931331509</v>
      </c>
      <c r="K80" s="8">
        <v>0.201529942349463</v>
      </c>
      <c r="L80" s="8">
        <v>0.112451266205191</v>
      </c>
      <c r="M80" s="6">
        <v>1.0</v>
      </c>
      <c r="N80" s="6">
        <v>-1.0</v>
      </c>
      <c r="O80" s="9">
        <f t="shared" ref="O80:P80" si="79">RANK(M80,$M80:$N80)</f>
        <v>1</v>
      </c>
      <c r="P80" s="9">
        <f t="shared" si="79"/>
        <v>2</v>
      </c>
    </row>
    <row r="81">
      <c r="A81" s="6">
        <v>10000.0</v>
      </c>
      <c r="B81" s="7" t="s">
        <v>22</v>
      </c>
      <c r="C81" s="7" t="s">
        <v>20</v>
      </c>
      <c r="D81" s="6">
        <v>5.0</v>
      </c>
      <c r="E81" s="6">
        <v>10.0</v>
      </c>
      <c r="F81" s="8">
        <v>1.93686896028706E-5</v>
      </c>
      <c r="G81" s="8">
        <v>2.0324951425903</v>
      </c>
      <c r="H81" s="8">
        <v>1.40208059878311</v>
      </c>
      <c r="I81" s="8">
        <v>1.93508831168594</v>
      </c>
      <c r="J81" s="8">
        <v>1.35539903784532</v>
      </c>
      <c r="K81" s="8">
        <v>0.659188676375373</v>
      </c>
      <c r="L81" s="8">
        <v>0.342683368220232</v>
      </c>
      <c r="M81" s="6">
        <v>-1.0</v>
      </c>
      <c r="N81" s="6">
        <v>1.0</v>
      </c>
      <c r="O81" s="9">
        <f t="shared" ref="O81:P81" si="80">RANK(M81,$M81:$N81)</f>
        <v>2</v>
      </c>
      <c r="P81" s="9">
        <f t="shared" si="80"/>
        <v>1</v>
      </c>
    </row>
    <row r="82">
      <c r="A82" s="6">
        <v>10000.0</v>
      </c>
      <c r="B82" s="7" t="s">
        <v>22</v>
      </c>
      <c r="C82" s="7" t="s">
        <v>20</v>
      </c>
      <c r="D82" s="6">
        <v>7.0</v>
      </c>
      <c r="E82" s="6">
        <v>2.0</v>
      </c>
      <c r="F82" s="8">
        <v>1.77355637926891E-5</v>
      </c>
      <c r="G82" s="8">
        <v>0.039929130439373</v>
      </c>
      <c r="H82" s="8">
        <v>0.130074517816631</v>
      </c>
      <c r="I82" s="8">
        <v>0.037354346523626</v>
      </c>
      <c r="J82" s="8">
        <v>0.066373176356307</v>
      </c>
      <c r="K82" s="8">
        <v>0.007407283161179</v>
      </c>
      <c r="L82" s="8">
        <v>0.173647948104324</v>
      </c>
      <c r="M82" s="6">
        <v>1.0</v>
      </c>
      <c r="N82" s="6">
        <v>-1.0</v>
      </c>
      <c r="O82" s="9">
        <f t="shared" ref="O82:P82" si="81">RANK(M82,$M82:$N82)</f>
        <v>1</v>
      </c>
      <c r="P82" s="9">
        <f t="shared" si="81"/>
        <v>2</v>
      </c>
    </row>
    <row r="83">
      <c r="A83" s="6">
        <v>10000.0</v>
      </c>
      <c r="B83" s="7" t="s">
        <v>22</v>
      </c>
      <c r="C83" s="7" t="s">
        <v>20</v>
      </c>
      <c r="D83" s="6">
        <v>7.0</v>
      </c>
      <c r="E83" s="6">
        <v>5.0</v>
      </c>
      <c r="F83" s="8">
        <v>3.26045883928567E-5</v>
      </c>
      <c r="G83" s="8">
        <v>2.17427861635304</v>
      </c>
      <c r="H83" s="8">
        <v>0.185775915951835</v>
      </c>
      <c r="I83" s="8">
        <v>2.91198246125553</v>
      </c>
      <c r="J83" s="8">
        <v>0.121992790047526</v>
      </c>
      <c r="K83" s="8">
        <v>1.33501936967519</v>
      </c>
      <c r="L83" s="8">
        <v>0.14189020982876</v>
      </c>
      <c r="M83" s="6">
        <v>-1.0</v>
      </c>
      <c r="N83" s="6">
        <v>1.0</v>
      </c>
      <c r="O83" s="9">
        <f t="shared" ref="O83:P83" si="82">RANK(M83,$M83:$N83)</f>
        <v>2</v>
      </c>
      <c r="P83" s="9">
        <f t="shared" si="82"/>
        <v>1</v>
      </c>
    </row>
    <row r="84">
      <c r="A84" s="6">
        <v>10000.0</v>
      </c>
      <c r="B84" s="7" t="s">
        <v>22</v>
      </c>
      <c r="C84" s="7" t="s">
        <v>20</v>
      </c>
      <c r="D84" s="6">
        <v>7.0</v>
      </c>
      <c r="E84" s="6">
        <v>7.0</v>
      </c>
      <c r="F84" s="8">
        <v>0.357030787856046</v>
      </c>
      <c r="G84" s="8">
        <v>2.25826243750782</v>
      </c>
      <c r="H84" s="8">
        <v>1.32208422128225</v>
      </c>
      <c r="I84" s="8">
        <v>0.97313700582017</v>
      </c>
      <c r="J84" s="8">
        <v>1.28087118262727</v>
      </c>
      <c r="K84" s="8">
        <v>2.07395857525803</v>
      </c>
      <c r="L84" s="8">
        <v>0.257974255807971</v>
      </c>
      <c r="M84" s="6">
        <v>0.0</v>
      </c>
      <c r="N84" s="6">
        <v>0.0</v>
      </c>
      <c r="O84" s="9">
        <f t="shared" ref="O84:P84" si="83">RANK(M84,$M84:$N84)</f>
        <v>1</v>
      </c>
      <c r="P84" s="9">
        <f t="shared" si="83"/>
        <v>1</v>
      </c>
    </row>
    <row r="85">
      <c r="A85" s="6">
        <v>10000.0</v>
      </c>
      <c r="B85" s="7" t="s">
        <v>22</v>
      </c>
      <c r="C85" s="7" t="s">
        <v>20</v>
      </c>
      <c r="D85" s="6">
        <v>7.0</v>
      </c>
      <c r="E85" s="6">
        <v>10.0</v>
      </c>
      <c r="F85" s="8">
        <v>1.57754256441847E-6</v>
      </c>
      <c r="G85" s="8">
        <v>0.565930033718711</v>
      </c>
      <c r="H85" s="8">
        <v>0.892988633852382</v>
      </c>
      <c r="I85" s="8">
        <v>0.578514434670815</v>
      </c>
      <c r="J85" s="8">
        <v>0.860309287658051</v>
      </c>
      <c r="K85" s="8">
        <v>0.128602042757938</v>
      </c>
      <c r="L85" s="8">
        <v>0.126001905350636</v>
      </c>
      <c r="M85" s="6">
        <v>1.0</v>
      </c>
      <c r="N85" s="6">
        <v>-1.0</v>
      </c>
      <c r="O85" s="9">
        <f t="shared" ref="O85:P85" si="84">RANK(M85,$M85:$N85)</f>
        <v>1</v>
      </c>
      <c r="P85" s="9">
        <f t="shared" si="84"/>
        <v>2</v>
      </c>
    </row>
    <row r="86">
      <c r="A86" s="6">
        <v>10000.0</v>
      </c>
      <c r="B86" s="7" t="s">
        <v>22</v>
      </c>
      <c r="C86" s="7" t="s">
        <v>21</v>
      </c>
      <c r="D86" s="6">
        <v>3.0</v>
      </c>
      <c r="E86" s="6">
        <v>2.0</v>
      </c>
      <c r="F86" s="8">
        <v>1.17419453989985E-6</v>
      </c>
      <c r="G86" s="8">
        <v>0.02228831642432</v>
      </c>
      <c r="H86" s="8">
        <v>0.00222565039195</v>
      </c>
      <c r="I86" s="8">
        <v>0.021100809265292</v>
      </c>
      <c r="J86" s="8">
        <v>0.002052968672778</v>
      </c>
      <c r="K86" s="8">
        <v>0.003203678518881</v>
      </c>
      <c r="L86" s="8">
        <v>0.001502634489967</v>
      </c>
      <c r="M86" s="6">
        <v>-1.0</v>
      </c>
      <c r="N86" s="6">
        <v>1.0</v>
      </c>
      <c r="O86" s="9">
        <f t="shared" ref="O86:P86" si="85">RANK(M86,$M86:$N86)</f>
        <v>2</v>
      </c>
      <c r="P86" s="9">
        <f t="shared" si="85"/>
        <v>1</v>
      </c>
    </row>
    <row r="87">
      <c r="A87" s="6">
        <v>10000.0</v>
      </c>
      <c r="B87" s="7" t="s">
        <v>22</v>
      </c>
      <c r="C87" s="7" t="s">
        <v>21</v>
      </c>
      <c r="D87" s="6">
        <v>3.0</v>
      </c>
      <c r="E87" s="6">
        <v>5.0</v>
      </c>
      <c r="F87" s="8">
        <v>0.07140672586493</v>
      </c>
      <c r="G87" s="8">
        <v>0.754637333117826</v>
      </c>
      <c r="H87" s="8">
        <v>0.792554659149708</v>
      </c>
      <c r="I87" s="8">
        <v>0.757173583875126</v>
      </c>
      <c r="J87" s="8">
        <v>0.810288653390048</v>
      </c>
      <c r="K87" s="8">
        <v>0.081104446430272</v>
      </c>
      <c r="L87" s="8">
        <v>0.136216976430305</v>
      </c>
      <c r="M87" s="6">
        <v>0.0</v>
      </c>
      <c r="N87" s="6">
        <v>0.0</v>
      </c>
      <c r="O87" s="9">
        <f t="shared" ref="O87:P87" si="86">RANK(M87,$M87:$N87)</f>
        <v>1</v>
      </c>
      <c r="P87" s="9">
        <f t="shared" si="86"/>
        <v>1</v>
      </c>
    </row>
    <row r="88">
      <c r="A88" s="6">
        <v>10000.0</v>
      </c>
      <c r="B88" s="7" t="s">
        <v>22</v>
      </c>
      <c r="C88" s="7" t="s">
        <v>21</v>
      </c>
      <c r="D88" s="6">
        <v>3.0</v>
      </c>
      <c r="E88" s="6">
        <v>7.0</v>
      </c>
      <c r="F88" s="8">
        <v>1.17419453989985E-6</v>
      </c>
      <c r="G88" s="8">
        <v>0.062658019102412</v>
      </c>
      <c r="H88" s="8">
        <v>0.491384188581598</v>
      </c>
      <c r="I88" s="8">
        <v>0.054280396788803</v>
      </c>
      <c r="J88" s="8">
        <v>0.462029355516313</v>
      </c>
      <c r="K88" s="8">
        <v>0.023537964111158</v>
      </c>
      <c r="L88" s="8">
        <v>0.189956501865319</v>
      </c>
      <c r="M88" s="6">
        <v>1.0</v>
      </c>
      <c r="N88" s="6">
        <v>-1.0</v>
      </c>
      <c r="O88" s="9">
        <f t="shared" ref="O88:P88" si="87">RANK(M88,$M88:$N88)</f>
        <v>1</v>
      </c>
      <c r="P88" s="9">
        <f t="shared" si="87"/>
        <v>2</v>
      </c>
    </row>
    <row r="89">
      <c r="A89" s="6">
        <v>10000.0</v>
      </c>
      <c r="B89" s="7" t="s">
        <v>22</v>
      </c>
      <c r="C89" s="7" t="s">
        <v>21</v>
      </c>
      <c r="D89" s="6">
        <v>3.0</v>
      </c>
      <c r="E89" s="6">
        <v>10.0</v>
      </c>
      <c r="F89" s="8">
        <v>1.17419453989985E-6</v>
      </c>
      <c r="G89" s="8">
        <v>0.024264226837911</v>
      </c>
      <c r="H89" s="8">
        <v>0.574070524149801</v>
      </c>
      <c r="I89" s="8">
        <v>0.022896361980625</v>
      </c>
      <c r="J89" s="8">
        <v>0.54770290521282</v>
      </c>
      <c r="K89" s="8">
        <v>0.008158542966005</v>
      </c>
      <c r="L89" s="8">
        <v>0.113013000944346</v>
      </c>
      <c r="M89" s="6">
        <v>1.0</v>
      </c>
      <c r="N89" s="6">
        <v>-1.0</v>
      </c>
      <c r="O89" s="9">
        <f t="shared" ref="O89:P89" si="88">RANK(M89,$M89:$N89)</f>
        <v>1</v>
      </c>
      <c r="P89" s="9">
        <f t="shared" si="88"/>
        <v>2</v>
      </c>
    </row>
    <row r="90">
      <c r="A90" s="6">
        <v>10000.0</v>
      </c>
      <c r="B90" s="7" t="s">
        <v>22</v>
      </c>
      <c r="C90" s="7" t="s">
        <v>21</v>
      </c>
      <c r="D90" s="6">
        <v>5.0</v>
      </c>
      <c r="E90" s="6">
        <v>2.0</v>
      </c>
      <c r="F90" s="8">
        <v>1.29612856129019E-6</v>
      </c>
      <c r="G90" s="8">
        <v>0.019564809717462</v>
      </c>
      <c r="H90" s="8">
        <v>0.003968543052883</v>
      </c>
      <c r="I90" s="8">
        <v>0.019325489798148</v>
      </c>
      <c r="J90" s="8">
        <v>0.003085304230659</v>
      </c>
      <c r="K90" s="8">
        <v>0.001774847716186</v>
      </c>
      <c r="L90" s="8">
        <v>0.003965273747717</v>
      </c>
      <c r="M90" s="6">
        <v>-1.0</v>
      </c>
      <c r="N90" s="6">
        <v>1.0</v>
      </c>
      <c r="O90" s="9">
        <f t="shared" ref="O90:P90" si="89">RANK(M90,$M90:$N90)</f>
        <v>2</v>
      </c>
      <c r="P90" s="9">
        <f t="shared" si="89"/>
        <v>1</v>
      </c>
    </row>
    <row r="91">
      <c r="A91" s="6">
        <v>10000.0</v>
      </c>
      <c r="B91" s="7" t="s">
        <v>22</v>
      </c>
      <c r="C91" s="7" t="s">
        <v>21</v>
      </c>
      <c r="D91" s="6">
        <v>5.0</v>
      </c>
      <c r="E91" s="6">
        <v>5.0</v>
      </c>
      <c r="F91" s="8">
        <v>0.81408568361146</v>
      </c>
      <c r="G91" s="8">
        <v>0.493626476205261</v>
      </c>
      <c r="H91" s="8">
        <v>0.494873011332971</v>
      </c>
      <c r="I91" s="8">
        <v>0.503926459726472</v>
      </c>
      <c r="J91" s="8">
        <v>0.498573411401263</v>
      </c>
      <c r="K91" s="8">
        <v>0.209475911264537</v>
      </c>
      <c r="L91" s="8">
        <v>0.072653889609783</v>
      </c>
      <c r="M91" s="6">
        <v>0.0</v>
      </c>
      <c r="N91" s="6">
        <v>0.0</v>
      </c>
      <c r="O91" s="9">
        <f t="shared" ref="O91:P91" si="90">RANK(M91,$M91:$N91)</f>
        <v>1</v>
      </c>
      <c r="P91" s="9">
        <f t="shared" si="90"/>
        <v>1</v>
      </c>
    </row>
    <row r="92">
      <c r="A92" s="6">
        <v>10000.0</v>
      </c>
      <c r="B92" s="7" t="s">
        <v>22</v>
      </c>
      <c r="C92" s="7" t="s">
        <v>21</v>
      </c>
      <c r="D92" s="6">
        <v>5.0</v>
      </c>
      <c r="E92" s="6">
        <v>7.0</v>
      </c>
      <c r="F92" s="8">
        <v>1.17419453989985E-6</v>
      </c>
      <c r="G92" s="8">
        <v>0.054835519851488</v>
      </c>
      <c r="H92" s="8">
        <v>0.561262829471985</v>
      </c>
      <c r="I92" s="8">
        <v>0.051047218110345</v>
      </c>
      <c r="J92" s="8">
        <v>0.541678779845761</v>
      </c>
      <c r="K92" s="8">
        <v>0.010936044364293</v>
      </c>
      <c r="L92" s="8">
        <v>0.153601512899282</v>
      </c>
      <c r="M92" s="6">
        <v>1.0</v>
      </c>
      <c r="N92" s="6">
        <v>-1.0</v>
      </c>
      <c r="O92" s="9">
        <f t="shared" ref="O92:P92" si="91">RANK(M92,$M92:$N92)</f>
        <v>1</v>
      </c>
      <c r="P92" s="9">
        <f t="shared" si="91"/>
        <v>2</v>
      </c>
    </row>
    <row r="93">
      <c r="A93" s="6">
        <v>10000.0</v>
      </c>
      <c r="B93" s="7" t="s">
        <v>22</v>
      </c>
      <c r="C93" s="7" t="s">
        <v>21</v>
      </c>
      <c r="D93" s="6">
        <v>5.0</v>
      </c>
      <c r="E93" s="6">
        <v>10.0</v>
      </c>
      <c r="F93" s="8">
        <v>1.73942674747906E-6</v>
      </c>
      <c r="G93" s="8">
        <v>1.67980664815469</v>
      </c>
      <c r="H93" s="8">
        <v>1.28471585616287</v>
      </c>
      <c r="I93" s="8">
        <v>1.63994656390446</v>
      </c>
      <c r="J93" s="8">
        <v>1.29642414420127</v>
      </c>
      <c r="K93" s="8">
        <v>0.253395779617451</v>
      </c>
      <c r="L93" s="8">
        <v>0.096479611080864</v>
      </c>
      <c r="M93" s="6">
        <v>-1.0</v>
      </c>
      <c r="N93" s="6">
        <v>1.0</v>
      </c>
      <c r="O93" s="9">
        <f t="shared" ref="O93:P93" si="92">RANK(M93,$M93:$N93)</f>
        <v>2</v>
      </c>
      <c r="P93" s="9">
        <f t="shared" si="92"/>
        <v>1</v>
      </c>
    </row>
    <row r="94">
      <c r="A94" s="6">
        <v>10000.0</v>
      </c>
      <c r="B94" s="7" t="s">
        <v>22</v>
      </c>
      <c r="C94" s="7" t="s">
        <v>21</v>
      </c>
      <c r="D94" s="6">
        <v>7.0</v>
      </c>
      <c r="E94" s="6">
        <v>2.0</v>
      </c>
      <c r="F94" s="8">
        <v>8.65059775946377E-6</v>
      </c>
      <c r="G94" s="8">
        <v>0.014352135364834</v>
      </c>
      <c r="H94" s="8">
        <v>0.031379675291629</v>
      </c>
      <c r="I94" s="8">
        <v>0.014341112300377</v>
      </c>
      <c r="J94" s="8">
        <v>0.031196869794408</v>
      </c>
      <c r="K94" s="8">
        <v>0.001581344234519</v>
      </c>
      <c r="L94" s="8">
        <v>0.012385959044804</v>
      </c>
      <c r="M94" s="6">
        <v>1.0</v>
      </c>
      <c r="N94" s="6">
        <v>-1.0</v>
      </c>
      <c r="O94" s="9">
        <f t="shared" ref="O94:P94" si="93">RANK(M94,$M94:$N94)</f>
        <v>1</v>
      </c>
      <c r="P94" s="9">
        <f t="shared" si="93"/>
        <v>2</v>
      </c>
    </row>
    <row r="95">
      <c r="A95" s="6">
        <v>10000.0</v>
      </c>
      <c r="B95" s="7" t="s">
        <v>22</v>
      </c>
      <c r="C95" s="7" t="s">
        <v>21</v>
      </c>
      <c r="D95" s="6">
        <v>7.0</v>
      </c>
      <c r="E95" s="6">
        <v>5.0</v>
      </c>
      <c r="F95" s="8">
        <v>5.98830258189633E-6</v>
      </c>
      <c r="G95" s="8">
        <v>0.140962469976615</v>
      </c>
      <c r="H95" s="8">
        <v>0.31953510405521</v>
      </c>
      <c r="I95" s="8">
        <v>0.132659320614865</v>
      </c>
      <c r="J95" s="8">
        <v>0.268203660011645</v>
      </c>
      <c r="K95" s="8">
        <v>0.04043939190491</v>
      </c>
      <c r="L95" s="8">
        <v>0.184988841508581</v>
      </c>
      <c r="M95" s="6">
        <v>1.0</v>
      </c>
      <c r="N95" s="6">
        <v>-1.0</v>
      </c>
      <c r="O95" s="9">
        <f t="shared" ref="O95:P95" si="94">RANK(M95,$M95:$N95)</f>
        <v>1</v>
      </c>
      <c r="P95" s="9">
        <f t="shared" si="94"/>
        <v>2</v>
      </c>
    </row>
    <row r="96">
      <c r="A96" s="6">
        <v>10000.0</v>
      </c>
      <c r="B96" s="7" t="s">
        <v>22</v>
      </c>
      <c r="C96" s="7" t="s">
        <v>21</v>
      </c>
      <c r="D96" s="6">
        <v>7.0</v>
      </c>
      <c r="E96" s="6">
        <v>7.0</v>
      </c>
      <c r="F96" s="8">
        <v>1.6234165060163E-5</v>
      </c>
      <c r="G96" s="8">
        <v>0.689123577462705</v>
      </c>
      <c r="H96" s="8">
        <v>0.902922134499855</v>
      </c>
      <c r="I96" s="8">
        <v>0.689858425529523</v>
      </c>
      <c r="J96" s="8">
        <v>0.898600243344488</v>
      </c>
      <c r="K96" s="8">
        <v>0.094226956617834</v>
      </c>
      <c r="L96" s="8">
        <v>0.174366959756416</v>
      </c>
      <c r="M96" s="6">
        <v>1.0</v>
      </c>
      <c r="N96" s="6">
        <v>-1.0</v>
      </c>
      <c r="O96" s="9">
        <f t="shared" ref="O96:P96" si="95">RANK(M96,$M96:$N96)</f>
        <v>1</v>
      </c>
      <c r="P96" s="9">
        <f t="shared" si="95"/>
        <v>2</v>
      </c>
    </row>
    <row r="97">
      <c r="A97" s="6">
        <v>10000.0</v>
      </c>
      <c r="B97" s="7" t="s">
        <v>22</v>
      </c>
      <c r="C97" s="7" t="s">
        <v>21</v>
      </c>
      <c r="D97" s="6">
        <v>7.0</v>
      </c>
      <c r="E97" s="6">
        <v>10.0</v>
      </c>
      <c r="F97" s="8">
        <v>0.019701277212202</v>
      </c>
      <c r="G97" s="8">
        <v>1.97225384452606</v>
      </c>
      <c r="H97" s="8">
        <v>2.06721149019576</v>
      </c>
      <c r="I97" s="8">
        <v>1.9312871910096</v>
      </c>
      <c r="J97" s="8">
        <v>2.08599527255201</v>
      </c>
      <c r="K97" s="8">
        <v>0.266934064287236</v>
      </c>
      <c r="L97" s="8">
        <v>0.207543731229339</v>
      </c>
      <c r="M97" s="6">
        <v>1.0</v>
      </c>
      <c r="N97" s="6">
        <v>-1.0</v>
      </c>
      <c r="O97" s="9">
        <f t="shared" ref="O97:P97" si="96">RANK(M97,$M97:$N97)</f>
        <v>1</v>
      </c>
      <c r="P97" s="9">
        <f t="shared" si="96"/>
        <v>2</v>
      </c>
    </row>
    <row r="98">
      <c r="A98" s="6">
        <v>50000.0</v>
      </c>
      <c r="B98" s="7" t="s">
        <v>17</v>
      </c>
      <c r="C98" s="7" t="s">
        <v>18</v>
      </c>
      <c r="D98" s="6">
        <v>3.0</v>
      </c>
      <c r="E98" s="6">
        <v>2.0</v>
      </c>
      <c r="F98" s="8">
        <v>1.17419453989985E-6</v>
      </c>
      <c r="G98" s="8">
        <v>0.016091174770931</v>
      </c>
      <c r="H98" s="8">
        <v>0.001733055223743</v>
      </c>
      <c r="I98" s="8">
        <v>0.015882131485499</v>
      </c>
      <c r="J98" s="8">
        <v>0.001569030261089</v>
      </c>
      <c r="K98" s="8">
        <v>9.57105617569E-4</v>
      </c>
      <c r="L98" s="8">
        <v>8.47857822074E-4</v>
      </c>
      <c r="M98" s="6">
        <v>-1.0</v>
      </c>
      <c r="N98" s="6">
        <v>1.0</v>
      </c>
      <c r="O98" s="9">
        <f t="shared" ref="O98:P98" si="97">RANK(M98,$M98:$N98)</f>
        <v>2</v>
      </c>
      <c r="P98" s="9">
        <f t="shared" si="97"/>
        <v>1</v>
      </c>
    </row>
    <row r="99">
      <c r="A99" s="6">
        <v>50000.0</v>
      </c>
      <c r="B99" s="7" t="s">
        <v>17</v>
      </c>
      <c r="C99" s="7" t="s">
        <v>18</v>
      </c>
      <c r="D99" s="6">
        <v>3.0</v>
      </c>
      <c r="E99" s="6">
        <v>5.0</v>
      </c>
      <c r="F99" s="8">
        <v>0.937520866333946</v>
      </c>
      <c r="G99" s="8">
        <v>0.110435746340061</v>
      </c>
      <c r="H99" s="8">
        <v>0.110310023086315</v>
      </c>
      <c r="I99" s="8">
        <v>0.112520650845709</v>
      </c>
      <c r="J99" s="8">
        <v>0.103052601582167</v>
      </c>
      <c r="K99" s="8">
        <v>0.011850633934728</v>
      </c>
      <c r="L99" s="8">
        <v>0.038863907807549</v>
      </c>
      <c r="M99" s="6">
        <v>0.0</v>
      </c>
      <c r="N99" s="6">
        <v>0.0</v>
      </c>
      <c r="O99" s="9">
        <f t="shared" ref="O99:P99" si="98">RANK(M99,$M99:$N99)</f>
        <v>1</v>
      </c>
      <c r="P99" s="9">
        <f t="shared" si="98"/>
        <v>1</v>
      </c>
    </row>
    <row r="100">
      <c r="A100" s="6">
        <v>50000.0</v>
      </c>
      <c r="B100" s="7" t="s">
        <v>17</v>
      </c>
      <c r="C100" s="7" t="s">
        <v>18</v>
      </c>
      <c r="D100" s="6">
        <v>3.0</v>
      </c>
      <c r="E100" s="6">
        <v>7.0</v>
      </c>
      <c r="F100" s="8">
        <v>0.695109270301027</v>
      </c>
      <c r="G100" s="8">
        <v>0.37262343165792</v>
      </c>
      <c r="H100" s="8">
        <v>0.364150543617265</v>
      </c>
      <c r="I100" s="8">
        <v>0.377992446962007</v>
      </c>
      <c r="J100" s="8">
        <v>0.36692723225203</v>
      </c>
      <c r="K100" s="8">
        <v>0.023237065311541</v>
      </c>
      <c r="L100" s="8">
        <v>0.107521418328015</v>
      </c>
      <c r="M100" s="6">
        <v>0.0</v>
      </c>
      <c r="N100" s="6">
        <v>0.0</v>
      </c>
      <c r="O100" s="9">
        <f t="shared" ref="O100:P100" si="99">RANK(M100,$M100:$N100)</f>
        <v>1</v>
      </c>
      <c r="P100" s="9">
        <f t="shared" si="99"/>
        <v>1</v>
      </c>
    </row>
    <row r="101">
      <c r="A101" s="6">
        <v>50000.0</v>
      </c>
      <c r="B101" s="7" t="s">
        <v>17</v>
      </c>
      <c r="C101" s="7" t="s">
        <v>18</v>
      </c>
      <c r="D101" s="6">
        <v>3.0</v>
      </c>
      <c r="E101" s="6">
        <v>10.0</v>
      </c>
      <c r="F101" s="8">
        <v>1.17419453989985E-6</v>
      </c>
      <c r="G101" s="8">
        <v>0.068006376914646</v>
      </c>
      <c r="H101" s="8">
        <v>0.397262522696802</v>
      </c>
      <c r="I101" s="8">
        <v>0.062261582947071</v>
      </c>
      <c r="J101" s="8">
        <v>0.396537791373922</v>
      </c>
      <c r="K101" s="8">
        <v>0.025624105541789</v>
      </c>
      <c r="L101" s="8">
        <v>0.072803127379608</v>
      </c>
      <c r="M101" s="6">
        <v>1.0</v>
      </c>
      <c r="N101" s="6">
        <v>-1.0</v>
      </c>
      <c r="O101" s="9">
        <f t="shared" ref="O101:P101" si="100">RANK(M101,$M101:$N101)</f>
        <v>1</v>
      </c>
      <c r="P101" s="9">
        <f t="shared" si="100"/>
        <v>2</v>
      </c>
    </row>
    <row r="102">
      <c r="A102" s="6">
        <v>50000.0</v>
      </c>
      <c r="B102" s="7" t="s">
        <v>17</v>
      </c>
      <c r="C102" s="7" t="s">
        <v>18</v>
      </c>
      <c r="D102" s="6">
        <v>5.0</v>
      </c>
      <c r="E102" s="6">
        <v>2.0</v>
      </c>
      <c r="F102" s="8">
        <v>1.17419453989985E-6</v>
      </c>
      <c r="G102" s="8">
        <v>0.022244474112292</v>
      </c>
      <c r="H102" s="8">
        <v>0.005281959468128</v>
      </c>
      <c r="I102" s="8">
        <v>0.022143555587383</v>
      </c>
      <c r="J102" s="8">
        <v>0.005195849570744</v>
      </c>
      <c r="K102" s="8">
        <v>0.001488707537301</v>
      </c>
      <c r="L102" s="8">
        <v>0.002476257086246</v>
      </c>
      <c r="M102" s="6">
        <v>-1.0</v>
      </c>
      <c r="N102" s="6">
        <v>1.0</v>
      </c>
      <c r="O102" s="9">
        <f t="shared" ref="O102:P102" si="101">RANK(M102,$M102:$N102)</f>
        <v>2</v>
      </c>
      <c r="P102" s="9">
        <f t="shared" si="101"/>
        <v>1</v>
      </c>
    </row>
    <row r="103">
      <c r="A103" s="6">
        <v>50000.0</v>
      </c>
      <c r="B103" s="7" t="s">
        <v>17</v>
      </c>
      <c r="C103" s="7" t="s">
        <v>18</v>
      </c>
      <c r="D103" s="6">
        <v>5.0</v>
      </c>
      <c r="E103" s="6">
        <v>5.0</v>
      </c>
      <c r="F103" s="8">
        <v>0.216985985742551</v>
      </c>
      <c r="G103" s="8">
        <v>0.163876319061648</v>
      </c>
      <c r="H103" s="8">
        <v>0.148187690089277</v>
      </c>
      <c r="I103" s="8">
        <v>0.162822013310739</v>
      </c>
      <c r="J103" s="8">
        <v>0.152228363123609</v>
      </c>
      <c r="K103" s="8">
        <v>0.04178694919859</v>
      </c>
      <c r="L103" s="8">
        <v>0.044877638474943</v>
      </c>
      <c r="M103" s="6">
        <v>0.0</v>
      </c>
      <c r="N103" s="6">
        <v>0.0</v>
      </c>
      <c r="O103" s="9">
        <f t="shared" ref="O103:P103" si="102">RANK(M103,$M103:$N103)</f>
        <v>1</v>
      </c>
      <c r="P103" s="9">
        <f t="shared" si="102"/>
        <v>1</v>
      </c>
    </row>
    <row r="104">
      <c r="A104" s="6">
        <v>50000.0</v>
      </c>
      <c r="B104" s="7" t="s">
        <v>17</v>
      </c>
      <c r="C104" s="7" t="s">
        <v>18</v>
      </c>
      <c r="D104" s="6">
        <v>5.0</v>
      </c>
      <c r="E104" s="6">
        <v>7.0</v>
      </c>
      <c r="F104" s="8">
        <v>1.17419453989985E-6</v>
      </c>
      <c r="G104" s="8">
        <v>0.093709206066438</v>
      </c>
      <c r="H104" s="8">
        <v>0.223100328549982</v>
      </c>
      <c r="I104" s="8">
        <v>0.094975563274931</v>
      </c>
      <c r="J104" s="8">
        <v>0.223359835495813</v>
      </c>
      <c r="K104" s="8">
        <v>0.004809963752085</v>
      </c>
      <c r="L104" s="8">
        <v>0.045516988261671</v>
      </c>
      <c r="M104" s="6">
        <v>1.0</v>
      </c>
      <c r="N104" s="6">
        <v>-1.0</v>
      </c>
      <c r="O104" s="9">
        <f t="shared" ref="O104:P104" si="103">RANK(M104,$M104:$N104)</f>
        <v>1</v>
      </c>
      <c r="P104" s="9">
        <f t="shared" si="103"/>
        <v>2</v>
      </c>
    </row>
    <row r="105">
      <c r="A105" s="6">
        <v>50000.0</v>
      </c>
      <c r="B105" s="7" t="s">
        <v>17</v>
      </c>
      <c r="C105" s="7" t="s">
        <v>18</v>
      </c>
      <c r="D105" s="6">
        <v>5.0</v>
      </c>
      <c r="E105" s="6">
        <v>10.0</v>
      </c>
      <c r="F105" s="8">
        <v>2.47770037009E-4</v>
      </c>
      <c r="G105" s="8">
        <v>0.515711188159813</v>
      </c>
      <c r="H105" s="8">
        <v>0.429316630107706</v>
      </c>
      <c r="I105" s="8">
        <v>0.508290086042317</v>
      </c>
      <c r="J105" s="8">
        <v>0.420212243891003</v>
      </c>
      <c r="K105" s="8">
        <v>0.06488869373087</v>
      </c>
      <c r="L105" s="8">
        <v>0.101510103831541</v>
      </c>
      <c r="M105" s="6">
        <v>-1.0</v>
      </c>
      <c r="N105" s="6">
        <v>1.0</v>
      </c>
      <c r="O105" s="9">
        <f t="shared" ref="O105:P105" si="104">RANK(M105,$M105:$N105)</f>
        <v>2</v>
      </c>
      <c r="P105" s="9">
        <f t="shared" si="104"/>
        <v>1</v>
      </c>
    </row>
    <row r="106">
      <c r="A106" s="6">
        <v>50000.0</v>
      </c>
      <c r="B106" s="7" t="s">
        <v>17</v>
      </c>
      <c r="C106" s="7" t="s">
        <v>18</v>
      </c>
      <c r="D106" s="6">
        <v>7.0</v>
      </c>
      <c r="E106" s="6">
        <v>2.0</v>
      </c>
      <c r="F106" s="8">
        <v>4.97130628025625E-6</v>
      </c>
      <c r="G106" s="8">
        <v>0.016560160249979</v>
      </c>
      <c r="H106" s="8">
        <v>0.011366903442962</v>
      </c>
      <c r="I106" s="8">
        <v>0.01611235752532</v>
      </c>
      <c r="J106" s="8">
        <v>0.011221649285941</v>
      </c>
      <c r="K106" s="8">
        <v>0.002051681025347</v>
      </c>
      <c r="L106" s="8">
        <v>0.003645872642421</v>
      </c>
      <c r="M106" s="6">
        <v>-1.0</v>
      </c>
      <c r="N106" s="6">
        <v>1.0</v>
      </c>
      <c r="O106" s="9">
        <f t="shared" ref="O106:P106" si="105">RANK(M106,$M106:$N106)</f>
        <v>2</v>
      </c>
      <c r="P106" s="9">
        <f t="shared" si="105"/>
        <v>1</v>
      </c>
    </row>
    <row r="107">
      <c r="A107" s="6">
        <v>50000.0</v>
      </c>
      <c r="B107" s="7" t="s">
        <v>17</v>
      </c>
      <c r="C107" s="7" t="s">
        <v>18</v>
      </c>
      <c r="D107" s="6">
        <v>7.0</v>
      </c>
      <c r="E107" s="6">
        <v>5.0</v>
      </c>
      <c r="F107" s="8">
        <v>1.29612856129019E-6</v>
      </c>
      <c r="G107" s="8">
        <v>0.083583180155723</v>
      </c>
      <c r="H107" s="8">
        <v>0.173087970273231</v>
      </c>
      <c r="I107" s="8">
        <v>0.08180744653996</v>
      </c>
      <c r="J107" s="8">
        <v>0.155950217643421</v>
      </c>
      <c r="K107" s="8">
        <v>0.01583268525098</v>
      </c>
      <c r="L107" s="8">
        <v>0.052061561616306</v>
      </c>
      <c r="M107" s="6">
        <v>1.0</v>
      </c>
      <c r="N107" s="6">
        <v>-1.0</v>
      </c>
      <c r="O107" s="9">
        <f t="shared" ref="O107:P107" si="106">RANK(M107,$M107:$N107)</f>
        <v>1</v>
      </c>
      <c r="P107" s="9">
        <f t="shared" si="106"/>
        <v>2</v>
      </c>
    </row>
    <row r="108">
      <c r="A108" s="6">
        <v>50000.0</v>
      </c>
      <c r="B108" s="7" t="s">
        <v>17</v>
      </c>
      <c r="C108" s="7" t="s">
        <v>18</v>
      </c>
      <c r="D108" s="6">
        <v>7.0</v>
      </c>
      <c r="E108" s="6">
        <v>7.0</v>
      </c>
      <c r="F108" s="8">
        <v>1.17419453989985E-6</v>
      </c>
      <c r="G108" s="8">
        <v>0.062604588012182</v>
      </c>
      <c r="H108" s="8">
        <v>0.171965834350701</v>
      </c>
      <c r="I108" s="8">
        <v>0.062791446961042</v>
      </c>
      <c r="J108" s="8">
        <v>0.16649134717085</v>
      </c>
      <c r="K108" s="8">
        <v>0.004227694654172</v>
      </c>
      <c r="L108" s="8">
        <v>0.033734278197344</v>
      </c>
      <c r="M108" s="6">
        <v>1.0</v>
      </c>
      <c r="N108" s="6">
        <v>-1.0</v>
      </c>
      <c r="O108" s="9">
        <f t="shared" ref="O108:P108" si="107">RANK(M108,$M108:$N108)</f>
        <v>1</v>
      </c>
      <c r="P108" s="9">
        <f t="shared" si="107"/>
        <v>2</v>
      </c>
    </row>
    <row r="109">
      <c r="A109" s="6">
        <v>50000.0</v>
      </c>
      <c r="B109" s="7" t="s">
        <v>17</v>
      </c>
      <c r="C109" s="7" t="s">
        <v>18</v>
      </c>
      <c r="D109" s="6">
        <v>7.0</v>
      </c>
      <c r="E109" s="6">
        <v>10.0</v>
      </c>
      <c r="F109" s="8">
        <v>1.17419453989985E-6</v>
      </c>
      <c r="G109" s="8">
        <v>0.914520384573085</v>
      </c>
      <c r="H109" s="8">
        <v>0.726284556544296</v>
      </c>
      <c r="I109" s="8">
        <v>0.920166636659504</v>
      </c>
      <c r="J109" s="8">
        <v>0.74358222650887</v>
      </c>
      <c r="K109" s="8">
        <v>0.092294129990815</v>
      </c>
      <c r="L109" s="8">
        <v>0.085927668987863</v>
      </c>
      <c r="M109" s="6">
        <v>-1.0</v>
      </c>
      <c r="N109" s="6">
        <v>1.0</v>
      </c>
      <c r="O109" s="9">
        <f t="shared" ref="O109:P109" si="108">RANK(M109,$M109:$N109)</f>
        <v>2</v>
      </c>
      <c r="P109" s="9">
        <f t="shared" si="108"/>
        <v>1</v>
      </c>
    </row>
    <row r="110">
      <c r="A110" s="6">
        <v>50000.0</v>
      </c>
      <c r="B110" s="7" t="s">
        <v>17</v>
      </c>
      <c r="C110" s="7" t="s">
        <v>19</v>
      </c>
      <c r="D110" s="6">
        <v>3.0</v>
      </c>
      <c r="E110" s="6">
        <v>2.0</v>
      </c>
      <c r="F110" s="8">
        <v>1.17419453989985E-6</v>
      </c>
      <c r="G110" s="8">
        <v>0.028525142157648</v>
      </c>
      <c r="H110" s="8">
        <v>0.004218079393828</v>
      </c>
      <c r="I110" s="8">
        <v>0.02807146538027</v>
      </c>
      <c r="J110" s="8">
        <v>0.00408078864323</v>
      </c>
      <c r="K110" s="8">
        <v>0.002635706770382</v>
      </c>
      <c r="L110" s="8">
        <v>0.003200137510962</v>
      </c>
      <c r="M110" s="6">
        <v>-1.0</v>
      </c>
      <c r="N110" s="6">
        <v>1.0</v>
      </c>
      <c r="O110" s="9">
        <f t="shared" ref="O110:P110" si="109">RANK(M110,$M110:$N110)</f>
        <v>2</v>
      </c>
      <c r="P110" s="9">
        <f t="shared" si="109"/>
        <v>1</v>
      </c>
    </row>
    <row r="111">
      <c r="A111" s="6">
        <v>50000.0</v>
      </c>
      <c r="B111" s="7" t="s">
        <v>17</v>
      </c>
      <c r="C111" s="7" t="s">
        <v>19</v>
      </c>
      <c r="D111" s="6">
        <v>3.0</v>
      </c>
      <c r="E111" s="6">
        <v>5.0</v>
      </c>
      <c r="F111" s="8">
        <v>1.17419453989985E-6</v>
      </c>
      <c r="G111" s="8">
        <v>0.023151211463913</v>
      </c>
      <c r="H111" s="8">
        <v>0.125901554673923</v>
      </c>
      <c r="I111" s="8">
        <v>0.019823537179149</v>
      </c>
      <c r="J111" s="8">
        <v>0.109494035937817</v>
      </c>
      <c r="K111" s="8">
        <v>0.012327454072884</v>
      </c>
      <c r="L111" s="8">
        <v>0.048602453483049</v>
      </c>
      <c r="M111" s="6">
        <v>1.0</v>
      </c>
      <c r="N111" s="6">
        <v>-1.0</v>
      </c>
      <c r="O111" s="9">
        <f t="shared" ref="O111:P111" si="110">RANK(M111,$M111:$N111)</f>
        <v>1</v>
      </c>
      <c r="P111" s="9">
        <f t="shared" si="110"/>
        <v>2</v>
      </c>
    </row>
    <row r="112">
      <c r="A112" s="6">
        <v>50000.0</v>
      </c>
      <c r="B112" s="7" t="s">
        <v>17</v>
      </c>
      <c r="C112" s="7" t="s">
        <v>19</v>
      </c>
      <c r="D112" s="6">
        <v>3.0</v>
      </c>
      <c r="E112" s="6">
        <v>7.0</v>
      </c>
      <c r="F112" s="8">
        <v>0.255705702172084</v>
      </c>
      <c r="G112" s="8">
        <v>0.32269058271052</v>
      </c>
      <c r="H112" s="8">
        <v>0.16369609335964</v>
      </c>
      <c r="I112" s="8">
        <v>0.07964986779077</v>
      </c>
      <c r="J112" s="8">
        <v>0.163251895124899</v>
      </c>
      <c r="K112" s="8">
        <v>0.333828991950166</v>
      </c>
      <c r="L112" s="8">
        <v>0.046199561933175</v>
      </c>
      <c r="M112" s="6">
        <v>0.0</v>
      </c>
      <c r="N112" s="6">
        <v>0.0</v>
      </c>
      <c r="O112" s="9">
        <f t="shared" ref="O112:P112" si="111">RANK(M112,$M112:$N112)</f>
        <v>1</v>
      </c>
      <c r="P112" s="9">
        <f t="shared" si="111"/>
        <v>1</v>
      </c>
    </row>
    <row r="113">
      <c r="A113" s="6">
        <v>50000.0</v>
      </c>
      <c r="B113" s="7" t="s">
        <v>17</v>
      </c>
      <c r="C113" s="7" t="s">
        <v>19</v>
      </c>
      <c r="D113" s="6">
        <v>3.0</v>
      </c>
      <c r="E113" s="6">
        <v>10.0</v>
      </c>
      <c r="F113" s="8">
        <v>0.00195982326731</v>
      </c>
      <c r="G113" s="8">
        <v>0.285208945424591</v>
      </c>
      <c r="H113" s="8">
        <v>0.240950092854418</v>
      </c>
      <c r="I113" s="8">
        <v>0.042587071820528</v>
      </c>
      <c r="J113" s="8">
        <v>0.239681304905847</v>
      </c>
      <c r="K113" s="8">
        <v>0.734294483404316</v>
      </c>
      <c r="L113" s="8">
        <v>0.072839848178811</v>
      </c>
      <c r="M113" s="6">
        <v>1.0</v>
      </c>
      <c r="N113" s="6">
        <v>-1.0</v>
      </c>
      <c r="O113" s="9">
        <f t="shared" ref="O113:P113" si="112">RANK(M113,$M113:$N113)</f>
        <v>1</v>
      </c>
      <c r="P113" s="9">
        <f t="shared" si="112"/>
        <v>2</v>
      </c>
    </row>
    <row r="114">
      <c r="A114" s="6">
        <v>50000.0</v>
      </c>
      <c r="B114" s="7" t="s">
        <v>17</v>
      </c>
      <c r="C114" s="7" t="s">
        <v>19</v>
      </c>
      <c r="D114" s="6">
        <v>5.0</v>
      </c>
      <c r="E114" s="6">
        <v>2.0</v>
      </c>
      <c r="F114" s="8">
        <v>1.17419453989985E-6</v>
      </c>
      <c r="G114" s="8">
        <v>0.044449327410868</v>
      </c>
      <c r="H114" s="8">
        <v>0.013051852814418</v>
      </c>
      <c r="I114" s="8">
        <v>0.044198633579322</v>
      </c>
      <c r="J114" s="8">
        <v>0.009821303976201</v>
      </c>
      <c r="K114" s="8">
        <v>0.004158932318693</v>
      </c>
      <c r="L114" s="8">
        <v>0.010358229611806</v>
      </c>
      <c r="M114" s="6">
        <v>-1.0</v>
      </c>
      <c r="N114" s="6">
        <v>1.0</v>
      </c>
      <c r="O114" s="9">
        <f t="shared" ref="O114:P114" si="113">RANK(M114,$M114:$N114)</f>
        <v>2</v>
      </c>
      <c r="P114" s="9">
        <f t="shared" si="113"/>
        <v>1</v>
      </c>
    </row>
    <row r="115">
      <c r="A115" s="6">
        <v>50000.0</v>
      </c>
      <c r="B115" s="7" t="s">
        <v>17</v>
      </c>
      <c r="C115" s="7" t="s">
        <v>19</v>
      </c>
      <c r="D115" s="6">
        <v>5.0</v>
      </c>
      <c r="E115" s="6">
        <v>5.0</v>
      </c>
      <c r="F115" s="8">
        <v>3.89682081602E-4</v>
      </c>
      <c r="G115" s="8">
        <v>0.241348139528698</v>
      </c>
      <c r="H115" s="8">
        <v>0.147758023762598</v>
      </c>
      <c r="I115" s="8">
        <v>0.168333304451566</v>
      </c>
      <c r="J115" s="8">
        <v>0.149887523552259</v>
      </c>
      <c r="K115" s="8">
        <v>0.290874610473492</v>
      </c>
      <c r="L115" s="8">
        <v>0.027012426535742</v>
      </c>
      <c r="M115" s="6">
        <v>-1.0</v>
      </c>
      <c r="N115" s="6">
        <v>1.0</v>
      </c>
      <c r="O115" s="9">
        <f t="shared" ref="O115:P115" si="114">RANK(M115,$M115:$N115)</f>
        <v>2</v>
      </c>
      <c r="P115" s="9">
        <f t="shared" si="114"/>
        <v>1</v>
      </c>
    </row>
    <row r="116">
      <c r="A116" s="6">
        <v>50000.0</v>
      </c>
      <c r="B116" s="7" t="s">
        <v>17</v>
      </c>
      <c r="C116" s="7" t="s">
        <v>19</v>
      </c>
      <c r="D116" s="6">
        <v>5.0</v>
      </c>
      <c r="E116" s="6">
        <v>7.0</v>
      </c>
      <c r="F116" s="8">
        <v>0.456472018407936</v>
      </c>
      <c r="G116" s="8">
        <v>0.392175976029134</v>
      </c>
      <c r="H116" s="8">
        <v>0.222167792900939</v>
      </c>
      <c r="I116" s="8">
        <v>0.124261307764389</v>
      </c>
      <c r="J116" s="8">
        <v>0.184354624709879</v>
      </c>
      <c r="K116" s="8">
        <v>0.37116700152718</v>
      </c>
      <c r="L116" s="8">
        <v>0.112829540635584</v>
      </c>
      <c r="M116" s="6">
        <v>0.0</v>
      </c>
      <c r="N116" s="6">
        <v>0.0</v>
      </c>
      <c r="O116" s="9">
        <f t="shared" ref="O116:P116" si="115">RANK(M116,$M116:$N116)</f>
        <v>1</v>
      </c>
      <c r="P116" s="9">
        <f t="shared" si="115"/>
        <v>1</v>
      </c>
    </row>
    <row r="117">
      <c r="A117" s="6">
        <v>50000.0</v>
      </c>
      <c r="B117" s="7" t="s">
        <v>17</v>
      </c>
      <c r="C117" s="7" t="s">
        <v>19</v>
      </c>
      <c r="D117" s="6">
        <v>5.0</v>
      </c>
      <c r="E117" s="6">
        <v>10.0</v>
      </c>
      <c r="F117" s="8">
        <v>0.921946010640941</v>
      </c>
      <c r="G117" s="8">
        <v>0.650122937971149</v>
      </c>
      <c r="H117" s="8">
        <v>0.558044545589962</v>
      </c>
      <c r="I117" s="8">
        <v>0.212690468096361</v>
      </c>
      <c r="J117" s="8">
        <v>0.55886089732937</v>
      </c>
      <c r="K117" s="8">
        <v>0.729481041732175</v>
      </c>
      <c r="L117" s="8">
        <v>0.110559983944998</v>
      </c>
      <c r="M117" s="6">
        <v>0.0</v>
      </c>
      <c r="N117" s="6">
        <v>0.0</v>
      </c>
      <c r="O117" s="9">
        <f t="shared" ref="O117:P117" si="116">RANK(M117,$M117:$N117)</f>
        <v>1</v>
      </c>
      <c r="P117" s="9">
        <f t="shared" si="116"/>
        <v>1</v>
      </c>
    </row>
    <row r="118">
      <c r="A118" s="6">
        <v>50000.0</v>
      </c>
      <c r="B118" s="7" t="s">
        <v>17</v>
      </c>
      <c r="C118" s="7" t="s">
        <v>19</v>
      </c>
      <c r="D118" s="6">
        <v>7.0</v>
      </c>
      <c r="E118" s="6">
        <v>2.0</v>
      </c>
      <c r="F118" s="8">
        <v>1.17419453989985E-6</v>
      </c>
      <c r="G118" s="8">
        <v>0.042851208992434</v>
      </c>
      <c r="H118" s="8">
        <v>0.014920930317773</v>
      </c>
      <c r="I118" s="8">
        <v>0.042853301775722</v>
      </c>
      <c r="J118" s="8">
        <v>0.015208639676179</v>
      </c>
      <c r="K118" s="8">
        <v>0.002757072830906</v>
      </c>
      <c r="L118" s="8">
        <v>0.005938714810978</v>
      </c>
      <c r="M118" s="6">
        <v>-1.0</v>
      </c>
      <c r="N118" s="6">
        <v>1.0</v>
      </c>
      <c r="O118" s="9">
        <f t="shared" ref="O118:P118" si="117">RANK(M118,$M118:$N118)</f>
        <v>2</v>
      </c>
      <c r="P118" s="9">
        <f t="shared" si="117"/>
        <v>1</v>
      </c>
    </row>
    <row r="119">
      <c r="A119" s="6">
        <v>50000.0</v>
      </c>
      <c r="B119" s="7" t="s">
        <v>17</v>
      </c>
      <c r="C119" s="7" t="s">
        <v>19</v>
      </c>
      <c r="D119" s="6">
        <v>7.0</v>
      </c>
      <c r="E119" s="6">
        <v>5.0</v>
      </c>
      <c r="F119" s="8">
        <v>7.20270259359939E-6</v>
      </c>
      <c r="G119" s="8">
        <v>0.338114197933834</v>
      </c>
      <c r="H119" s="8">
        <v>0.152593275506009</v>
      </c>
      <c r="I119" s="8">
        <v>0.314020752470632</v>
      </c>
      <c r="J119" s="8">
        <v>0.138725300256564</v>
      </c>
      <c r="K119" s="8">
        <v>0.13260866663642</v>
      </c>
      <c r="L119" s="8">
        <v>0.051020618375533</v>
      </c>
      <c r="M119" s="6">
        <v>-1.0</v>
      </c>
      <c r="N119" s="6">
        <v>1.0</v>
      </c>
      <c r="O119" s="9">
        <f t="shared" ref="O119:P119" si="118">RANK(M119,$M119:$N119)</f>
        <v>2</v>
      </c>
      <c r="P119" s="9">
        <f t="shared" si="118"/>
        <v>1</v>
      </c>
    </row>
    <row r="120">
      <c r="A120" s="6">
        <v>50000.0</v>
      </c>
      <c r="B120" s="7" t="s">
        <v>17</v>
      </c>
      <c r="C120" s="7" t="s">
        <v>19</v>
      </c>
      <c r="D120" s="6">
        <v>7.0</v>
      </c>
      <c r="E120" s="6">
        <v>7.0</v>
      </c>
      <c r="F120" s="8">
        <v>1.17419453989985E-6</v>
      </c>
      <c r="G120" s="8">
        <v>0.206195697039243</v>
      </c>
      <c r="H120" s="8">
        <v>0.370928386336346</v>
      </c>
      <c r="I120" s="8">
        <v>0.201643680768734</v>
      </c>
      <c r="J120" s="8">
        <v>0.374410510084407</v>
      </c>
      <c r="K120" s="8">
        <v>0.03511270990282</v>
      </c>
      <c r="L120" s="8">
        <v>0.05388091494688</v>
      </c>
      <c r="M120" s="6">
        <v>1.0</v>
      </c>
      <c r="N120" s="6">
        <v>-1.0</v>
      </c>
      <c r="O120" s="9">
        <f t="shared" ref="O120:P120" si="119">RANK(M120,$M120:$N120)</f>
        <v>1</v>
      </c>
      <c r="P120" s="9">
        <f t="shared" si="119"/>
        <v>2</v>
      </c>
    </row>
    <row r="121">
      <c r="A121" s="6">
        <v>50000.0</v>
      </c>
      <c r="B121" s="7" t="s">
        <v>17</v>
      </c>
      <c r="C121" s="7" t="s">
        <v>19</v>
      </c>
      <c r="D121" s="6">
        <v>7.0</v>
      </c>
      <c r="E121" s="6">
        <v>10.0</v>
      </c>
      <c r="F121" s="8">
        <v>0.00195982326731</v>
      </c>
      <c r="G121" s="8">
        <v>0.424044258223225</v>
      </c>
      <c r="H121" s="8">
        <v>0.544748852348334</v>
      </c>
      <c r="I121" s="8">
        <v>0.127848638037939</v>
      </c>
      <c r="J121" s="8">
        <v>0.546187214671537</v>
      </c>
      <c r="K121" s="8">
        <v>0.924190431564779</v>
      </c>
      <c r="L121" s="8">
        <v>0.13338537801477</v>
      </c>
      <c r="M121" s="6">
        <v>1.0</v>
      </c>
      <c r="N121" s="6">
        <v>-1.0</v>
      </c>
      <c r="O121" s="9">
        <f t="shared" ref="O121:P121" si="120">RANK(M121,$M121:$N121)</f>
        <v>1</v>
      </c>
      <c r="P121" s="9">
        <f t="shared" si="120"/>
        <v>2</v>
      </c>
    </row>
    <row r="122">
      <c r="A122" s="6">
        <v>50000.0</v>
      </c>
      <c r="B122" s="7" t="s">
        <v>17</v>
      </c>
      <c r="C122" s="7" t="s">
        <v>20</v>
      </c>
      <c r="D122" s="6">
        <v>3.0</v>
      </c>
      <c r="E122" s="6">
        <v>2.0</v>
      </c>
      <c r="F122" s="8">
        <v>1.17419453989985E-6</v>
      </c>
      <c r="G122" s="8">
        <v>0.027163295800258</v>
      </c>
      <c r="H122" s="8">
        <v>0.003878294865771</v>
      </c>
      <c r="I122" s="8">
        <v>0.026669047768723</v>
      </c>
      <c r="J122" s="8">
        <v>0.003797501326904</v>
      </c>
      <c r="K122" s="8">
        <v>0.002969929142153</v>
      </c>
      <c r="L122" s="8">
        <v>0.001875585084622</v>
      </c>
      <c r="M122" s="6">
        <v>-1.0</v>
      </c>
      <c r="N122" s="6">
        <v>1.0</v>
      </c>
      <c r="O122" s="9">
        <f t="shared" ref="O122:P122" si="121">RANK(M122,$M122:$N122)</f>
        <v>2</v>
      </c>
      <c r="P122" s="9">
        <f t="shared" si="121"/>
        <v>1</v>
      </c>
    </row>
    <row r="123">
      <c r="A123" s="6">
        <v>50000.0</v>
      </c>
      <c r="B123" s="7" t="s">
        <v>17</v>
      </c>
      <c r="C123" s="7" t="s">
        <v>20</v>
      </c>
      <c r="D123" s="6">
        <v>3.0</v>
      </c>
      <c r="E123" s="6">
        <v>5.0</v>
      </c>
      <c r="F123" s="8">
        <v>1.77355637926891E-5</v>
      </c>
      <c r="G123" s="8">
        <v>0.353991971517432</v>
      </c>
      <c r="H123" s="8">
        <v>0.118019937434408</v>
      </c>
      <c r="I123" s="8">
        <v>0.294567373079925</v>
      </c>
      <c r="J123" s="8">
        <v>0.1184672005407</v>
      </c>
      <c r="K123" s="8">
        <v>0.237796013607653</v>
      </c>
      <c r="L123" s="8">
        <v>0.02899344849083</v>
      </c>
      <c r="M123" s="6">
        <v>-1.0</v>
      </c>
      <c r="N123" s="6">
        <v>1.0</v>
      </c>
      <c r="O123" s="9">
        <f t="shared" ref="O123:P123" si="122">RANK(M123,$M123:$N123)</f>
        <v>2</v>
      </c>
      <c r="P123" s="9">
        <f t="shared" si="122"/>
        <v>1</v>
      </c>
    </row>
    <row r="124">
      <c r="A124" s="6">
        <v>50000.0</v>
      </c>
      <c r="B124" s="7" t="s">
        <v>17</v>
      </c>
      <c r="C124" s="7" t="s">
        <v>20</v>
      </c>
      <c r="D124" s="6">
        <v>3.0</v>
      </c>
      <c r="E124" s="6">
        <v>7.0</v>
      </c>
      <c r="F124" s="8">
        <v>0.131315658137417</v>
      </c>
      <c r="G124" s="8">
        <v>0.433802463450961</v>
      </c>
      <c r="H124" s="8">
        <v>0.17725536634204</v>
      </c>
      <c r="I124" s="8">
        <v>0.089159974380027</v>
      </c>
      <c r="J124" s="8">
        <v>0.167621342812416</v>
      </c>
      <c r="K124" s="8">
        <v>0.711264168142449</v>
      </c>
      <c r="L124" s="8">
        <v>0.057570859172625</v>
      </c>
      <c r="M124" s="6">
        <v>0.0</v>
      </c>
      <c r="N124" s="6">
        <v>0.0</v>
      </c>
      <c r="O124" s="9">
        <f t="shared" ref="O124:P124" si="123">RANK(M124,$M124:$N124)</f>
        <v>1</v>
      </c>
      <c r="P124" s="9">
        <f t="shared" si="123"/>
        <v>1</v>
      </c>
    </row>
    <row r="125">
      <c r="A125" s="6">
        <v>50000.0</v>
      </c>
      <c r="B125" s="7" t="s">
        <v>17</v>
      </c>
      <c r="C125" s="7" t="s">
        <v>20</v>
      </c>
      <c r="D125" s="6">
        <v>3.0</v>
      </c>
      <c r="E125" s="6">
        <v>10.0</v>
      </c>
      <c r="F125" s="8">
        <v>0.005725296767141</v>
      </c>
      <c r="G125" s="8">
        <v>0.742233292895602</v>
      </c>
      <c r="H125" s="8">
        <v>0.39120928388403</v>
      </c>
      <c r="I125" s="8">
        <v>0.829305816629593</v>
      </c>
      <c r="J125" s="8">
        <v>0.390529906809959</v>
      </c>
      <c r="K125" s="8">
        <v>0.608039663527472</v>
      </c>
      <c r="L125" s="8">
        <v>0.086282651023825</v>
      </c>
      <c r="M125" s="6">
        <v>-1.0</v>
      </c>
      <c r="N125" s="6">
        <v>1.0</v>
      </c>
      <c r="O125" s="9">
        <f t="shared" ref="O125:P125" si="124">RANK(M125,$M125:$N125)</f>
        <v>2</v>
      </c>
      <c r="P125" s="9">
        <f t="shared" si="124"/>
        <v>1</v>
      </c>
    </row>
    <row r="126">
      <c r="A126" s="6">
        <v>50000.0</v>
      </c>
      <c r="B126" s="7" t="s">
        <v>17</v>
      </c>
      <c r="C126" s="7" t="s">
        <v>20</v>
      </c>
      <c r="D126" s="6">
        <v>5.0</v>
      </c>
      <c r="E126" s="6">
        <v>2.0</v>
      </c>
      <c r="F126" s="8">
        <v>1.17419453989985E-6</v>
      </c>
      <c r="G126" s="8">
        <v>0.055241907689303</v>
      </c>
      <c r="H126" s="8">
        <v>0.024480392993426</v>
      </c>
      <c r="I126" s="8">
        <v>0.056010948605957</v>
      </c>
      <c r="J126" s="8">
        <v>0.026265510180149</v>
      </c>
      <c r="K126" s="8">
        <v>0.007885808179014</v>
      </c>
      <c r="L126" s="8">
        <v>0.005727343980785</v>
      </c>
      <c r="M126" s="6">
        <v>-1.0</v>
      </c>
      <c r="N126" s="6">
        <v>1.0</v>
      </c>
      <c r="O126" s="9">
        <f t="shared" ref="O126:P126" si="125">RANK(M126,$M126:$N126)</f>
        <v>2</v>
      </c>
      <c r="P126" s="9">
        <f t="shared" si="125"/>
        <v>1</v>
      </c>
    </row>
    <row r="127">
      <c r="A127" s="6">
        <v>50000.0</v>
      </c>
      <c r="B127" s="7" t="s">
        <v>17</v>
      </c>
      <c r="C127" s="7" t="s">
        <v>20</v>
      </c>
      <c r="D127" s="6">
        <v>5.0</v>
      </c>
      <c r="E127" s="6">
        <v>5.0</v>
      </c>
      <c r="F127" s="8">
        <v>2.74488534439179E-5</v>
      </c>
      <c r="G127" s="8">
        <v>0.491890988504632</v>
      </c>
      <c r="H127" s="8">
        <v>0.160501173625335</v>
      </c>
      <c r="I127" s="8">
        <v>0.566724775861574</v>
      </c>
      <c r="J127" s="8">
        <v>0.16335582853198</v>
      </c>
      <c r="K127" s="8">
        <v>0.308017702087876</v>
      </c>
      <c r="L127" s="8">
        <v>0.047158051622753</v>
      </c>
      <c r="M127" s="6">
        <v>-1.0</v>
      </c>
      <c r="N127" s="6">
        <v>1.0</v>
      </c>
      <c r="O127" s="9">
        <f t="shared" ref="O127:P127" si="126">RANK(M127,$M127:$N127)</f>
        <v>2</v>
      </c>
      <c r="P127" s="9">
        <f t="shared" si="126"/>
        <v>1</v>
      </c>
    </row>
    <row r="128">
      <c r="A128" s="6">
        <v>50000.0</v>
      </c>
      <c r="B128" s="7" t="s">
        <v>17</v>
      </c>
      <c r="C128" s="7" t="s">
        <v>20</v>
      </c>
      <c r="D128" s="6">
        <v>5.0</v>
      </c>
      <c r="E128" s="6">
        <v>7.0</v>
      </c>
      <c r="F128" s="8">
        <v>0.062649368824672</v>
      </c>
      <c r="G128" s="8">
        <v>1.17036138951906</v>
      </c>
      <c r="H128" s="8">
        <v>0.210928679851572</v>
      </c>
      <c r="I128" s="8">
        <v>0.098893666436224</v>
      </c>
      <c r="J128" s="8">
        <v>0.202106723113468</v>
      </c>
      <c r="K128" s="8">
        <v>1.20146463176808</v>
      </c>
      <c r="L128" s="8">
        <v>0.0409219208347</v>
      </c>
      <c r="M128" s="6">
        <v>0.0</v>
      </c>
      <c r="N128" s="6">
        <v>0.0</v>
      </c>
      <c r="O128" s="9">
        <f t="shared" ref="O128:P128" si="127">RANK(M128,$M128:$N128)</f>
        <v>1</v>
      </c>
      <c r="P128" s="9">
        <f t="shared" si="127"/>
        <v>1</v>
      </c>
    </row>
    <row r="129">
      <c r="A129" s="6">
        <v>50000.0</v>
      </c>
      <c r="B129" s="7" t="s">
        <v>17</v>
      </c>
      <c r="C129" s="7" t="s">
        <v>20</v>
      </c>
      <c r="D129" s="6">
        <v>5.0</v>
      </c>
      <c r="E129" s="6">
        <v>10.0</v>
      </c>
      <c r="F129" s="8">
        <v>2.56151947363077E-6</v>
      </c>
      <c r="G129" s="8">
        <v>0.89035050396359</v>
      </c>
      <c r="H129" s="8">
        <v>0.639285309776916</v>
      </c>
      <c r="I129" s="8">
        <v>0.863518022266036</v>
      </c>
      <c r="J129" s="8">
        <v>0.618002708043519</v>
      </c>
      <c r="K129" s="8">
        <v>0.210203984342564</v>
      </c>
      <c r="L129" s="8">
        <v>0.120436130389036</v>
      </c>
      <c r="M129" s="6">
        <v>-1.0</v>
      </c>
      <c r="N129" s="6">
        <v>1.0</v>
      </c>
      <c r="O129" s="9">
        <f t="shared" ref="O129:P129" si="128">RANK(M129,$M129:$N129)</f>
        <v>2</v>
      </c>
      <c r="P129" s="9">
        <f t="shared" si="128"/>
        <v>1</v>
      </c>
    </row>
    <row r="130">
      <c r="A130" s="6">
        <v>50000.0</v>
      </c>
      <c r="B130" s="7" t="s">
        <v>17</v>
      </c>
      <c r="C130" s="7" t="s">
        <v>20</v>
      </c>
      <c r="D130" s="6">
        <v>7.0</v>
      </c>
      <c r="E130" s="6">
        <v>2.0</v>
      </c>
      <c r="F130" s="8">
        <v>1.17419453989985E-6</v>
      </c>
      <c r="G130" s="8">
        <v>0.066134926757922</v>
      </c>
      <c r="H130" s="8">
        <v>0.020377341765316</v>
      </c>
      <c r="I130" s="8">
        <v>0.065522628970315</v>
      </c>
      <c r="J130" s="8">
        <v>0.018827372402734</v>
      </c>
      <c r="K130" s="8">
        <v>0.006112434727196</v>
      </c>
      <c r="L130" s="8">
        <v>0.010021661390024</v>
      </c>
      <c r="M130" s="6">
        <v>-1.0</v>
      </c>
      <c r="N130" s="6">
        <v>1.0</v>
      </c>
      <c r="O130" s="9">
        <f t="shared" ref="O130:P130" si="129">RANK(M130,$M130:$N130)</f>
        <v>2</v>
      </c>
      <c r="P130" s="9">
        <f t="shared" si="129"/>
        <v>1</v>
      </c>
    </row>
    <row r="131">
      <c r="A131" s="6">
        <v>50000.0</v>
      </c>
      <c r="B131" s="7" t="s">
        <v>17</v>
      </c>
      <c r="C131" s="7" t="s">
        <v>20</v>
      </c>
      <c r="D131" s="6">
        <v>7.0</v>
      </c>
      <c r="E131" s="6">
        <v>5.0</v>
      </c>
      <c r="F131" s="8">
        <v>1.03742332972068E-5</v>
      </c>
      <c r="G131" s="8">
        <v>0.721474559194205</v>
      </c>
      <c r="H131" s="8">
        <v>0.135533949049557</v>
      </c>
      <c r="I131" s="8">
        <v>0.524908802575326</v>
      </c>
      <c r="J131" s="8">
        <v>0.127424064523376</v>
      </c>
      <c r="K131" s="8">
        <v>0.588791293707986</v>
      </c>
      <c r="L131" s="8">
        <v>0.038352294729702</v>
      </c>
      <c r="M131" s="6">
        <v>-1.0</v>
      </c>
      <c r="N131" s="6">
        <v>1.0</v>
      </c>
      <c r="O131" s="9">
        <f t="shared" ref="O131:P131" si="130">RANK(M131,$M131:$N131)</f>
        <v>2</v>
      </c>
      <c r="P131" s="9">
        <f t="shared" si="130"/>
        <v>1</v>
      </c>
    </row>
    <row r="132">
      <c r="A132" s="6">
        <v>50000.0</v>
      </c>
      <c r="B132" s="7" t="s">
        <v>17</v>
      </c>
      <c r="C132" s="7" t="s">
        <v>20</v>
      </c>
      <c r="D132" s="6">
        <v>7.0</v>
      </c>
      <c r="E132" s="6">
        <v>7.0</v>
      </c>
      <c r="F132" s="8">
        <v>0.456472018407936</v>
      </c>
      <c r="G132" s="8">
        <v>0.606031008509593</v>
      </c>
      <c r="H132" s="8">
        <v>0.317311040560303</v>
      </c>
      <c r="I132" s="8">
        <v>0.08754194506923</v>
      </c>
      <c r="J132" s="8">
        <v>0.30723644626644</v>
      </c>
      <c r="K132" s="8">
        <v>0.751230008293283</v>
      </c>
      <c r="L132" s="8">
        <v>0.068468649276816</v>
      </c>
      <c r="M132" s="6">
        <v>0.0</v>
      </c>
      <c r="N132" s="6">
        <v>0.0</v>
      </c>
      <c r="O132" s="9">
        <f t="shared" ref="O132:P132" si="131">RANK(M132,$M132:$N132)</f>
        <v>1</v>
      </c>
      <c r="P132" s="9">
        <f t="shared" si="131"/>
        <v>1</v>
      </c>
    </row>
    <row r="133">
      <c r="A133" s="6">
        <v>50000.0</v>
      </c>
      <c r="B133" s="7" t="s">
        <v>17</v>
      </c>
      <c r="C133" s="7" t="s">
        <v>20</v>
      </c>
      <c r="D133" s="6">
        <v>7.0</v>
      </c>
      <c r="E133" s="6">
        <v>10.0</v>
      </c>
      <c r="F133" s="8">
        <v>4.86311437176E-4</v>
      </c>
      <c r="G133" s="8">
        <v>0.408428251753168</v>
      </c>
      <c r="H133" s="8">
        <v>0.263868763016079</v>
      </c>
      <c r="I133" s="8">
        <v>0.140695112107049</v>
      </c>
      <c r="J133" s="8">
        <v>0.247388484775665</v>
      </c>
      <c r="K133" s="8">
        <v>1.01287761231423</v>
      </c>
      <c r="L133" s="8">
        <v>0.092961367252508</v>
      </c>
      <c r="M133" s="6">
        <v>1.0</v>
      </c>
      <c r="N133" s="6">
        <v>-1.0</v>
      </c>
      <c r="O133" s="9">
        <f t="shared" ref="O133:P133" si="132">RANK(M133,$M133:$N133)</f>
        <v>1</v>
      </c>
      <c r="P133" s="9">
        <f t="shared" si="132"/>
        <v>2</v>
      </c>
    </row>
    <row r="134">
      <c r="A134" s="6">
        <v>50000.0</v>
      </c>
      <c r="B134" s="7" t="s">
        <v>17</v>
      </c>
      <c r="C134" s="7" t="s">
        <v>21</v>
      </c>
      <c r="D134" s="6">
        <v>3.0</v>
      </c>
      <c r="E134" s="6">
        <v>2.0</v>
      </c>
      <c r="F134" s="8">
        <v>1.17419453989985E-6</v>
      </c>
      <c r="G134" s="8">
        <v>0.023989140156628</v>
      </c>
      <c r="H134" s="8">
        <v>0.001217701708492</v>
      </c>
      <c r="I134" s="8">
        <v>0.023898663600914</v>
      </c>
      <c r="J134" s="8">
        <v>0.001144782538262</v>
      </c>
      <c r="K134" s="8">
        <v>0.002155665651435</v>
      </c>
      <c r="L134" s="8">
        <v>6.60549850875E-4</v>
      </c>
      <c r="M134" s="6">
        <v>-1.0</v>
      </c>
      <c r="N134" s="6">
        <v>1.0</v>
      </c>
      <c r="O134" s="9">
        <f t="shared" ref="O134:P134" si="133">RANK(M134,$M134:$N134)</f>
        <v>2</v>
      </c>
      <c r="P134" s="9">
        <f t="shared" si="133"/>
        <v>1</v>
      </c>
    </row>
    <row r="135">
      <c r="A135" s="6">
        <v>50000.0</v>
      </c>
      <c r="B135" s="7" t="s">
        <v>17</v>
      </c>
      <c r="C135" s="7" t="s">
        <v>21</v>
      </c>
      <c r="D135" s="6">
        <v>3.0</v>
      </c>
      <c r="E135" s="6">
        <v>5.0</v>
      </c>
      <c r="F135" s="8">
        <v>1.17419453989985E-6</v>
      </c>
      <c r="G135" s="8">
        <v>0.034769238525756</v>
      </c>
      <c r="H135" s="8">
        <v>0.137603182440535</v>
      </c>
      <c r="I135" s="8">
        <v>0.030431233371761</v>
      </c>
      <c r="J135" s="8">
        <v>0.125132015123502</v>
      </c>
      <c r="K135" s="8">
        <v>0.016330155528488</v>
      </c>
      <c r="L135" s="8">
        <v>0.06114296774647</v>
      </c>
      <c r="M135" s="6">
        <v>1.0</v>
      </c>
      <c r="N135" s="6">
        <v>-1.0</v>
      </c>
      <c r="O135" s="9">
        <f t="shared" ref="O135:P135" si="134">RANK(M135,$M135:$N135)</f>
        <v>1</v>
      </c>
      <c r="P135" s="9">
        <f t="shared" si="134"/>
        <v>2</v>
      </c>
    </row>
    <row r="136">
      <c r="A136" s="6">
        <v>50000.0</v>
      </c>
      <c r="B136" s="7" t="s">
        <v>17</v>
      </c>
      <c r="C136" s="7" t="s">
        <v>21</v>
      </c>
      <c r="D136" s="6">
        <v>3.0</v>
      </c>
      <c r="E136" s="6">
        <v>7.0</v>
      </c>
      <c r="F136" s="8">
        <v>3.41097295665896E-6</v>
      </c>
      <c r="G136" s="8">
        <v>0.087946866272814</v>
      </c>
      <c r="H136" s="8">
        <v>0.178633241133316</v>
      </c>
      <c r="I136" s="8">
        <v>0.076296231076139</v>
      </c>
      <c r="J136" s="8">
        <v>0.154121827573126</v>
      </c>
      <c r="K136" s="8">
        <v>0.02502821086922</v>
      </c>
      <c r="L136" s="8">
        <v>0.081077311403907</v>
      </c>
      <c r="M136" s="6">
        <v>1.0</v>
      </c>
      <c r="N136" s="6">
        <v>-1.0</v>
      </c>
      <c r="O136" s="9">
        <f t="shared" ref="O136:P136" si="135">RANK(M136,$M136:$N136)</f>
        <v>1</v>
      </c>
      <c r="P136" s="9">
        <f t="shared" si="135"/>
        <v>2</v>
      </c>
    </row>
    <row r="137">
      <c r="A137" s="6">
        <v>50000.0</v>
      </c>
      <c r="B137" s="7" t="s">
        <v>17</v>
      </c>
      <c r="C137" s="7" t="s">
        <v>21</v>
      </c>
      <c r="D137" s="6">
        <v>3.0</v>
      </c>
      <c r="E137" s="6">
        <v>10.0</v>
      </c>
      <c r="F137" s="8">
        <v>1.17419453989985E-6</v>
      </c>
      <c r="G137" s="8">
        <v>0.048822206029082</v>
      </c>
      <c r="H137" s="8">
        <v>0.225010214206045</v>
      </c>
      <c r="I137" s="8">
        <v>0.048830436059777</v>
      </c>
      <c r="J137" s="8">
        <v>0.213983729958263</v>
      </c>
      <c r="K137" s="8">
        <v>0.001950680834218</v>
      </c>
      <c r="L137" s="8">
        <v>0.062049251863186</v>
      </c>
      <c r="M137" s="6">
        <v>1.0</v>
      </c>
      <c r="N137" s="6">
        <v>-1.0</v>
      </c>
      <c r="O137" s="9">
        <f t="shared" ref="O137:P137" si="136">RANK(M137,$M137:$N137)</f>
        <v>1</v>
      </c>
      <c r="P137" s="9">
        <f t="shared" si="136"/>
        <v>2</v>
      </c>
    </row>
    <row r="138">
      <c r="A138" s="6">
        <v>50000.0</v>
      </c>
      <c r="B138" s="7" t="s">
        <v>17</v>
      </c>
      <c r="C138" s="7" t="s">
        <v>21</v>
      </c>
      <c r="D138" s="6">
        <v>5.0</v>
      </c>
      <c r="E138" s="6">
        <v>2.0</v>
      </c>
      <c r="F138" s="8">
        <v>1.17419453989985E-6</v>
      </c>
      <c r="G138" s="8">
        <v>0.034654201293961</v>
      </c>
      <c r="H138" s="8">
        <v>0.004085920794629</v>
      </c>
      <c r="I138" s="8">
        <v>0.034786182190237</v>
      </c>
      <c r="J138" s="8">
        <v>0.004120228714166</v>
      </c>
      <c r="K138" s="8">
        <v>0.002928670289161</v>
      </c>
      <c r="L138" s="8">
        <v>0.001821479543321</v>
      </c>
      <c r="M138" s="6">
        <v>-1.0</v>
      </c>
      <c r="N138" s="6">
        <v>1.0</v>
      </c>
      <c r="O138" s="9">
        <f t="shared" ref="O138:P138" si="137">RANK(M138,$M138:$N138)</f>
        <v>2</v>
      </c>
      <c r="P138" s="9">
        <f t="shared" si="137"/>
        <v>1</v>
      </c>
    </row>
    <row r="139">
      <c r="A139" s="6">
        <v>50000.0</v>
      </c>
      <c r="B139" s="7" t="s">
        <v>17</v>
      </c>
      <c r="C139" s="7" t="s">
        <v>21</v>
      </c>
      <c r="D139" s="6">
        <v>5.0</v>
      </c>
      <c r="E139" s="6">
        <v>5.0</v>
      </c>
      <c r="F139" s="8">
        <v>1.17419453989985E-6</v>
      </c>
      <c r="G139" s="8">
        <v>0.793634573622832</v>
      </c>
      <c r="H139" s="8">
        <v>0.218813554007986</v>
      </c>
      <c r="I139" s="8">
        <v>0.797780797365361</v>
      </c>
      <c r="J139" s="8">
        <v>0.210755237021782</v>
      </c>
      <c r="K139" s="8">
        <v>0.053599008341437</v>
      </c>
      <c r="L139" s="8">
        <v>0.042137478972874</v>
      </c>
      <c r="M139" s="6">
        <v>-1.0</v>
      </c>
      <c r="N139" s="6">
        <v>1.0</v>
      </c>
      <c r="O139" s="9">
        <f t="shared" ref="O139:P139" si="138">RANK(M139,$M139:$N139)</f>
        <v>2</v>
      </c>
      <c r="P139" s="9">
        <f t="shared" si="138"/>
        <v>1</v>
      </c>
    </row>
    <row r="140">
      <c r="A140" s="6">
        <v>50000.0</v>
      </c>
      <c r="B140" s="7" t="s">
        <v>17</v>
      </c>
      <c r="C140" s="7" t="s">
        <v>21</v>
      </c>
      <c r="D140" s="6">
        <v>5.0</v>
      </c>
      <c r="E140" s="6">
        <v>7.0</v>
      </c>
      <c r="F140" s="8">
        <v>1.17419453989985E-6</v>
      </c>
      <c r="G140" s="8">
        <v>0.096709979479106</v>
      </c>
      <c r="H140" s="8">
        <v>0.239170603431735</v>
      </c>
      <c r="I140" s="8">
        <v>0.097305738422668</v>
      </c>
      <c r="J140" s="8">
        <v>0.21335676214909</v>
      </c>
      <c r="K140" s="8">
        <v>0.006410152288485</v>
      </c>
      <c r="L140" s="8">
        <v>0.084220399731</v>
      </c>
      <c r="M140" s="6">
        <v>1.0</v>
      </c>
      <c r="N140" s="6">
        <v>-1.0</v>
      </c>
      <c r="O140" s="9">
        <f t="shared" ref="O140:P140" si="139">RANK(M140,$M140:$N140)</f>
        <v>1</v>
      </c>
      <c r="P140" s="9">
        <f t="shared" si="139"/>
        <v>2</v>
      </c>
    </row>
    <row r="141">
      <c r="A141" s="6">
        <v>50000.0</v>
      </c>
      <c r="B141" s="7" t="s">
        <v>17</v>
      </c>
      <c r="C141" s="7" t="s">
        <v>21</v>
      </c>
      <c r="D141" s="6">
        <v>5.0</v>
      </c>
      <c r="E141" s="6">
        <v>10.0</v>
      </c>
      <c r="F141" s="8">
        <v>1.17419453989985E-6</v>
      </c>
      <c r="G141" s="8">
        <v>1.50191849157261</v>
      </c>
      <c r="H141" s="8">
        <v>0.619338713331821</v>
      </c>
      <c r="I141" s="8">
        <v>1.48221121430065</v>
      </c>
      <c r="J141" s="8">
        <v>0.598267017654105</v>
      </c>
      <c r="K141" s="8">
        <v>0.128319134149402</v>
      </c>
      <c r="L141" s="8">
        <v>0.113565216955632</v>
      </c>
      <c r="M141" s="6">
        <v>-1.0</v>
      </c>
      <c r="N141" s="6">
        <v>1.0</v>
      </c>
      <c r="O141" s="9">
        <f t="shared" ref="O141:P141" si="140">RANK(M141,$M141:$N141)</f>
        <v>2</v>
      </c>
      <c r="P141" s="9">
        <f t="shared" si="140"/>
        <v>1</v>
      </c>
    </row>
    <row r="142">
      <c r="A142" s="6">
        <v>50000.0</v>
      </c>
      <c r="B142" s="7" t="s">
        <v>17</v>
      </c>
      <c r="C142" s="7" t="s">
        <v>21</v>
      </c>
      <c r="D142" s="6">
        <v>7.0</v>
      </c>
      <c r="E142" s="6">
        <v>2.0</v>
      </c>
      <c r="F142" s="8">
        <v>1.17419453989985E-6</v>
      </c>
      <c r="G142" s="8">
        <v>0.029384194278593</v>
      </c>
      <c r="H142" s="8">
        <v>0.012725563282911</v>
      </c>
      <c r="I142" s="8">
        <v>0.029493330276439</v>
      </c>
      <c r="J142" s="8">
        <v>0.012446916248542</v>
      </c>
      <c r="K142" s="8">
        <v>0.002885249207749</v>
      </c>
      <c r="L142" s="8">
        <v>0.003267178393344</v>
      </c>
      <c r="M142" s="6">
        <v>-1.0</v>
      </c>
      <c r="N142" s="6">
        <v>1.0</v>
      </c>
      <c r="O142" s="9">
        <f t="shared" ref="O142:P142" si="141">RANK(M142,$M142:$N142)</f>
        <v>2</v>
      </c>
      <c r="P142" s="9">
        <f t="shared" si="141"/>
        <v>1</v>
      </c>
    </row>
    <row r="143">
      <c r="A143" s="6">
        <v>50000.0</v>
      </c>
      <c r="B143" s="7" t="s">
        <v>17</v>
      </c>
      <c r="C143" s="7" t="s">
        <v>21</v>
      </c>
      <c r="D143" s="6">
        <v>7.0</v>
      </c>
      <c r="E143" s="6">
        <v>5.0</v>
      </c>
      <c r="F143" s="8">
        <v>1.77355637926891E-5</v>
      </c>
      <c r="G143" s="8">
        <v>0.17822934991594</v>
      </c>
      <c r="H143" s="8">
        <v>0.140513030538413</v>
      </c>
      <c r="I143" s="8">
        <v>0.183862213517668</v>
      </c>
      <c r="J143" s="8">
        <v>0.141420119971002</v>
      </c>
      <c r="K143" s="8">
        <v>0.017243762734663</v>
      </c>
      <c r="L143" s="8">
        <v>0.030508403613458</v>
      </c>
      <c r="M143" s="6">
        <v>-1.0</v>
      </c>
      <c r="N143" s="6">
        <v>1.0</v>
      </c>
      <c r="O143" s="9">
        <f t="shared" ref="O143:P143" si="142">RANK(M143,$M143:$N143)</f>
        <v>2</v>
      </c>
      <c r="P143" s="9">
        <f t="shared" si="142"/>
        <v>1</v>
      </c>
    </row>
    <row r="144">
      <c r="A144" s="6">
        <v>50000.0</v>
      </c>
      <c r="B144" s="7" t="s">
        <v>17</v>
      </c>
      <c r="C144" s="7" t="s">
        <v>21</v>
      </c>
      <c r="D144" s="6">
        <v>7.0</v>
      </c>
      <c r="E144" s="6">
        <v>7.0</v>
      </c>
      <c r="F144" s="8">
        <v>3.1015497646761E-6</v>
      </c>
      <c r="G144" s="8">
        <v>0.232144205450154</v>
      </c>
      <c r="H144" s="8">
        <v>0.340602166559161</v>
      </c>
      <c r="I144" s="8">
        <v>0.235750569581554</v>
      </c>
      <c r="J144" s="8">
        <v>0.344108982100413</v>
      </c>
      <c r="K144" s="8">
        <v>0.030663221108455</v>
      </c>
      <c r="L144" s="8">
        <v>0.059018625288989</v>
      </c>
      <c r="M144" s="6">
        <v>1.0</v>
      </c>
      <c r="N144" s="6">
        <v>-1.0</v>
      </c>
      <c r="O144" s="9">
        <f t="shared" ref="O144:P144" si="143">RANK(M144,$M144:$N144)</f>
        <v>1</v>
      </c>
      <c r="P144" s="9">
        <f t="shared" si="143"/>
        <v>2</v>
      </c>
    </row>
    <row r="145">
      <c r="A145" s="6">
        <v>50000.0</v>
      </c>
      <c r="B145" s="7" t="s">
        <v>17</v>
      </c>
      <c r="C145" s="7" t="s">
        <v>21</v>
      </c>
      <c r="D145" s="6">
        <v>7.0</v>
      </c>
      <c r="E145" s="6">
        <v>10.0</v>
      </c>
      <c r="F145" s="8">
        <v>1.17419453989985E-6</v>
      </c>
      <c r="G145" s="8">
        <v>0.131360635897368</v>
      </c>
      <c r="H145" s="8">
        <v>0.536474086239354</v>
      </c>
      <c r="I145" s="8">
        <v>0.121307677099448</v>
      </c>
      <c r="J145" s="8">
        <v>0.536104215778603</v>
      </c>
      <c r="K145" s="8">
        <v>0.042977111831639</v>
      </c>
      <c r="L145" s="8">
        <v>0.098692604174793</v>
      </c>
      <c r="M145" s="6">
        <v>1.0</v>
      </c>
      <c r="N145" s="6">
        <v>-1.0</v>
      </c>
      <c r="O145" s="9">
        <f t="shared" ref="O145:P145" si="144">RANK(M145,$M145:$N145)</f>
        <v>1</v>
      </c>
      <c r="P145" s="9">
        <f t="shared" si="144"/>
        <v>2</v>
      </c>
    </row>
    <row r="146">
      <c r="A146" s="6">
        <v>50000.0</v>
      </c>
      <c r="B146" s="7" t="s">
        <v>22</v>
      </c>
      <c r="C146" s="7" t="s">
        <v>18</v>
      </c>
      <c r="D146" s="6">
        <v>3.0</v>
      </c>
      <c r="E146" s="6">
        <v>2.0</v>
      </c>
      <c r="F146" s="8">
        <v>2.30744586062402E-5</v>
      </c>
      <c r="G146" s="8">
        <v>0.032568666990686</v>
      </c>
      <c r="H146" s="8">
        <v>0.013781148810378</v>
      </c>
      <c r="I146" s="8">
        <v>0.032688353727349</v>
      </c>
      <c r="J146" s="8">
        <v>0.010062588756161</v>
      </c>
      <c r="K146" s="8">
        <v>0.003651715093666</v>
      </c>
      <c r="L146" s="8">
        <v>0.01373813821045</v>
      </c>
      <c r="M146" s="6">
        <v>-1.0</v>
      </c>
      <c r="N146" s="6">
        <v>1.0</v>
      </c>
      <c r="O146" s="9">
        <f t="shared" ref="O146:P146" si="145">RANK(M146,$M146:$N146)</f>
        <v>2</v>
      </c>
      <c r="P146" s="9">
        <f t="shared" si="145"/>
        <v>1</v>
      </c>
    </row>
    <row r="147">
      <c r="A147" s="6">
        <v>50000.0</v>
      </c>
      <c r="B147" s="7" t="s">
        <v>22</v>
      </c>
      <c r="C147" s="7" t="s">
        <v>18</v>
      </c>
      <c r="D147" s="6">
        <v>3.0</v>
      </c>
      <c r="E147" s="6">
        <v>5.0</v>
      </c>
      <c r="F147" s="8">
        <v>1.17419453989985E-6</v>
      </c>
      <c r="G147" s="8">
        <v>0.038155444412501</v>
      </c>
      <c r="H147" s="8">
        <v>0.269362184614651</v>
      </c>
      <c r="I147" s="8">
        <v>0.039693873798413</v>
      </c>
      <c r="J147" s="8">
        <v>0.192017750699614</v>
      </c>
      <c r="K147" s="8">
        <v>0.008242544569899</v>
      </c>
      <c r="L147" s="8">
        <v>0.180735881248334</v>
      </c>
      <c r="M147" s="6">
        <v>1.0</v>
      </c>
      <c r="N147" s="6">
        <v>-1.0</v>
      </c>
      <c r="O147" s="9">
        <f t="shared" ref="O147:P147" si="146">RANK(M147,$M147:$N147)</f>
        <v>1</v>
      </c>
      <c r="P147" s="9">
        <f t="shared" si="146"/>
        <v>2</v>
      </c>
    </row>
    <row r="148">
      <c r="A148" s="6">
        <v>50000.0</v>
      </c>
      <c r="B148" s="7" t="s">
        <v>22</v>
      </c>
      <c r="C148" s="7" t="s">
        <v>18</v>
      </c>
      <c r="D148" s="6">
        <v>3.0</v>
      </c>
      <c r="E148" s="6">
        <v>7.0</v>
      </c>
      <c r="F148" s="8">
        <v>0.026800615817388</v>
      </c>
      <c r="G148" s="8">
        <v>0.738790862478933</v>
      </c>
      <c r="H148" s="8">
        <v>0.790566424796356</v>
      </c>
      <c r="I148" s="8">
        <v>0.749345544281659</v>
      </c>
      <c r="J148" s="8">
        <v>0.828451061946777</v>
      </c>
      <c r="K148" s="8">
        <v>0.047661058784781</v>
      </c>
      <c r="L148" s="8">
        <v>0.164495544033185</v>
      </c>
      <c r="M148" s="6">
        <v>1.0</v>
      </c>
      <c r="N148" s="6">
        <v>-1.0</v>
      </c>
      <c r="O148" s="9">
        <f t="shared" ref="O148:P148" si="147">RANK(M148,$M148:$N148)</f>
        <v>1</v>
      </c>
      <c r="P148" s="9">
        <f t="shared" si="147"/>
        <v>2</v>
      </c>
    </row>
    <row r="149">
      <c r="A149" s="6">
        <v>50000.0</v>
      </c>
      <c r="B149" s="7" t="s">
        <v>22</v>
      </c>
      <c r="C149" s="7" t="s">
        <v>18</v>
      </c>
      <c r="D149" s="6">
        <v>3.0</v>
      </c>
      <c r="E149" s="6">
        <v>10.0</v>
      </c>
      <c r="F149" s="8">
        <v>1.17419453989985E-6</v>
      </c>
      <c r="G149" s="8">
        <v>0.329922551519628</v>
      </c>
      <c r="H149" s="8">
        <v>0.878530413037313</v>
      </c>
      <c r="I149" s="8">
        <v>0.342430090916999</v>
      </c>
      <c r="J149" s="8">
        <v>0.872693638690715</v>
      </c>
      <c r="K149" s="8">
        <v>0.057582076159479</v>
      </c>
      <c r="L149" s="8">
        <v>0.09792157525485</v>
      </c>
      <c r="M149" s="6">
        <v>1.0</v>
      </c>
      <c r="N149" s="6">
        <v>-1.0</v>
      </c>
      <c r="O149" s="9">
        <f t="shared" ref="O149:P149" si="148">RANK(M149,$M149:$N149)</f>
        <v>1</v>
      </c>
      <c r="P149" s="9">
        <f t="shared" si="148"/>
        <v>2</v>
      </c>
    </row>
    <row r="150">
      <c r="A150" s="6">
        <v>50000.0</v>
      </c>
      <c r="B150" s="7" t="s">
        <v>22</v>
      </c>
      <c r="C150" s="7" t="s">
        <v>18</v>
      </c>
      <c r="D150" s="6">
        <v>5.0</v>
      </c>
      <c r="E150" s="6">
        <v>2.0</v>
      </c>
      <c r="F150" s="8">
        <v>1.17419453989985E-6</v>
      </c>
      <c r="G150" s="8">
        <v>0.011051265729821</v>
      </c>
      <c r="H150" s="8">
        <v>0.004778750694814</v>
      </c>
      <c r="I150" s="8">
        <v>0.010927774413199</v>
      </c>
      <c r="J150" s="8">
        <v>0.004758733221814</v>
      </c>
      <c r="K150" s="8">
        <v>7.97187042614E-4</v>
      </c>
      <c r="L150" s="8">
        <v>0.001462645274158</v>
      </c>
      <c r="M150" s="6">
        <v>-1.0</v>
      </c>
      <c r="N150" s="6">
        <v>1.0</v>
      </c>
      <c r="O150" s="9">
        <f t="shared" ref="O150:P150" si="149">RANK(M150,$M150:$N150)</f>
        <v>2</v>
      </c>
      <c r="P150" s="9">
        <f t="shared" si="149"/>
        <v>1</v>
      </c>
    </row>
    <row r="151">
      <c r="A151" s="6">
        <v>50000.0</v>
      </c>
      <c r="B151" s="7" t="s">
        <v>22</v>
      </c>
      <c r="C151" s="7" t="s">
        <v>18</v>
      </c>
      <c r="D151" s="6">
        <v>5.0</v>
      </c>
      <c r="E151" s="6">
        <v>5.0</v>
      </c>
      <c r="F151" s="8">
        <v>0.00195982326731</v>
      </c>
      <c r="G151" s="8">
        <v>0.951309959989765</v>
      </c>
      <c r="H151" s="8">
        <v>1.04772455869563</v>
      </c>
      <c r="I151" s="8">
        <v>0.959053204380844</v>
      </c>
      <c r="J151" s="8">
        <v>1.0137152289115</v>
      </c>
      <c r="K151" s="8">
        <v>0.047344074156925</v>
      </c>
      <c r="L151" s="8">
        <v>0.154853148836372</v>
      </c>
      <c r="M151" s="6">
        <v>1.0</v>
      </c>
      <c r="N151" s="6">
        <v>-1.0</v>
      </c>
      <c r="O151" s="9">
        <f t="shared" ref="O151:P151" si="150">RANK(M151,$M151:$N151)</f>
        <v>1</v>
      </c>
      <c r="P151" s="9">
        <f t="shared" si="150"/>
        <v>2</v>
      </c>
    </row>
    <row r="152">
      <c r="A152" s="6">
        <v>50000.0</v>
      </c>
      <c r="B152" s="7" t="s">
        <v>22</v>
      </c>
      <c r="C152" s="7" t="s">
        <v>18</v>
      </c>
      <c r="D152" s="6">
        <v>5.0</v>
      </c>
      <c r="E152" s="6">
        <v>7.0</v>
      </c>
      <c r="F152" s="8">
        <v>1.17419453989985E-6</v>
      </c>
      <c r="G152" s="8">
        <v>0.034964298391027</v>
      </c>
      <c r="H152" s="8">
        <v>0.542254235635595</v>
      </c>
      <c r="I152" s="8">
        <v>0.034711844493965</v>
      </c>
      <c r="J152" s="8">
        <v>0.549565547362539</v>
      </c>
      <c r="K152" s="8">
        <v>0.001976357049796</v>
      </c>
      <c r="L152" s="8">
        <v>0.123484001922884</v>
      </c>
      <c r="M152" s="6">
        <v>1.0</v>
      </c>
      <c r="N152" s="6">
        <v>-1.0</v>
      </c>
      <c r="O152" s="9">
        <f t="shared" ref="O152:P152" si="151">RANK(M152,$M152:$N152)</f>
        <v>1</v>
      </c>
      <c r="P152" s="9">
        <f t="shared" si="151"/>
        <v>2</v>
      </c>
    </row>
    <row r="153">
      <c r="A153" s="6">
        <v>50000.0</v>
      </c>
      <c r="B153" s="7" t="s">
        <v>22</v>
      </c>
      <c r="C153" s="7" t="s">
        <v>18</v>
      </c>
      <c r="D153" s="6">
        <v>5.0</v>
      </c>
      <c r="E153" s="6">
        <v>10.0</v>
      </c>
      <c r="F153" s="8">
        <v>0.003501603377268</v>
      </c>
      <c r="G153" s="8">
        <v>1.16071596091428</v>
      </c>
      <c r="H153" s="8">
        <v>1.23452038467715</v>
      </c>
      <c r="I153" s="8">
        <v>1.16066288766696</v>
      </c>
      <c r="J153" s="8">
        <v>1.25577496224577</v>
      </c>
      <c r="K153" s="8">
        <v>0.032254861758566</v>
      </c>
      <c r="L153" s="8">
        <v>0.10963741447805</v>
      </c>
      <c r="M153" s="6">
        <v>1.0</v>
      </c>
      <c r="N153" s="6">
        <v>-1.0</v>
      </c>
      <c r="O153" s="9">
        <f t="shared" ref="O153:P153" si="152">RANK(M153,$M153:$N153)</f>
        <v>1</v>
      </c>
      <c r="P153" s="9">
        <f t="shared" si="152"/>
        <v>2</v>
      </c>
    </row>
    <row r="154">
      <c r="A154" s="6">
        <v>50000.0</v>
      </c>
      <c r="B154" s="7" t="s">
        <v>22</v>
      </c>
      <c r="C154" s="7" t="s">
        <v>18</v>
      </c>
      <c r="D154" s="6">
        <v>7.0</v>
      </c>
      <c r="E154" s="6">
        <v>2.0</v>
      </c>
      <c r="F154" s="8">
        <v>0.984365219962488</v>
      </c>
      <c r="G154" s="8">
        <v>0.01058733933373</v>
      </c>
      <c r="H154" s="8">
        <v>0.016192599228531</v>
      </c>
      <c r="I154" s="8">
        <v>0.010356418050512</v>
      </c>
      <c r="J154" s="8">
        <v>0.008427455092755</v>
      </c>
      <c r="K154" s="8">
        <v>0.001124256094788</v>
      </c>
      <c r="L154" s="8">
        <v>0.014967514379456</v>
      </c>
      <c r="M154" s="6">
        <v>0.0</v>
      </c>
      <c r="N154" s="6">
        <v>0.0</v>
      </c>
      <c r="O154" s="9">
        <f t="shared" ref="O154:P154" si="153">RANK(M154,$M154:$N154)</f>
        <v>1</v>
      </c>
      <c r="P154" s="9">
        <f t="shared" si="153"/>
        <v>1</v>
      </c>
    </row>
    <row r="155">
      <c r="A155" s="6">
        <v>50000.0</v>
      </c>
      <c r="B155" s="7" t="s">
        <v>22</v>
      </c>
      <c r="C155" s="7" t="s">
        <v>18</v>
      </c>
      <c r="D155" s="6">
        <v>7.0</v>
      </c>
      <c r="E155" s="6">
        <v>5.0</v>
      </c>
      <c r="F155" s="8">
        <v>1.04406694207E-4</v>
      </c>
      <c r="G155" s="8">
        <v>0.385286527596276</v>
      </c>
      <c r="H155" s="8">
        <v>0.571471956587593</v>
      </c>
      <c r="I155" s="8">
        <v>0.381269295534541</v>
      </c>
      <c r="J155" s="8">
        <v>0.549660784518203</v>
      </c>
      <c r="K155" s="8">
        <v>0.066555275375264</v>
      </c>
      <c r="L155" s="8">
        <v>0.22804439840867</v>
      </c>
      <c r="M155" s="6">
        <v>1.0</v>
      </c>
      <c r="N155" s="6">
        <v>-1.0</v>
      </c>
      <c r="O155" s="9">
        <f t="shared" ref="O155:P155" si="154">RANK(M155,$M155:$N155)</f>
        <v>1</v>
      </c>
      <c r="P155" s="9">
        <f t="shared" si="154"/>
        <v>2</v>
      </c>
    </row>
    <row r="156">
      <c r="A156" s="6">
        <v>50000.0</v>
      </c>
      <c r="B156" s="7" t="s">
        <v>22</v>
      </c>
      <c r="C156" s="7" t="s">
        <v>18</v>
      </c>
      <c r="D156" s="6">
        <v>7.0</v>
      </c>
      <c r="E156" s="6">
        <v>7.0</v>
      </c>
      <c r="F156" s="8">
        <v>1.43019441513017E-6</v>
      </c>
      <c r="G156" s="8">
        <v>0.039121176412953</v>
      </c>
      <c r="H156" s="8">
        <v>0.300639390452983</v>
      </c>
      <c r="I156" s="8">
        <v>0.021256716170253</v>
      </c>
      <c r="J156" s="8">
        <v>0.253436981903182</v>
      </c>
      <c r="K156" s="8">
        <v>0.031727136922401</v>
      </c>
      <c r="L156" s="8">
        <v>0.139366116266096</v>
      </c>
      <c r="M156" s="6">
        <v>1.0</v>
      </c>
      <c r="N156" s="6">
        <v>-1.0</v>
      </c>
      <c r="O156" s="9">
        <f t="shared" ref="O156:P156" si="155">RANK(M156,$M156:$N156)</f>
        <v>1</v>
      </c>
      <c r="P156" s="9">
        <f t="shared" si="155"/>
        <v>2</v>
      </c>
    </row>
    <row r="157">
      <c r="A157" s="6">
        <v>50000.0</v>
      </c>
      <c r="B157" s="7" t="s">
        <v>22</v>
      </c>
      <c r="C157" s="7" t="s">
        <v>18</v>
      </c>
      <c r="D157" s="6">
        <v>7.0</v>
      </c>
      <c r="E157" s="6">
        <v>10.0</v>
      </c>
      <c r="F157" s="8">
        <v>1.57754256441847E-6</v>
      </c>
      <c r="G157" s="8">
        <v>2.47462491911268</v>
      </c>
      <c r="H157" s="8">
        <v>1.80708290811562</v>
      </c>
      <c r="I157" s="8">
        <v>2.4645157695785</v>
      </c>
      <c r="J157" s="8">
        <v>1.7450404361949</v>
      </c>
      <c r="K157" s="8">
        <v>0.056277133364889</v>
      </c>
      <c r="L157" s="8">
        <v>0.293249917866121</v>
      </c>
      <c r="M157" s="6">
        <v>-1.0</v>
      </c>
      <c r="N157" s="6">
        <v>1.0</v>
      </c>
      <c r="O157" s="9">
        <f t="shared" ref="O157:P157" si="156">RANK(M157,$M157:$N157)</f>
        <v>2</v>
      </c>
      <c r="P157" s="9">
        <f t="shared" si="156"/>
        <v>1</v>
      </c>
    </row>
    <row r="158">
      <c r="A158" s="6">
        <v>50000.0</v>
      </c>
      <c r="B158" s="7" t="s">
        <v>22</v>
      </c>
      <c r="C158" s="7" t="s">
        <v>19</v>
      </c>
      <c r="D158" s="6">
        <v>3.0</v>
      </c>
      <c r="E158" s="6">
        <v>2.0</v>
      </c>
      <c r="F158" s="8">
        <v>0.00195982326731</v>
      </c>
      <c r="G158" s="8">
        <v>0.010385193608881</v>
      </c>
      <c r="H158" s="8">
        <v>0.006537880448411</v>
      </c>
      <c r="I158" s="8">
        <v>0.010304525324685</v>
      </c>
      <c r="J158" s="8">
        <v>0.005385882599946</v>
      </c>
      <c r="K158" s="8">
        <v>5.44388011044E-4</v>
      </c>
      <c r="L158" s="8">
        <v>0.00569850844995</v>
      </c>
      <c r="M158" s="6">
        <v>-1.0</v>
      </c>
      <c r="N158" s="6">
        <v>1.0</v>
      </c>
      <c r="O158" s="9">
        <f t="shared" ref="O158:P158" si="157">RANK(M158,$M158:$N158)</f>
        <v>2</v>
      </c>
      <c r="P158" s="9">
        <f t="shared" si="157"/>
        <v>1</v>
      </c>
    </row>
    <row r="159">
      <c r="A159" s="6">
        <v>50000.0</v>
      </c>
      <c r="B159" s="7" t="s">
        <v>22</v>
      </c>
      <c r="C159" s="7" t="s">
        <v>19</v>
      </c>
      <c r="D159" s="6">
        <v>3.0</v>
      </c>
      <c r="E159" s="6">
        <v>5.0</v>
      </c>
      <c r="F159" s="8">
        <v>0.317589436651994</v>
      </c>
      <c r="G159" s="8">
        <v>0.582282903805284</v>
      </c>
      <c r="H159" s="8">
        <v>0.603714543905943</v>
      </c>
      <c r="I159" s="8">
        <v>0.580545874292725</v>
      </c>
      <c r="J159" s="8">
        <v>0.621844509145649</v>
      </c>
      <c r="K159" s="8">
        <v>0.042510432200001</v>
      </c>
      <c r="L159" s="8">
        <v>0.139424742308148</v>
      </c>
      <c r="M159" s="6">
        <v>0.0</v>
      </c>
      <c r="N159" s="6">
        <v>0.0</v>
      </c>
      <c r="O159" s="9">
        <f t="shared" ref="O159:P159" si="158">RANK(M159,$M159:$N159)</f>
        <v>1</v>
      </c>
      <c r="P159" s="9">
        <f t="shared" si="158"/>
        <v>1</v>
      </c>
    </row>
    <row r="160">
      <c r="A160" s="6">
        <v>50000.0</v>
      </c>
      <c r="B160" s="7" t="s">
        <v>22</v>
      </c>
      <c r="C160" s="7" t="s">
        <v>19</v>
      </c>
      <c r="D160" s="6">
        <v>3.0</v>
      </c>
      <c r="E160" s="6">
        <v>7.0</v>
      </c>
      <c r="F160" s="8">
        <v>3.26045883928567E-5</v>
      </c>
      <c r="G160" s="8">
        <v>1.89889846653824</v>
      </c>
      <c r="H160" s="8">
        <v>0.506669951260825</v>
      </c>
      <c r="I160" s="8">
        <v>2.53016730221344</v>
      </c>
      <c r="J160" s="8">
        <v>0.486373222386761</v>
      </c>
      <c r="K160" s="8">
        <v>1.10392656927544</v>
      </c>
      <c r="L160" s="8">
        <v>0.154848450115101</v>
      </c>
      <c r="M160" s="6">
        <v>-1.0</v>
      </c>
      <c r="N160" s="6">
        <v>1.0</v>
      </c>
      <c r="O160" s="9">
        <f t="shared" ref="O160:P160" si="159">RANK(M160,$M160:$N160)</f>
        <v>2</v>
      </c>
      <c r="P160" s="9">
        <f t="shared" si="159"/>
        <v>1</v>
      </c>
    </row>
    <row r="161">
      <c r="A161" s="6">
        <v>50000.0</v>
      </c>
      <c r="B161" s="7" t="s">
        <v>22</v>
      </c>
      <c r="C161" s="7" t="s">
        <v>19</v>
      </c>
      <c r="D161" s="6">
        <v>3.0</v>
      </c>
      <c r="E161" s="6">
        <v>10.0</v>
      </c>
      <c r="F161" s="8">
        <v>1.17419453989985E-6</v>
      </c>
      <c r="G161" s="8">
        <v>0.018641178179313</v>
      </c>
      <c r="H161" s="8">
        <v>0.481531364740222</v>
      </c>
      <c r="I161" s="8">
        <v>0.018040262608803</v>
      </c>
      <c r="J161" s="8">
        <v>0.469502933133044</v>
      </c>
      <c r="K161" s="8">
        <v>0.001433416995435</v>
      </c>
      <c r="L161" s="8">
        <v>0.129889461939283</v>
      </c>
      <c r="M161" s="6">
        <v>1.0</v>
      </c>
      <c r="N161" s="6">
        <v>-1.0</v>
      </c>
      <c r="O161" s="9">
        <f t="shared" ref="O161:P161" si="160">RANK(M161,$M161:$N161)</f>
        <v>1</v>
      </c>
      <c r="P161" s="9">
        <f t="shared" si="160"/>
        <v>2</v>
      </c>
    </row>
    <row r="162">
      <c r="A162" s="6">
        <v>50000.0</v>
      </c>
      <c r="B162" s="7" t="s">
        <v>22</v>
      </c>
      <c r="C162" s="7" t="s">
        <v>19</v>
      </c>
      <c r="D162" s="6">
        <v>5.0</v>
      </c>
      <c r="E162" s="6">
        <v>2.0</v>
      </c>
      <c r="F162" s="8">
        <v>9.63069935872159E-5</v>
      </c>
      <c r="G162" s="8">
        <v>0.032361037809173</v>
      </c>
      <c r="H162" s="8">
        <v>0.008198635008972</v>
      </c>
      <c r="I162" s="8">
        <v>0.021229271100152</v>
      </c>
      <c r="J162" s="8">
        <v>0.003644482758305</v>
      </c>
      <c r="K162" s="8">
        <v>0.034448192305249</v>
      </c>
      <c r="L162" s="8">
        <v>0.012461610328066</v>
      </c>
      <c r="M162" s="6">
        <v>-1.0</v>
      </c>
      <c r="N162" s="6">
        <v>1.0</v>
      </c>
      <c r="O162" s="9">
        <f t="shared" ref="O162:P162" si="161">RANK(M162,$M162:$N162)</f>
        <v>2</v>
      </c>
      <c r="P162" s="9">
        <f t="shared" si="161"/>
        <v>1</v>
      </c>
    </row>
    <row r="163">
      <c r="A163" s="6">
        <v>50000.0</v>
      </c>
      <c r="B163" s="7" t="s">
        <v>22</v>
      </c>
      <c r="C163" s="7" t="s">
        <v>19</v>
      </c>
      <c r="D163" s="6">
        <v>5.0</v>
      </c>
      <c r="E163" s="6">
        <v>5.0</v>
      </c>
      <c r="F163" s="8">
        <v>2.11238739030472E-6</v>
      </c>
      <c r="G163" s="8">
        <v>0.089133893157266</v>
      </c>
      <c r="H163" s="8">
        <v>0.190021997940442</v>
      </c>
      <c r="I163" s="8">
        <v>0.089172260905103</v>
      </c>
      <c r="J163" s="8">
        <v>0.189456029064276</v>
      </c>
      <c r="K163" s="8">
        <v>0.006753218888309</v>
      </c>
      <c r="L163" s="8">
        <v>0.069457261383736</v>
      </c>
      <c r="M163" s="6">
        <v>1.0</v>
      </c>
      <c r="N163" s="6">
        <v>-1.0</v>
      </c>
      <c r="O163" s="9">
        <f t="shared" ref="O163:P163" si="162">RANK(M163,$M163:$N163)</f>
        <v>1</v>
      </c>
      <c r="P163" s="9">
        <f t="shared" si="162"/>
        <v>2</v>
      </c>
    </row>
    <row r="164">
      <c r="A164" s="6">
        <v>50000.0</v>
      </c>
      <c r="B164" s="7" t="s">
        <v>22</v>
      </c>
      <c r="C164" s="7" t="s">
        <v>19</v>
      </c>
      <c r="D164" s="6">
        <v>5.0</v>
      </c>
      <c r="E164" s="6">
        <v>7.0</v>
      </c>
      <c r="F164" s="8">
        <v>4.97130628025625E-6</v>
      </c>
      <c r="G164" s="8">
        <v>1.73721909956984</v>
      </c>
      <c r="H164" s="8">
        <v>0.505678651560675</v>
      </c>
      <c r="I164" s="8">
        <v>2.04087040331562</v>
      </c>
      <c r="J164" s="8">
        <v>0.509391978109341</v>
      </c>
      <c r="K164" s="8">
        <v>0.757438067799739</v>
      </c>
      <c r="L164" s="8">
        <v>0.123585654883671</v>
      </c>
      <c r="M164" s="6">
        <v>-1.0</v>
      </c>
      <c r="N164" s="6">
        <v>1.0</v>
      </c>
      <c r="O164" s="9">
        <f t="shared" ref="O164:P164" si="163">RANK(M164,$M164:$N164)</f>
        <v>2</v>
      </c>
      <c r="P164" s="9">
        <f t="shared" si="163"/>
        <v>1</v>
      </c>
    </row>
    <row r="165">
      <c r="A165" s="6">
        <v>50000.0</v>
      </c>
      <c r="B165" s="7" t="s">
        <v>22</v>
      </c>
      <c r="C165" s="7" t="s">
        <v>19</v>
      </c>
      <c r="D165" s="6">
        <v>5.0</v>
      </c>
      <c r="E165" s="6">
        <v>10.0</v>
      </c>
      <c r="F165" s="8">
        <v>3.74987828669635E-6</v>
      </c>
      <c r="G165" s="8">
        <v>1.83827384705373</v>
      </c>
      <c r="H165" s="8">
        <v>1.53727377303059</v>
      </c>
      <c r="I165" s="8">
        <v>1.7920534086558</v>
      </c>
      <c r="J165" s="8">
        <v>1.5313374904246</v>
      </c>
      <c r="K165" s="8">
        <v>0.171596153586828</v>
      </c>
      <c r="L165" s="8">
        <v>0.130305077937287</v>
      </c>
      <c r="M165" s="6">
        <v>-1.0</v>
      </c>
      <c r="N165" s="6">
        <v>1.0</v>
      </c>
      <c r="O165" s="9">
        <f t="shared" ref="O165:P165" si="164">RANK(M165,$M165:$N165)</f>
        <v>2</v>
      </c>
      <c r="P165" s="9">
        <f t="shared" si="164"/>
        <v>1</v>
      </c>
    </row>
    <row r="166">
      <c r="A166" s="6">
        <v>50000.0</v>
      </c>
      <c r="B166" s="7" t="s">
        <v>22</v>
      </c>
      <c r="C166" s="7" t="s">
        <v>19</v>
      </c>
      <c r="D166" s="6">
        <v>7.0</v>
      </c>
      <c r="E166" s="6">
        <v>2.0</v>
      </c>
      <c r="F166" s="8">
        <v>0.062649368824672</v>
      </c>
      <c r="G166" s="8">
        <v>0.036140046473108</v>
      </c>
      <c r="H166" s="8">
        <v>0.026714718276158</v>
      </c>
      <c r="I166" s="8">
        <v>0.029895806970209</v>
      </c>
      <c r="J166" s="8">
        <v>0.024796570624624</v>
      </c>
      <c r="K166" s="8">
        <v>0.018400550682773</v>
      </c>
      <c r="L166" s="8">
        <v>0.010749810897331</v>
      </c>
      <c r="M166" s="6">
        <v>0.0</v>
      </c>
      <c r="N166" s="6">
        <v>0.0</v>
      </c>
      <c r="O166" s="9">
        <f t="shared" ref="O166:P166" si="165">RANK(M166,$M166:$N166)</f>
        <v>1</v>
      </c>
      <c r="P166" s="9">
        <f t="shared" si="165"/>
        <v>1</v>
      </c>
    </row>
    <row r="167">
      <c r="A167" s="6">
        <v>50000.0</v>
      </c>
      <c r="B167" s="7" t="s">
        <v>22</v>
      </c>
      <c r="C167" s="7" t="s">
        <v>19</v>
      </c>
      <c r="D167" s="6">
        <v>7.0</v>
      </c>
      <c r="E167" s="6">
        <v>5.0</v>
      </c>
      <c r="F167" s="8">
        <v>1.91721267264957E-6</v>
      </c>
      <c r="G167" s="8">
        <v>1.96324473527134</v>
      </c>
      <c r="H167" s="8">
        <v>0.2364223541786</v>
      </c>
      <c r="I167" s="8">
        <v>2.20772435528662</v>
      </c>
      <c r="J167" s="8">
        <v>0.156026104591561</v>
      </c>
      <c r="K167" s="8">
        <v>0.680155858144555</v>
      </c>
      <c r="L167" s="8">
        <v>0.20311258698391</v>
      </c>
      <c r="M167" s="6">
        <v>-1.0</v>
      </c>
      <c r="N167" s="6">
        <v>1.0</v>
      </c>
      <c r="O167" s="9">
        <f t="shared" ref="O167:P167" si="166">RANK(M167,$M167:$N167)</f>
        <v>2</v>
      </c>
      <c r="P167" s="9">
        <f t="shared" si="166"/>
        <v>1</v>
      </c>
    </row>
    <row r="168">
      <c r="A168" s="6">
        <v>50000.0</v>
      </c>
      <c r="B168" s="7" t="s">
        <v>22</v>
      </c>
      <c r="C168" s="7" t="s">
        <v>19</v>
      </c>
      <c r="D168" s="6">
        <v>7.0</v>
      </c>
      <c r="E168" s="6">
        <v>7.0</v>
      </c>
      <c r="F168" s="8">
        <v>1.03742332972068E-5</v>
      </c>
      <c r="G168" s="8">
        <v>0.731033659864028</v>
      </c>
      <c r="H168" s="8">
        <v>0.916592603182829</v>
      </c>
      <c r="I168" s="8">
        <v>0.727596443649034</v>
      </c>
      <c r="J168" s="8">
        <v>0.872311297294267</v>
      </c>
      <c r="K168" s="8">
        <v>0.075533151662842</v>
      </c>
      <c r="L168" s="8">
        <v>0.151691009292239</v>
      </c>
      <c r="M168" s="6">
        <v>1.0</v>
      </c>
      <c r="N168" s="6">
        <v>-1.0</v>
      </c>
      <c r="O168" s="9">
        <f t="shared" ref="O168:P168" si="167">RANK(M168,$M168:$N168)</f>
        <v>1</v>
      </c>
      <c r="P168" s="9">
        <f t="shared" si="167"/>
        <v>2</v>
      </c>
    </row>
    <row r="169">
      <c r="A169" s="6">
        <v>50000.0</v>
      </c>
      <c r="B169" s="7" t="s">
        <v>22</v>
      </c>
      <c r="C169" s="7" t="s">
        <v>19</v>
      </c>
      <c r="D169" s="6">
        <v>7.0</v>
      </c>
      <c r="E169" s="6">
        <v>10.0</v>
      </c>
      <c r="F169" s="8">
        <v>2.32656939002073E-6</v>
      </c>
      <c r="G169" s="8">
        <v>1.32816510068898</v>
      </c>
      <c r="H169" s="8">
        <v>1.80428320569803</v>
      </c>
      <c r="I169" s="8">
        <v>1.2867827842358</v>
      </c>
      <c r="J169" s="8">
        <v>1.82939446402042</v>
      </c>
      <c r="K169" s="8">
        <v>0.241463119584739</v>
      </c>
      <c r="L169" s="8">
        <v>0.22415721089153</v>
      </c>
      <c r="M169" s="6">
        <v>1.0</v>
      </c>
      <c r="N169" s="6">
        <v>-1.0</v>
      </c>
      <c r="O169" s="9">
        <f t="shared" ref="O169:P169" si="168">RANK(M169,$M169:$N169)</f>
        <v>1</v>
      </c>
      <c r="P169" s="9">
        <f t="shared" si="168"/>
        <v>2</v>
      </c>
    </row>
    <row r="170">
      <c r="A170" s="6">
        <v>50000.0</v>
      </c>
      <c r="B170" s="7" t="s">
        <v>22</v>
      </c>
      <c r="C170" s="7" t="s">
        <v>20</v>
      </c>
      <c r="D170" s="6">
        <v>3.0</v>
      </c>
      <c r="E170" s="6">
        <v>2.0</v>
      </c>
      <c r="F170" s="8">
        <v>1.17419453989985E-6</v>
      </c>
      <c r="G170" s="8">
        <v>0.014072278087488</v>
      </c>
      <c r="H170" s="8">
        <v>0.003497211866049</v>
      </c>
      <c r="I170" s="8">
        <v>0.013265152111734</v>
      </c>
      <c r="J170" s="8">
        <v>0.003309081577834</v>
      </c>
      <c r="K170" s="8">
        <v>0.0037155654465</v>
      </c>
      <c r="L170" s="8">
        <v>0.001969177504478</v>
      </c>
      <c r="M170" s="6">
        <v>-1.0</v>
      </c>
      <c r="N170" s="6">
        <v>1.0</v>
      </c>
      <c r="O170" s="9">
        <f t="shared" ref="O170:P170" si="169">RANK(M170,$M170:$N170)</f>
        <v>2</v>
      </c>
      <c r="P170" s="9">
        <f t="shared" si="169"/>
        <v>1</v>
      </c>
    </row>
    <row r="171">
      <c r="A171" s="6">
        <v>50000.0</v>
      </c>
      <c r="B171" s="7" t="s">
        <v>22</v>
      </c>
      <c r="C171" s="7" t="s">
        <v>20</v>
      </c>
      <c r="D171" s="6">
        <v>3.0</v>
      </c>
      <c r="E171" s="6">
        <v>5.0</v>
      </c>
      <c r="F171" s="8">
        <v>4.1969695441E-4</v>
      </c>
      <c r="G171" s="8">
        <v>1.20419913414063</v>
      </c>
      <c r="H171" s="8">
        <v>0.1045303587928</v>
      </c>
      <c r="I171" s="8">
        <v>1.77210141960543</v>
      </c>
      <c r="J171" s="8">
        <v>0.097316252416317</v>
      </c>
      <c r="K171" s="8">
        <v>0.910897643859872</v>
      </c>
      <c r="L171" s="8">
        <v>0.050435658342302</v>
      </c>
      <c r="M171" s="6">
        <v>-1.0</v>
      </c>
      <c r="N171" s="6">
        <v>1.0</v>
      </c>
      <c r="O171" s="9">
        <f t="shared" ref="O171:P171" si="170">RANK(M171,$M171:$N171)</f>
        <v>2</v>
      </c>
      <c r="P171" s="9">
        <f t="shared" si="170"/>
        <v>1</v>
      </c>
    </row>
    <row r="172">
      <c r="A172" s="6">
        <v>50000.0</v>
      </c>
      <c r="B172" s="7" t="s">
        <v>22</v>
      </c>
      <c r="C172" s="7" t="s">
        <v>20</v>
      </c>
      <c r="D172" s="6">
        <v>3.0</v>
      </c>
      <c r="E172" s="6">
        <v>7.0</v>
      </c>
      <c r="F172" s="8">
        <v>1.17419453989985E-6</v>
      </c>
      <c r="G172" s="8">
        <v>0.044790576780458</v>
      </c>
      <c r="H172" s="8">
        <v>0.279884686395246</v>
      </c>
      <c r="I172" s="8">
        <v>0.044823230005487</v>
      </c>
      <c r="J172" s="8">
        <v>0.185755107017568</v>
      </c>
      <c r="K172" s="8">
        <v>0.002014950388992</v>
      </c>
      <c r="L172" s="8">
        <v>0.194717067520519</v>
      </c>
      <c r="M172" s="6">
        <v>1.0</v>
      </c>
      <c r="N172" s="6">
        <v>-1.0</v>
      </c>
      <c r="O172" s="9">
        <f t="shared" ref="O172:P172" si="171">RANK(M172,$M172:$N172)</f>
        <v>1</v>
      </c>
      <c r="P172" s="9">
        <f t="shared" si="171"/>
        <v>2</v>
      </c>
    </row>
    <row r="173">
      <c r="A173" s="6">
        <v>50000.0</v>
      </c>
      <c r="B173" s="7" t="s">
        <v>22</v>
      </c>
      <c r="C173" s="7" t="s">
        <v>20</v>
      </c>
      <c r="D173" s="6">
        <v>3.0</v>
      </c>
      <c r="E173" s="6">
        <v>10.0</v>
      </c>
      <c r="F173" s="8">
        <v>5.88708251515974E-5</v>
      </c>
      <c r="G173" s="8">
        <v>1.42219381232308</v>
      </c>
      <c r="H173" s="8">
        <v>0.910441107569997</v>
      </c>
      <c r="I173" s="8">
        <v>1.55557547761515</v>
      </c>
      <c r="J173" s="8">
        <v>0.911189347293376</v>
      </c>
      <c r="K173" s="8">
        <v>0.425173859404727</v>
      </c>
      <c r="L173" s="8">
        <v>0.216367386663262</v>
      </c>
      <c r="M173" s="6">
        <v>-1.0</v>
      </c>
      <c r="N173" s="6">
        <v>1.0</v>
      </c>
      <c r="O173" s="9">
        <f t="shared" ref="O173:P173" si="172">RANK(M173,$M173:$N173)</f>
        <v>2</v>
      </c>
      <c r="P173" s="9">
        <f t="shared" si="172"/>
        <v>1</v>
      </c>
    </row>
    <row r="174">
      <c r="A174" s="6">
        <v>50000.0</v>
      </c>
      <c r="B174" s="7" t="s">
        <v>22</v>
      </c>
      <c r="C174" s="7" t="s">
        <v>20</v>
      </c>
      <c r="D174" s="6">
        <v>5.0</v>
      </c>
      <c r="E174" s="6">
        <v>2.0</v>
      </c>
      <c r="F174" s="8">
        <v>7.5003113459E-4</v>
      </c>
      <c r="G174" s="8">
        <v>0.016059816441165</v>
      </c>
      <c r="H174" s="8">
        <v>0.027523134718818</v>
      </c>
      <c r="I174" s="8">
        <v>0.015856196480867</v>
      </c>
      <c r="J174" s="8">
        <v>0.02959242499064</v>
      </c>
      <c r="K174" s="8">
        <v>0.001967542980554</v>
      </c>
      <c r="L174" s="8">
        <v>0.016388894419016</v>
      </c>
      <c r="M174" s="6">
        <v>1.0</v>
      </c>
      <c r="N174" s="6">
        <v>-1.0</v>
      </c>
      <c r="O174" s="9">
        <f t="shared" ref="O174:P174" si="173">RANK(M174,$M174:$N174)</f>
        <v>1</v>
      </c>
      <c r="P174" s="9">
        <f t="shared" si="173"/>
        <v>2</v>
      </c>
    </row>
    <row r="175">
      <c r="A175" s="6">
        <v>50000.0</v>
      </c>
      <c r="B175" s="7" t="s">
        <v>22</v>
      </c>
      <c r="C175" s="7" t="s">
        <v>20</v>
      </c>
      <c r="D175" s="6">
        <v>5.0</v>
      </c>
      <c r="E175" s="6">
        <v>5.0</v>
      </c>
      <c r="F175" s="8">
        <v>4.52702873446079E-6</v>
      </c>
      <c r="G175" s="8">
        <v>2.16484022062154</v>
      </c>
      <c r="H175" s="8">
        <v>0.207055529737255</v>
      </c>
      <c r="I175" s="8">
        <v>2.73024195508145</v>
      </c>
      <c r="J175" s="8">
        <v>0.142840650091269</v>
      </c>
      <c r="K175" s="8">
        <v>1.133505326017</v>
      </c>
      <c r="L175" s="8">
        <v>0.14883268255</v>
      </c>
      <c r="M175" s="6">
        <v>-1.0</v>
      </c>
      <c r="N175" s="6">
        <v>1.0</v>
      </c>
      <c r="O175" s="9">
        <f t="shared" ref="O175:P175" si="174">RANK(M175,$M175:$N175)</f>
        <v>2</v>
      </c>
      <c r="P175" s="9">
        <f t="shared" si="174"/>
        <v>1</v>
      </c>
    </row>
    <row r="176">
      <c r="A176" s="6">
        <v>50000.0</v>
      </c>
      <c r="B176" s="7" t="s">
        <v>22</v>
      </c>
      <c r="C176" s="7" t="s">
        <v>20</v>
      </c>
      <c r="D176" s="6">
        <v>5.0</v>
      </c>
      <c r="E176" s="6">
        <v>7.0</v>
      </c>
      <c r="F176" s="8">
        <v>0.021859765678904</v>
      </c>
      <c r="G176" s="8">
        <v>0.327619615616505</v>
      </c>
      <c r="H176" s="8">
        <v>0.53284308833216</v>
      </c>
      <c r="I176" s="8">
        <v>0.044171021873501</v>
      </c>
      <c r="J176" s="8">
        <v>0.558165520740472</v>
      </c>
      <c r="K176" s="8">
        <v>0.523893419551414</v>
      </c>
      <c r="L176" s="8">
        <v>0.143844317920339</v>
      </c>
      <c r="M176" s="6">
        <v>1.0</v>
      </c>
      <c r="N176" s="6">
        <v>-1.0</v>
      </c>
      <c r="O176" s="9">
        <f t="shared" ref="O176:P176" si="175">RANK(M176,$M176:$N176)</f>
        <v>1</v>
      </c>
      <c r="P176" s="9">
        <f t="shared" si="175"/>
        <v>2</v>
      </c>
    </row>
    <row r="177">
      <c r="A177" s="6">
        <v>50000.0</v>
      </c>
      <c r="B177" s="7" t="s">
        <v>22</v>
      </c>
      <c r="C177" s="7" t="s">
        <v>20</v>
      </c>
      <c r="D177" s="6">
        <v>5.0</v>
      </c>
      <c r="E177" s="6">
        <v>10.0</v>
      </c>
      <c r="F177" s="8">
        <v>5.23200223764E-4</v>
      </c>
      <c r="G177" s="8">
        <v>1.67644930528993</v>
      </c>
      <c r="H177" s="8">
        <v>1.2363726511158</v>
      </c>
      <c r="I177" s="8">
        <v>1.49030605289998</v>
      </c>
      <c r="J177" s="8">
        <v>1.21194135858281</v>
      </c>
      <c r="K177" s="8">
        <v>0.665840061122452</v>
      </c>
      <c r="L177" s="8">
        <v>0.232417576045191</v>
      </c>
      <c r="M177" s="6">
        <v>-1.0</v>
      </c>
      <c r="N177" s="6">
        <v>1.0</v>
      </c>
      <c r="O177" s="9">
        <f t="shared" ref="O177:P177" si="176">RANK(M177,$M177:$N177)</f>
        <v>2</v>
      </c>
      <c r="P177" s="9">
        <f t="shared" si="176"/>
        <v>1</v>
      </c>
    </row>
    <row r="178">
      <c r="A178" s="6">
        <v>50000.0</v>
      </c>
      <c r="B178" s="7" t="s">
        <v>22</v>
      </c>
      <c r="C178" s="7" t="s">
        <v>20</v>
      </c>
      <c r="D178" s="6">
        <v>7.0</v>
      </c>
      <c r="E178" s="6">
        <v>2.0</v>
      </c>
      <c r="F178" s="8">
        <v>0.084618346995602</v>
      </c>
      <c r="G178" s="8">
        <v>0.044169741955757</v>
      </c>
      <c r="H178" s="8">
        <v>0.049495230752174</v>
      </c>
      <c r="I178" s="8">
        <v>0.039025947366127</v>
      </c>
      <c r="J178" s="8">
        <v>0.04842488358513</v>
      </c>
      <c r="K178" s="8">
        <v>0.010821636345573</v>
      </c>
      <c r="L178" s="8">
        <v>0.01437266521163</v>
      </c>
      <c r="M178" s="6">
        <v>0.0</v>
      </c>
      <c r="N178" s="6">
        <v>0.0</v>
      </c>
      <c r="O178" s="9">
        <f t="shared" ref="O178:P178" si="177">RANK(M178,$M178:$N178)</f>
        <v>1</v>
      </c>
      <c r="P178" s="9">
        <f t="shared" si="177"/>
        <v>1</v>
      </c>
    </row>
    <row r="179">
      <c r="A179" s="6">
        <v>50000.0</v>
      </c>
      <c r="B179" s="7" t="s">
        <v>22</v>
      </c>
      <c r="C179" s="7" t="s">
        <v>20</v>
      </c>
      <c r="D179" s="6">
        <v>7.0</v>
      </c>
      <c r="E179" s="6">
        <v>5.0</v>
      </c>
      <c r="F179" s="8">
        <v>3.1015497646761E-6</v>
      </c>
      <c r="G179" s="8">
        <v>3.02122872090008</v>
      </c>
      <c r="H179" s="8">
        <v>0.165185374996478</v>
      </c>
      <c r="I179" s="8">
        <v>3.74871718814546</v>
      </c>
      <c r="J179" s="8">
        <v>0.098087069080878</v>
      </c>
      <c r="K179" s="8">
        <v>1.44820583621648</v>
      </c>
      <c r="L179" s="8">
        <v>0.135830978204728</v>
      </c>
      <c r="M179" s="6">
        <v>-1.0</v>
      </c>
      <c r="N179" s="6">
        <v>1.0</v>
      </c>
      <c r="O179" s="9">
        <f t="shared" ref="O179:P179" si="178">RANK(M179,$M179:$N179)</f>
        <v>2</v>
      </c>
      <c r="P179" s="9">
        <f t="shared" si="178"/>
        <v>1</v>
      </c>
    </row>
    <row r="180">
      <c r="A180" s="6">
        <v>50000.0</v>
      </c>
      <c r="B180" s="7" t="s">
        <v>22</v>
      </c>
      <c r="C180" s="7" t="s">
        <v>20</v>
      </c>
      <c r="D180" s="6">
        <v>7.0</v>
      </c>
      <c r="E180" s="6">
        <v>7.0</v>
      </c>
      <c r="F180" s="8">
        <v>1.68198651611E-4</v>
      </c>
      <c r="G180" s="8">
        <v>3.2967493587582</v>
      </c>
      <c r="H180" s="8">
        <v>1.14288356894309</v>
      </c>
      <c r="I180" s="8">
        <v>4.72167871107733</v>
      </c>
      <c r="J180" s="8">
        <v>1.14088077217292</v>
      </c>
      <c r="K180" s="8">
        <v>2.2710927306244</v>
      </c>
      <c r="L180" s="8">
        <v>0.147632392360791</v>
      </c>
      <c r="M180" s="6">
        <v>-1.0</v>
      </c>
      <c r="N180" s="6">
        <v>1.0</v>
      </c>
      <c r="O180" s="9">
        <f t="shared" ref="O180:P180" si="179">RANK(M180,$M180:$N180)</f>
        <v>2</v>
      </c>
      <c r="P180" s="9">
        <f t="shared" si="179"/>
        <v>1</v>
      </c>
    </row>
    <row r="181">
      <c r="A181" s="6">
        <v>50000.0</v>
      </c>
      <c r="B181" s="7" t="s">
        <v>22</v>
      </c>
      <c r="C181" s="7" t="s">
        <v>20</v>
      </c>
      <c r="D181" s="6">
        <v>7.0</v>
      </c>
      <c r="E181" s="6">
        <v>10.0</v>
      </c>
      <c r="F181" s="8">
        <v>1.17419453989985E-6</v>
      </c>
      <c r="G181" s="8">
        <v>0.310553255024614</v>
      </c>
      <c r="H181" s="8">
        <v>0.652388419190456</v>
      </c>
      <c r="I181" s="8">
        <v>0.298331951442456</v>
      </c>
      <c r="J181" s="8">
        <v>0.617956428900206</v>
      </c>
      <c r="K181" s="8">
        <v>0.0692592290126</v>
      </c>
      <c r="L181" s="8">
        <v>0.159716799180896</v>
      </c>
      <c r="M181" s="6">
        <v>1.0</v>
      </c>
      <c r="N181" s="6">
        <v>-1.0</v>
      </c>
      <c r="O181" s="9">
        <f t="shared" ref="O181:P181" si="180">RANK(M181,$M181:$N181)</f>
        <v>1</v>
      </c>
      <c r="P181" s="9">
        <f t="shared" si="180"/>
        <v>2</v>
      </c>
    </row>
    <row r="182">
      <c r="A182" s="6">
        <v>50000.0</v>
      </c>
      <c r="B182" s="7" t="s">
        <v>22</v>
      </c>
      <c r="C182" s="7" t="s">
        <v>21</v>
      </c>
      <c r="D182" s="6">
        <v>3.0</v>
      </c>
      <c r="E182" s="6">
        <v>2.0</v>
      </c>
      <c r="F182" s="8">
        <v>1.17419453989985E-6</v>
      </c>
      <c r="G182" s="8">
        <v>0.019406172626101</v>
      </c>
      <c r="H182" s="8">
        <v>0.001150500875294</v>
      </c>
      <c r="I182" s="8">
        <v>0.019465002852605</v>
      </c>
      <c r="J182" s="8">
        <v>0.001052913575224</v>
      </c>
      <c r="K182" s="8">
        <v>0.002871604478676</v>
      </c>
      <c r="L182" s="8">
        <v>5.65495435037E-4</v>
      </c>
      <c r="M182" s="6">
        <v>-1.0</v>
      </c>
      <c r="N182" s="6">
        <v>1.0</v>
      </c>
      <c r="O182" s="9">
        <f t="shared" ref="O182:P182" si="181">RANK(M182,$M182:$N182)</f>
        <v>2</v>
      </c>
      <c r="P182" s="9">
        <f t="shared" si="181"/>
        <v>1</v>
      </c>
    </row>
    <row r="183">
      <c r="A183" s="6">
        <v>50000.0</v>
      </c>
      <c r="B183" s="7" t="s">
        <v>22</v>
      </c>
      <c r="C183" s="7" t="s">
        <v>21</v>
      </c>
      <c r="D183" s="6">
        <v>3.0</v>
      </c>
      <c r="E183" s="6">
        <v>5.0</v>
      </c>
      <c r="F183" s="8">
        <v>0.239677723218463</v>
      </c>
      <c r="G183" s="8">
        <v>0.665376645500863</v>
      </c>
      <c r="H183" s="8">
        <v>0.63500379143329</v>
      </c>
      <c r="I183" s="8">
        <v>0.671644097907572</v>
      </c>
      <c r="J183" s="8">
        <v>0.622949250454418</v>
      </c>
      <c r="K183" s="8">
        <v>0.064872271736666</v>
      </c>
      <c r="L183" s="8">
        <v>0.14795865175077</v>
      </c>
      <c r="M183" s="6">
        <v>0.0</v>
      </c>
      <c r="N183" s="6">
        <v>0.0</v>
      </c>
      <c r="O183" s="9">
        <f t="shared" ref="O183:P183" si="182">RANK(M183,$M183:$N183)</f>
        <v>1</v>
      </c>
      <c r="P183" s="9">
        <f t="shared" si="182"/>
        <v>1</v>
      </c>
    </row>
    <row r="184">
      <c r="A184" s="6">
        <v>50000.0</v>
      </c>
      <c r="B184" s="7" t="s">
        <v>22</v>
      </c>
      <c r="C184" s="7" t="s">
        <v>21</v>
      </c>
      <c r="D184" s="6">
        <v>3.0</v>
      </c>
      <c r="E184" s="6">
        <v>7.0</v>
      </c>
      <c r="F184" s="8">
        <v>1.29612856129019E-6</v>
      </c>
      <c r="G184" s="8">
        <v>0.139818840282502</v>
      </c>
      <c r="H184" s="8">
        <v>0.436623359124918</v>
      </c>
      <c r="I184" s="8">
        <v>0.062490938133099</v>
      </c>
      <c r="J184" s="8">
        <v>0.45154538818556</v>
      </c>
      <c r="K184" s="8">
        <v>0.092358779324331</v>
      </c>
      <c r="L184" s="8">
        <v>0.131282618555942</v>
      </c>
      <c r="M184" s="6">
        <v>1.0</v>
      </c>
      <c r="N184" s="6">
        <v>-1.0</v>
      </c>
      <c r="O184" s="9">
        <f t="shared" ref="O184:P184" si="183">RANK(M184,$M184:$N184)</f>
        <v>1</v>
      </c>
      <c r="P184" s="9">
        <f t="shared" si="183"/>
        <v>2</v>
      </c>
    </row>
    <row r="185">
      <c r="A185" s="6">
        <v>50000.0</v>
      </c>
      <c r="B185" s="7" t="s">
        <v>22</v>
      </c>
      <c r="C185" s="7" t="s">
        <v>21</v>
      </c>
      <c r="D185" s="6">
        <v>3.0</v>
      </c>
      <c r="E185" s="6">
        <v>10.0</v>
      </c>
      <c r="F185" s="8">
        <v>1.17419453989985E-6</v>
      </c>
      <c r="G185" s="8">
        <v>0.018169015260377</v>
      </c>
      <c r="H185" s="8">
        <v>0.486642441784575</v>
      </c>
      <c r="I185" s="8">
        <v>0.018071461715713</v>
      </c>
      <c r="J185" s="8">
        <v>0.47994271029638</v>
      </c>
      <c r="K185" s="8">
        <v>9.41093257514E-4</v>
      </c>
      <c r="L185" s="8">
        <v>0.109421432260465</v>
      </c>
      <c r="M185" s="6">
        <v>1.0</v>
      </c>
      <c r="N185" s="6">
        <v>-1.0</v>
      </c>
      <c r="O185" s="9">
        <f t="shared" ref="O185:P185" si="184">RANK(M185,$M185:$N185)</f>
        <v>1</v>
      </c>
      <c r="P185" s="9">
        <f t="shared" si="184"/>
        <v>2</v>
      </c>
    </row>
    <row r="186">
      <c r="A186" s="6">
        <v>50000.0</v>
      </c>
      <c r="B186" s="7" t="s">
        <v>22</v>
      </c>
      <c r="C186" s="7" t="s">
        <v>21</v>
      </c>
      <c r="D186" s="6">
        <v>5.0</v>
      </c>
      <c r="E186" s="6">
        <v>2.0</v>
      </c>
      <c r="F186" s="8">
        <v>1.17419453989985E-6</v>
      </c>
      <c r="G186" s="8">
        <v>0.016273538860081</v>
      </c>
      <c r="H186" s="8">
        <v>0.0039394502594</v>
      </c>
      <c r="I186" s="8">
        <v>0.016279808533457</v>
      </c>
      <c r="J186" s="8">
        <v>0.00363318380262</v>
      </c>
      <c r="K186" s="8">
        <v>0.002338334655119</v>
      </c>
      <c r="L186" s="8">
        <v>0.001308899283379</v>
      </c>
      <c r="M186" s="6">
        <v>-1.0</v>
      </c>
      <c r="N186" s="6">
        <v>1.0</v>
      </c>
      <c r="O186" s="9">
        <f t="shared" ref="O186:P186" si="185">RANK(M186,$M186:$N186)</f>
        <v>2</v>
      </c>
      <c r="P186" s="9">
        <f t="shared" si="185"/>
        <v>1</v>
      </c>
    </row>
    <row r="187">
      <c r="A187" s="6">
        <v>50000.0</v>
      </c>
      <c r="B187" s="7" t="s">
        <v>22</v>
      </c>
      <c r="C187" s="7" t="s">
        <v>21</v>
      </c>
      <c r="D187" s="6">
        <v>5.0</v>
      </c>
      <c r="E187" s="6">
        <v>5.0</v>
      </c>
      <c r="F187" s="8">
        <v>0.131315658137417</v>
      </c>
      <c r="G187" s="8">
        <v>0.493434021862511</v>
      </c>
      <c r="H187" s="8">
        <v>0.549086877687808</v>
      </c>
      <c r="I187" s="8">
        <v>0.46135486681977</v>
      </c>
      <c r="J187" s="8">
        <v>0.55018373057352</v>
      </c>
      <c r="K187" s="8">
        <v>0.158242935955386</v>
      </c>
      <c r="L187" s="8">
        <v>0.084286273095727</v>
      </c>
      <c r="M187" s="6">
        <v>0.0</v>
      </c>
      <c r="N187" s="6">
        <v>0.0</v>
      </c>
      <c r="O187" s="9">
        <f t="shared" ref="O187:P187" si="186">RANK(M187,$M187:$N187)</f>
        <v>1</v>
      </c>
      <c r="P187" s="9">
        <f t="shared" si="186"/>
        <v>1</v>
      </c>
    </row>
    <row r="188">
      <c r="A188" s="6">
        <v>50000.0</v>
      </c>
      <c r="B188" s="7" t="s">
        <v>22</v>
      </c>
      <c r="C188" s="7" t="s">
        <v>21</v>
      </c>
      <c r="D188" s="6">
        <v>5.0</v>
      </c>
      <c r="E188" s="6">
        <v>7.0</v>
      </c>
      <c r="F188" s="8">
        <v>1.17419453989985E-6</v>
      </c>
      <c r="G188" s="8">
        <v>0.039633924980084</v>
      </c>
      <c r="H188" s="8">
        <v>0.533552406210003</v>
      </c>
      <c r="I188" s="8">
        <v>0.037886787558666</v>
      </c>
      <c r="J188" s="8">
        <v>0.53328773776342</v>
      </c>
      <c r="K188" s="8">
        <v>0.007497013969571</v>
      </c>
      <c r="L188" s="8">
        <v>0.130768796526957</v>
      </c>
      <c r="M188" s="6">
        <v>1.0</v>
      </c>
      <c r="N188" s="6">
        <v>-1.0</v>
      </c>
      <c r="O188" s="9">
        <f t="shared" ref="O188:P188" si="187">RANK(M188,$M188:$N188)</f>
        <v>1</v>
      </c>
      <c r="P188" s="9">
        <f t="shared" si="187"/>
        <v>2</v>
      </c>
    </row>
    <row r="189">
      <c r="A189" s="6">
        <v>50000.0</v>
      </c>
      <c r="B189" s="7" t="s">
        <v>22</v>
      </c>
      <c r="C189" s="7" t="s">
        <v>21</v>
      </c>
      <c r="D189" s="6">
        <v>5.0</v>
      </c>
      <c r="E189" s="6">
        <v>10.0</v>
      </c>
      <c r="F189" s="8">
        <v>2.56151947363077E-6</v>
      </c>
      <c r="G189" s="8">
        <v>1.5925502527748</v>
      </c>
      <c r="H189" s="8">
        <v>1.17730879366017</v>
      </c>
      <c r="I189" s="8">
        <v>1.59981869299401</v>
      </c>
      <c r="J189" s="8">
        <v>1.156755591032</v>
      </c>
      <c r="K189" s="8">
        <v>0.237672610408215</v>
      </c>
      <c r="L189" s="8">
        <v>0.111186855830231</v>
      </c>
      <c r="M189" s="6">
        <v>-1.0</v>
      </c>
      <c r="N189" s="6">
        <v>1.0</v>
      </c>
      <c r="O189" s="9">
        <f t="shared" ref="O189:P189" si="188">RANK(M189,$M189:$N189)</f>
        <v>2</v>
      </c>
      <c r="P189" s="9">
        <f t="shared" si="188"/>
        <v>1</v>
      </c>
    </row>
    <row r="190">
      <c r="A190" s="6">
        <v>50000.0</v>
      </c>
      <c r="B190" s="7" t="s">
        <v>22</v>
      </c>
      <c r="C190" s="7" t="s">
        <v>21</v>
      </c>
      <c r="D190" s="6">
        <v>7.0</v>
      </c>
      <c r="E190" s="6">
        <v>2.0</v>
      </c>
      <c r="F190" s="8">
        <v>1.48543983169219E-5</v>
      </c>
      <c r="G190" s="8">
        <v>0.013844723816184</v>
      </c>
      <c r="H190" s="8">
        <v>0.02951119036078</v>
      </c>
      <c r="I190" s="8">
        <v>0.013971076405572</v>
      </c>
      <c r="J190" s="8">
        <v>0.029233516329484</v>
      </c>
      <c r="K190" s="8">
        <v>0.001419859391197</v>
      </c>
      <c r="L190" s="8">
        <v>0.013897386383235</v>
      </c>
      <c r="M190" s="6">
        <v>1.0</v>
      </c>
      <c r="N190" s="6">
        <v>-1.0</v>
      </c>
      <c r="O190" s="9">
        <f t="shared" ref="O190:P190" si="189">RANK(M190,$M190:$N190)</f>
        <v>1</v>
      </c>
      <c r="P190" s="9">
        <f t="shared" si="189"/>
        <v>2</v>
      </c>
    </row>
    <row r="191">
      <c r="A191" s="6">
        <v>50000.0</v>
      </c>
      <c r="B191" s="7" t="s">
        <v>22</v>
      </c>
      <c r="C191" s="7" t="s">
        <v>21</v>
      </c>
      <c r="D191" s="6">
        <v>7.0</v>
      </c>
      <c r="E191" s="6">
        <v>5.0</v>
      </c>
      <c r="F191" s="8">
        <v>1.8187959506E-4</v>
      </c>
      <c r="G191" s="8">
        <v>0.112860403743761</v>
      </c>
      <c r="H191" s="8">
        <v>0.207409024750853</v>
      </c>
      <c r="I191" s="8">
        <v>0.111501967617391</v>
      </c>
      <c r="J191" s="8">
        <v>0.166581660083268</v>
      </c>
      <c r="K191" s="8">
        <v>0.020322976075958</v>
      </c>
      <c r="L191" s="8">
        <v>0.14081676154738</v>
      </c>
      <c r="M191" s="6">
        <v>1.0</v>
      </c>
      <c r="N191" s="6">
        <v>-1.0</v>
      </c>
      <c r="O191" s="9">
        <f t="shared" ref="O191:P191" si="190">RANK(M191,$M191:$N191)</f>
        <v>1</v>
      </c>
      <c r="P191" s="9">
        <f t="shared" si="190"/>
        <v>2</v>
      </c>
    </row>
    <row r="192">
      <c r="A192" s="6">
        <v>50000.0</v>
      </c>
      <c r="B192" s="7" t="s">
        <v>22</v>
      </c>
      <c r="C192" s="7" t="s">
        <v>21</v>
      </c>
      <c r="D192" s="6">
        <v>7.0</v>
      </c>
      <c r="E192" s="6">
        <v>7.0</v>
      </c>
      <c r="F192" s="8">
        <v>0.003501603377268</v>
      </c>
      <c r="G192" s="8">
        <v>0.78310351466829</v>
      </c>
      <c r="H192" s="8">
        <v>0.881755737437165</v>
      </c>
      <c r="I192" s="8">
        <v>0.779955740116979</v>
      </c>
      <c r="J192" s="8">
        <v>0.875130588867934</v>
      </c>
      <c r="K192" s="8">
        <v>0.055493101092507</v>
      </c>
      <c r="L192" s="8">
        <v>0.140357689224325</v>
      </c>
      <c r="M192" s="6">
        <v>1.0</v>
      </c>
      <c r="N192" s="6">
        <v>-1.0</v>
      </c>
      <c r="O192" s="9">
        <f t="shared" ref="O192:P192" si="191">RANK(M192,$M192:$N192)</f>
        <v>1</v>
      </c>
      <c r="P192" s="9">
        <f t="shared" si="191"/>
        <v>2</v>
      </c>
    </row>
    <row r="193">
      <c r="A193" s="6">
        <v>50000.0</v>
      </c>
      <c r="B193" s="7" t="s">
        <v>22</v>
      </c>
      <c r="C193" s="7" t="s">
        <v>21</v>
      </c>
      <c r="D193" s="6">
        <v>7.0</v>
      </c>
      <c r="E193" s="6">
        <v>10.0</v>
      </c>
      <c r="F193" s="8">
        <v>1.17419453989985E-6</v>
      </c>
      <c r="G193" s="8">
        <v>1.17571757705841</v>
      </c>
      <c r="H193" s="8">
        <v>1.79110392562237</v>
      </c>
      <c r="I193" s="8">
        <v>1.1355224995378</v>
      </c>
      <c r="J193" s="8">
        <v>1.80154933995191</v>
      </c>
      <c r="K193" s="8">
        <v>0.170867152904449</v>
      </c>
      <c r="L193" s="8">
        <v>0.167347322453957</v>
      </c>
      <c r="M193" s="6">
        <v>1.0</v>
      </c>
      <c r="N193" s="6">
        <v>-1.0</v>
      </c>
      <c r="O193" s="9">
        <f t="shared" ref="O193:P193" si="192">RANK(M193,$M193:$N193)</f>
        <v>1</v>
      </c>
      <c r="P193" s="9">
        <f t="shared" si="192"/>
        <v>2</v>
      </c>
    </row>
    <row r="195">
      <c r="K195" s="9" t="s">
        <v>23</v>
      </c>
      <c r="M195" s="9">
        <f t="shared" ref="M195:N195" si="193">SUM(M2:M193)</f>
        <v>-4</v>
      </c>
      <c r="N195" s="9">
        <f t="shared" si="193"/>
        <v>4</v>
      </c>
      <c r="O195" s="9">
        <f t="shared" ref="O195:P195" si="194">RANK(M195,$M195:$N195)</f>
        <v>2</v>
      </c>
      <c r="P195" s="9">
        <f t="shared" si="194"/>
        <v>1</v>
      </c>
    </row>
    <row r="196">
      <c r="K196" s="9">
        <v>10000.0</v>
      </c>
      <c r="M196" s="9">
        <f t="shared" ref="M196:N196" si="195">SUM(M2:M97)</f>
        <v>1</v>
      </c>
      <c r="N196" s="9">
        <f t="shared" si="195"/>
        <v>-1</v>
      </c>
      <c r="O196" s="9">
        <f t="shared" ref="O196:P196" si="196">RANK(M196,$M196:$N196)</f>
        <v>1</v>
      </c>
      <c r="P196" s="9">
        <f t="shared" si="196"/>
        <v>2</v>
      </c>
    </row>
    <row r="197">
      <c r="K197" s="9">
        <v>50000.0</v>
      </c>
      <c r="M197" s="9">
        <f t="shared" ref="M197:N197" si="197">SUM(M98:M193)</f>
        <v>-5</v>
      </c>
      <c r="N197" s="9">
        <f t="shared" si="197"/>
        <v>5</v>
      </c>
      <c r="O197" s="9">
        <f t="shared" ref="O197:P197" si="198">RANK(M197,$M197:$N197)</f>
        <v>2</v>
      </c>
      <c r="P197" s="9">
        <f t="shared" si="198"/>
        <v>1</v>
      </c>
    </row>
    <row r="199">
      <c r="J199" s="9" t="s">
        <v>24</v>
      </c>
      <c r="K199" s="9">
        <v>10000.0</v>
      </c>
      <c r="O199" s="9">
        <f t="shared" ref="O199:P199" si="199">COUNTIF(O2:O97,1)</f>
        <v>57</v>
      </c>
      <c r="P199" s="9">
        <f t="shared" si="199"/>
        <v>56</v>
      </c>
    </row>
    <row r="200">
      <c r="K200" s="9">
        <v>50000.0</v>
      </c>
      <c r="O200" s="9">
        <f t="shared" ref="O200:P200" si="200">COUNTIF(O98:O193,1)</f>
        <v>53</v>
      </c>
      <c r="P200" s="9">
        <f t="shared" si="200"/>
        <v>58</v>
      </c>
    </row>
    <row r="201">
      <c r="J201" s="9" t="s">
        <v>25</v>
      </c>
      <c r="K201" s="9">
        <v>10000.0</v>
      </c>
      <c r="O201" s="9">
        <f t="shared" ref="O201:P201" si="201">COUNTIF(O4:O99,2)</f>
        <v>39</v>
      </c>
      <c r="P201" s="9">
        <f t="shared" si="201"/>
        <v>39</v>
      </c>
    </row>
    <row r="202">
      <c r="K202" s="9">
        <v>50000.0</v>
      </c>
      <c r="O202" s="9">
        <f t="shared" ref="O202:P202" si="202">COUNTIF(O100:O195,2)</f>
        <v>43</v>
      </c>
      <c r="P202" s="9">
        <f t="shared" si="202"/>
        <v>38</v>
      </c>
    </row>
    <row r="205">
      <c r="O205" s="9" t="s">
        <v>26</v>
      </c>
      <c r="P205" s="9" t="s">
        <v>27</v>
      </c>
    </row>
    <row r="206">
      <c r="J206" s="9" t="s">
        <v>24</v>
      </c>
      <c r="K206" s="9">
        <v>10000.0</v>
      </c>
      <c r="O206" s="9">
        <f t="shared" ref="O206:P206" si="203">COUNTIF(M$1:M$97,1)</f>
        <v>40</v>
      </c>
      <c r="P206" s="9">
        <f t="shared" si="203"/>
        <v>39</v>
      </c>
    </row>
    <row r="207">
      <c r="K207" s="9">
        <v>50000.0</v>
      </c>
      <c r="O207" s="9">
        <f t="shared" ref="O207:P207" si="204">COUNTIF(M$98:M$193,1)</f>
        <v>38</v>
      </c>
      <c r="P207" s="9">
        <f t="shared" si="204"/>
        <v>43</v>
      </c>
    </row>
    <row r="208">
      <c r="J208" s="9" t="s">
        <v>25</v>
      </c>
      <c r="K208" s="9">
        <v>10000.0</v>
      </c>
      <c r="O208" s="9">
        <f t="shared" ref="O208:P208" si="205">COUNTIF(M$1:M$97,-1)</f>
        <v>39</v>
      </c>
      <c r="P208" s="9">
        <f t="shared" si="205"/>
        <v>40</v>
      </c>
    </row>
    <row r="209">
      <c r="K209" s="9">
        <v>50000.0</v>
      </c>
      <c r="O209" s="9">
        <f t="shared" ref="O209:P209" si="206">COUNTIF(M$98:M$193,-1)</f>
        <v>43</v>
      </c>
      <c r="P209" s="9">
        <f t="shared" si="206"/>
        <v>38</v>
      </c>
    </row>
    <row r="210">
      <c r="J210" s="9" t="s">
        <v>28</v>
      </c>
      <c r="K210" s="9">
        <v>10000.0</v>
      </c>
      <c r="O210" s="9">
        <f t="shared" ref="O210:P210" si="207">COUNTIF(M$1:M$97,0)</f>
        <v>17</v>
      </c>
      <c r="P210" s="9">
        <f t="shared" si="207"/>
        <v>17</v>
      </c>
    </row>
    <row r="211">
      <c r="K211" s="9">
        <v>50000.0</v>
      </c>
      <c r="O211" s="9">
        <f t="shared" ref="O211:P211" si="208">COUNTIF(M$98:M$193,0)</f>
        <v>15</v>
      </c>
      <c r="P211" s="9">
        <f t="shared" si="208"/>
        <v>15</v>
      </c>
    </row>
    <row r="213">
      <c r="K213" s="10">
        <v>10000.0</v>
      </c>
      <c r="L213" s="10" t="s">
        <v>17</v>
      </c>
      <c r="O213" s="9">
        <f t="shared" ref="O213:P213" si="209">COUNTIF(M$1:M$49,1)</f>
        <v>19</v>
      </c>
      <c r="P213" s="9">
        <f t="shared" si="209"/>
        <v>23</v>
      </c>
    </row>
    <row r="214">
      <c r="L214" s="10" t="s">
        <v>29</v>
      </c>
      <c r="O214" s="9">
        <f t="shared" ref="O214:P214" si="210">COUNTIF(M$50:M$97,1)</f>
        <v>21</v>
      </c>
      <c r="P214" s="9">
        <f t="shared" si="210"/>
        <v>16</v>
      </c>
    </row>
    <row r="215">
      <c r="K215" s="10">
        <v>50000.0</v>
      </c>
      <c r="L215" s="10" t="s">
        <v>17</v>
      </c>
      <c r="O215" s="9">
        <f t="shared" ref="O215:P215" si="211">COUNTIF(M$98:M$145,1)</f>
        <v>15</v>
      </c>
      <c r="P215" s="9">
        <f t="shared" si="211"/>
        <v>24</v>
      </c>
    </row>
    <row r="216">
      <c r="L216" s="10" t="s">
        <v>29</v>
      </c>
      <c r="O216" s="9">
        <f t="shared" ref="O216:P216" si="212">COUNTIF(M$146:M$193,1)</f>
        <v>23</v>
      </c>
      <c r="P216" s="9">
        <f t="shared" si="212"/>
        <v>19</v>
      </c>
    </row>
    <row r="217">
      <c r="J217" s="10" t="s">
        <v>28</v>
      </c>
      <c r="K217" s="10">
        <v>10000.0</v>
      </c>
      <c r="L217" s="10" t="s">
        <v>17</v>
      </c>
      <c r="O217" s="9">
        <f>COUNTIF(M$1:M$49,0)</f>
        <v>6</v>
      </c>
    </row>
    <row r="218">
      <c r="L218" s="10" t="s">
        <v>29</v>
      </c>
      <c r="O218" s="9">
        <f>COUNTIF(M$50:M$97,0)</f>
        <v>11</v>
      </c>
    </row>
    <row r="219">
      <c r="K219" s="10">
        <v>50000.0</v>
      </c>
      <c r="L219" s="10" t="s">
        <v>17</v>
      </c>
      <c r="O219" s="9">
        <f>COUNTIF(M$98:M$145,0)</f>
        <v>9</v>
      </c>
    </row>
    <row r="220">
      <c r="L220" s="10" t="s">
        <v>29</v>
      </c>
      <c r="O220" s="9">
        <f>COUNTIF(M$146:M$193,0)</f>
        <v>6</v>
      </c>
    </row>
  </sheetData>
  <conditionalFormatting sqref="O2:P193 O195:P197">
    <cfRule type="cellIs" dxfId="0" priority="1" operator="equal">
      <formula>1</formula>
    </cfRule>
  </conditionalFormatting>
  <conditionalFormatting sqref="O2:P193 O195:P197">
    <cfRule type="cellIs" dxfId="1" priority="2" operator="equal">
      <formula>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0.71"/>
    <col customWidth="1" min="3" max="3" width="9.57"/>
    <col customWidth="1" min="4" max="5" width="5.71"/>
    <col customWidth="1" min="6" max="6" width="15.71"/>
    <col customWidth="1" min="7" max="16" width="10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4" t="s">
        <v>10</v>
      </c>
      <c r="L1" s="2" t="s">
        <v>11</v>
      </c>
      <c r="M1" s="4" t="s">
        <v>12</v>
      </c>
      <c r="N1" s="4" t="s">
        <v>13</v>
      </c>
      <c r="O1" s="3" t="s">
        <v>14</v>
      </c>
      <c r="P1" s="3" t="s">
        <v>15</v>
      </c>
    </row>
    <row r="2">
      <c r="A2" s="6">
        <v>10000.0</v>
      </c>
      <c r="B2" s="7" t="s">
        <v>17</v>
      </c>
      <c r="C2" s="7" t="s">
        <v>18</v>
      </c>
      <c r="D2" s="6">
        <v>3.0</v>
      </c>
      <c r="E2" s="6">
        <v>2.0</v>
      </c>
      <c r="F2" s="8">
        <v>1.17419453989985E-6</v>
      </c>
      <c r="G2" s="8">
        <v>216.715066625226</v>
      </c>
      <c r="H2" s="8">
        <v>37.209633281154</v>
      </c>
      <c r="I2" s="8">
        <v>205.654849052429</v>
      </c>
      <c r="J2" s="8">
        <v>36.4313576221466</v>
      </c>
      <c r="K2" s="8">
        <v>48.8965819430588</v>
      </c>
      <c r="L2" s="8">
        <v>6.31151682314268</v>
      </c>
      <c r="M2" s="6">
        <v>-1.0</v>
      </c>
      <c r="N2" s="6">
        <v>1.0</v>
      </c>
      <c r="O2" s="9">
        <f t="shared" ref="O2:P2" si="1">RANK(M2,$M2:$N2)</f>
        <v>2</v>
      </c>
      <c r="P2" s="9">
        <f t="shared" si="1"/>
        <v>1</v>
      </c>
    </row>
    <row r="3">
      <c r="A3" s="6">
        <v>10000.0</v>
      </c>
      <c r="B3" s="7" t="s">
        <v>17</v>
      </c>
      <c r="C3" s="7" t="s">
        <v>18</v>
      </c>
      <c r="D3" s="6">
        <v>3.0</v>
      </c>
      <c r="E3" s="6">
        <v>5.0</v>
      </c>
      <c r="F3" s="8">
        <v>1.17419453989985E-6</v>
      </c>
      <c r="G3" s="8">
        <v>1473.54966827362</v>
      </c>
      <c r="H3" s="8">
        <v>30.4755311012268</v>
      </c>
      <c r="I3" s="8">
        <v>1443.9741024971</v>
      </c>
      <c r="J3" s="8">
        <v>28.567164182663</v>
      </c>
      <c r="K3" s="8">
        <v>349.963927389542</v>
      </c>
      <c r="L3" s="8">
        <v>11.218551800808</v>
      </c>
      <c r="M3" s="6">
        <v>-1.0</v>
      </c>
      <c r="N3" s="6">
        <v>1.0</v>
      </c>
      <c r="O3" s="9">
        <f t="shared" ref="O3:P3" si="2">RANK(M3,$M3:$N3)</f>
        <v>2</v>
      </c>
      <c r="P3" s="9">
        <f t="shared" si="2"/>
        <v>1</v>
      </c>
    </row>
    <row r="4">
      <c r="A4" s="6">
        <v>10000.0</v>
      </c>
      <c r="B4" s="7" t="s">
        <v>17</v>
      </c>
      <c r="C4" s="7" t="s">
        <v>18</v>
      </c>
      <c r="D4" s="6">
        <v>3.0</v>
      </c>
      <c r="E4" s="6">
        <v>7.0</v>
      </c>
      <c r="F4" s="8">
        <v>1.17419453989985E-6</v>
      </c>
      <c r="G4" s="8">
        <v>2575.81991326424</v>
      </c>
      <c r="H4" s="8">
        <v>8.99700142491248</v>
      </c>
      <c r="I4" s="8">
        <v>2583.86501216888</v>
      </c>
      <c r="J4" s="8">
        <v>7.56808757781982</v>
      </c>
      <c r="K4" s="8">
        <v>375.196900142742</v>
      </c>
      <c r="L4" s="8">
        <v>3.9702452881936</v>
      </c>
      <c r="M4" s="6">
        <v>-1.0</v>
      </c>
      <c r="N4" s="6">
        <v>1.0</v>
      </c>
      <c r="O4" s="9">
        <f t="shared" ref="O4:P4" si="3">RANK(M4,$M4:$N4)</f>
        <v>2</v>
      </c>
      <c r="P4" s="9">
        <f t="shared" si="3"/>
        <v>1</v>
      </c>
    </row>
    <row r="5">
      <c r="A5" s="6">
        <v>10000.0</v>
      </c>
      <c r="B5" s="7" t="s">
        <v>17</v>
      </c>
      <c r="C5" s="7" t="s">
        <v>18</v>
      </c>
      <c r="D5" s="6">
        <v>3.0</v>
      </c>
      <c r="E5" s="6">
        <v>10.0</v>
      </c>
      <c r="F5" s="8">
        <v>1.17419453989985E-6</v>
      </c>
      <c r="G5" s="8">
        <v>3908.81390332407</v>
      </c>
      <c r="H5" s="8">
        <v>60.3850311694607</v>
      </c>
      <c r="I5" s="8">
        <v>3983.0415494442</v>
      </c>
      <c r="J5" s="8">
        <v>53.321195602417</v>
      </c>
      <c r="K5" s="8">
        <v>609.479408500651</v>
      </c>
      <c r="L5" s="8">
        <v>21.2278585530191</v>
      </c>
      <c r="M5" s="6">
        <v>-1.0</v>
      </c>
      <c r="N5" s="6">
        <v>1.0</v>
      </c>
      <c r="O5" s="9">
        <f t="shared" ref="O5:P5" si="4">RANK(M5,$M5:$N5)</f>
        <v>2</v>
      </c>
      <c r="P5" s="9">
        <f t="shared" si="4"/>
        <v>1</v>
      </c>
    </row>
    <row r="6">
      <c r="A6" s="6">
        <v>10000.0</v>
      </c>
      <c r="B6" s="7" t="s">
        <v>17</v>
      </c>
      <c r="C6" s="7" t="s">
        <v>18</v>
      </c>
      <c r="D6" s="6">
        <v>5.0</v>
      </c>
      <c r="E6" s="6">
        <v>2.0</v>
      </c>
      <c r="F6" s="8">
        <v>1.17419453989985E-6</v>
      </c>
      <c r="G6" s="8">
        <v>399.492460481582</v>
      </c>
      <c r="H6" s="8">
        <v>26.8375332124772</v>
      </c>
      <c r="I6" s="8">
        <v>399.352021694183</v>
      </c>
      <c r="J6" s="8">
        <v>26.103907585144</v>
      </c>
      <c r="K6" s="8">
        <v>92.0456067260491</v>
      </c>
      <c r="L6" s="8">
        <v>4.75980225684462</v>
      </c>
      <c r="M6" s="6">
        <v>-1.0</v>
      </c>
      <c r="N6" s="6">
        <v>1.0</v>
      </c>
      <c r="O6" s="9">
        <f t="shared" ref="O6:P6" si="5">RANK(M6,$M6:$N6)</f>
        <v>2</v>
      </c>
      <c r="P6" s="9">
        <f t="shared" si="5"/>
        <v>1</v>
      </c>
    </row>
    <row r="7">
      <c r="A7" s="6">
        <v>10000.0</v>
      </c>
      <c r="B7" s="7" t="s">
        <v>17</v>
      </c>
      <c r="C7" s="7" t="s">
        <v>18</v>
      </c>
      <c r="D7" s="6">
        <v>5.0</v>
      </c>
      <c r="E7" s="6">
        <v>5.0</v>
      </c>
      <c r="F7" s="8">
        <v>1.17419453989985E-6</v>
      </c>
      <c r="G7" s="8">
        <v>2391.96622381672</v>
      </c>
      <c r="H7" s="8">
        <v>8.99988991214383</v>
      </c>
      <c r="I7" s="8">
        <v>2370.9145720005</v>
      </c>
      <c r="J7" s="8">
        <v>7.95963048934937</v>
      </c>
      <c r="K7" s="8">
        <v>302.719953975248</v>
      </c>
      <c r="L7" s="8">
        <v>2.91147386173279</v>
      </c>
      <c r="M7" s="6">
        <v>-1.0</v>
      </c>
      <c r="N7" s="6">
        <v>1.0</v>
      </c>
      <c r="O7" s="9">
        <f t="shared" ref="O7:P7" si="6">RANK(M7,$M7:$N7)</f>
        <v>2</v>
      </c>
      <c r="P7" s="9">
        <f t="shared" si="6"/>
        <v>1</v>
      </c>
    </row>
    <row r="8">
      <c r="A8" s="6">
        <v>10000.0</v>
      </c>
      <c r="B8" s="7" t="s">
        <v>17</v>
      </c>
      <c r="C8" s="7" t="s">
        <v>18</v>
      </c>
      <c r="D8" s="6">
        <v>5.0</v>
      </c>
      <c r="E8" s="6">
        <v>7.0</v>
      </c>
      <c r="F8" s="8">
        <v>1.17419453989985E-6</v>
      </c>
      <c r="G8" s="8">
        <v>4175.12570172741</v>
      </c>
      <c r="H8" s="8">
        <v>67.7175971231153</v>
      </c>
      <c r="I8" s="8">
        <v>4210.30557465553</v>
      </c>
      <c r="J8" s="8">
        <v>65.9816679954529</v>
      </c>
      <c r="K8" s="8">
        <v>512.386268588923</v>
      </c>
      <c r="L8" s="8">
        <v>19.6751992248533</v>
      </c>
      <c r="M8" s="6">
        <v>-1.0</v>
      </c>
      <c r="N8" s="6">
        <v>1.0</v>
      </c>
      <c r="O8" s="9">
        <f t="shared" ref="O8:P8" si="7">RANK(M8,$M8:$N8)</f>
        <v>2</v>
      </c>
      <c r="P8" s="9">
        <f t="shared" si="7"/>
        <v>1</v>
      </c>
    </row>
    <row r="9">
      <c r="A9" s="6">
        <v>10000.0</v>
      </c>
      <c r="B9" s="7" t="s">
        <v>17</v>
      </c>
      <c r="C9" s="7" t="s">
        <v>18</v>
      </c>
      <c r="D9" s="6">
        <v>5.0</v>
      </c>
      <c r="E9" s="6">
        <v>10.0</v>
      </c>
      <c r="F9" s="8">
        <v>1.17419453989985E-6</v>
      </c>
      <c r="G9" s="8">
        <v>6471.6517575787</v>
      </c>
      <c r="H9" s="8">
        <v>18.4003334199229</v>
      </c>
      <c r="I9" s="8">
        <v>6633.2662062645</v>
      </c>
      <c r="J9" s="8">
        <v>18.4422550201416</v>
      </c>
      <c r="K9" s="8">
        <v>789.434187175084</v>
      </c>
      <c r="L9" s="8">
        <v>5.19212180901899</v>
      </c>
      <c r="M9" s="6">
        <v>-1.0</v>
      </c>
      <c r="N9" s="6">
        <v>1.0</v>
      </c>
      <c r="O9" s="9">
        <f t="shared" ref="O9:P9" si="8">RANK(M9,$M9:$N9)</f>
        <v>2</v>
      </c>
      <c r="P9" s="9">
        <f t="shared" si="8"/>
        <v>1</v>
      </c>
    </row>
    <row r="10">
      <c r="A10" s="6">
        <v>10000.0</v>
      </c>
      <c r="B10" s="7" t="s">
        <v>17</v>
      </c>
      <c r="C10" s="7" t="s">
        <v>18</v>
      </c>
      <c r="D10" s="6">
        <v>7.0</v>
      </c>
      <c r="E10" s="6">
        <v>2.0</v>
      </c>
      <c r="F10" s="8">
        <v>1.17419453989985E-6</v>
      </c>
      <c r="G10" s="8">
        <v>554.486643937326</v>
      </c>
      <c r="H10" s="8">
        <v>69.3603046940219</v>
      </c>
      <c r="I10" s="8">
        <v>559.343704938889</v>
      </c>
      <c r="J10" s="8">
        <v>66.6326611042023</v>
      </c>
      <c r="K10" s="8">
        <v>93.879753399715</v>
      </c>
      <c r="L10" s="8">
        <v>19.4777444612765</v>
      </c>
      <c r="M10" s="6">
        <v>-1.0</v>
      </c>
      <c r="N10" s="6">
        <v>1.0</v>
      </c>
      <c r="O10" s="9">
        <f t="shared" ref="O10:P10" si="9">RANK(M10,$M10:$N10)</f>
        <v>2</v>
      </c>
      <c r="P10" s="9">
        <f t="shared" si="9"/>
        <v>1</v>
      </c>
    </row>
    <row r="11">
      <c r="A11" s="6">
        <v>10000.0</v>
      </c>
      <c r="B11" s="7" t="s">
        <v>17</v>
      </c>
      <c r="C11" s="7" t="s">
        <v>18</v>
      </c>
      <c r="D11" s="6">
        <v>7.0</v>
      </c>
      <c r="E11" s="6">
        <v>5.0</v>
      </c>
      <c r="F11" s="8">
        <v>1.17419453989985E-6</v>
      </c>
      <c r="G11" s="8">
        <v>3365.76602804276</v>
      </c>
      <c r="H11" s="8">
        <v>14.7346223169757</v>
      </c>
      <c r="I11" s="8">
        <v>3407.27107429504</v>
      </c>
      <c r="J11" s="8">
        <v>13.7476840019226</v>
      </c>
      <c r="K11" s="8">
        <v>516.73359893244</v>
      </c>
      <c r="L11" s="8">
        <v>5.78661337236509</v>
      </c>
      <c r="M11" s="6">
        <v>-1.0</v>
      </c>
      <c r="N11" s="6">
        <v>1.0</v>
      </c>
      <c r="O11" s="9">
        <f t="shared" ref="O11:P11" si="10">RANK(M11,$M11:$N11)</f>
        <v>2</v>
      </c>
      <c r="P11" s="9">
        <f t="shared" si="10"/>
        <v>1</v>
      </c>
    </row>
    <row r="12">
      <c r="A12" s="6">
        <v>10000.0</v>
      </c>
      <c r="B12" s="7" t="s">
        <v>17</v>
      </c>
      <c r="C12" s="7" t="s">
        <v>18</v>
      </c>
      <c r="D12" s="6">
        <v>7.0</v>
      </c>
      <c r="E12" s="6">
        <v>7.0</v>
      </c>
      <c r="F12" s="8">
        <v>1.17419453989985E-6</v>
      </c>
      <c r="G12" s="8">
        <v>5357.26402641881</v>
      </c>
      <c r="H12" s="8">
        <v>112.653121256059</v>
      </c>
      <c r="I12" s="8">
        <v>5485.17379426956</v>
      </c>
      <c r="J12" s="8">
        <v>109.496492862701</v>
      </c>
      <c r="K12" s="8">
        <v>985.558841328165</v>
      </c>
      <c r="L12" s="8">
        <v>31.0447088169602</v>
      </c>
      <c r="M12" s="6">
        <v>-1.0</v>
      </c>
      <c r="N12" s="6">
        <v>1.0</v>
      </c>
      <c r="O12" s="9">
        <f t="shared" ref="O12:P12" si="11">RANK(M12,$M12:$N12)</f>
        <v>2</v>
      </c>
      <c r="P12" s="9">
        <f t="shared" si="11"/>
        <v>1</v>
      </c>
    </row>
    <row r="13">
      <c r="A13" s="6">
        <v>10000.0</v>
      </c>
      <c r="B13" s="7" t="s">
        <v>17</v>
      </c>
      <c r="C13" s="7" t="s">
        <v>18</v>
      </c>
      <c r="D13" s="6">
        <v>7.0</v>
      </c>
      <c r="E13" s="6">
        <v>10.0</v>
      </c>
      <c r="F13" s="8">
        <v>1.17419453989985E-6</v>
      </c>
      <c r="G13" s="8">
        <v>9134.65929624342</v>
      </c>
      <c r="H13" s="8">
        <v>39.0943274574895</v>
      </c>
      <c r="I13" s="8">
        <v>9374.12689900398</v>
      </c>
      <c r="J13" s="8">
        <v>37.8325178623199</v>
      </c>
      <c r="K13" s="8">
        <v>1382.06706922973</v>
      </c>
      <c r="L13" s="8">
        <v>13.2368999340831</v>
      </c>
      <c r="M13" s="6">
        <v>-1.0</v>
      </c>
      <c r="N13" s="6">
        <v>1.0</v>
      </c>
      <c r="O13" s="9">
        <f t="shared" ref="O13:P13" si="12">RANK(M13,$M13:$N13)</f>
        <v>2</v>
      </c>
      <c r="P13" s="9">
        <f t="shared" si="12"/>
        <v>1</v>
      </c>
    </row>
    <row r="14">
      <c r="A14" s="6">
        <v>10000.0</v>
      </c>
      <c r="B14" s="7" t="s">
        <v>17</v>
      </c>
      <c r="C14" s="7" t="s">
        <v>19</v>
      </c>
      <c r="D14" s="6">
        <v>3.0</v>
      </c>
      <c r="E14" s="6">
        <v>2.0</v>
      </c>
      <c r="F14" s="8">
        <v>1.17419453989985E-6</v>
      </c>
      <c r="G14" s="8">
        <v>252.137167092293</v>
      </c>
      <c r="H14" s="8">
        <v>34.7597744234147</v>
      </c>
      <c r="I14" s="8">
        <v>247.188994407654</v>
      </c>
      <c r="J14" s="8">
        <v>33.6000046730042</v>
      </c>
      <c r="K14" s="8">
        <v>41.3629031366469</v>
      </c>
      <c r="L14" s="8">
        <v>5.36080767371986</v>
      </c>
      <c r="M14" s="6">
        <v>-1.0</v>
      </c>
      <c r="N14" s="6">
        <v>1.0</v>
      </c>
      <c r="O14" s="9">
        <f t="shared" ref="O14:P14" si="13">RANK(M14,$M14:$N14)</f>
        <v>2</v>
      </c>
      <c r="P14" s="9">
        <f t="shared" si="13"/>
        <v>1</v>
      </c>
    </row>
    <row r="15">
      <c r="A15" s="6">
        <v>10000.0</v>
      </c>
      <c r="B15" s="7" t="s">
        <v>17</v>
      </c>
      <c r="C15" s="7" t="s">
        <v>19</v>
      </c>
      <c r="D15" s="6">
        <v>3.0</v>
      </c>
      <c r="E15" s="6">
        <v>5.0</v>
      </c>
      <c r="F15" s="8">
        <v>1.17419453989985E-6</v>
      </c>
      <c r="G15" s="8">
        <v>1584.11717727107</v>
      </c>
      <c r="H15" s="8">
        <v>18.5749378204346</v>
      </c>
      <c r="I15" s="8">
        <v>1527.1915500164</v>
      </c>
      <c r="J15" s="8">
        <v>19.450098991394</v>
      </c>
      <c r="K15" s="8">
        <v>310.543161302963</v>
      </c>
      <c r="L15" s="8">
        <v>8.64822707777126</v>
      </c>
      <c r="M15" s="6">
        <v>-1.0</v>
      </c>
      <c r="N15" s="6">
        <v>1.0</v>
      </c>
      <c r="O15" s="9">
        <f t="shared" ref="O15:P15" si="14">RANK(M15,$M15:$N15)</f>
        <v>2</v>
      </c>
      <c r="P15" s="9">
        <f t="shared" si="14"/>
        <v>1</v>
      </c>
    </row>
    <row r="16">
      <c r="A16" s="6">
        <v>10000.0</v>
      </c>
      <c r="B16" s="7" t="s">
        <v>17</v>
      </c>
      <c r="C16" s="7" t="s">
        <v>19</v>
      </c>
      <c r="D16" s="6">
        <v>3.0</v>
      </c>
      <c r="E16" s="6">
        <v>7.0</v>
      </c>
      <c r="F16" s="8">
        <v>1.17419453989985E-6</v>
      </c>
      <c r="G16" s="8">
        <v>2418.45814296507</v>
      </c>
      <c r="H16" s="8">
        <v>30.4629991362172</v>
      </c>
      <c r="I16" s="8">
        <v>2453.39388084412</v>
      </c>
      <c r="J16" s="8">
        <v>30.3772246837616</v>
      </c>
      <c r="K16" s="8">
        <v>323.806184766984</v>
      </c>
      <c r="L16" s="8">
        <v>12.12865075639</v>
      </c>
      <c r="M16" s="6">
        <v>-1.0</v>
      </c>
      <c r="N16" s="6">
        <v>1.0</v>
      </c>
      <c r="O16" s="9">
        <f t="shared" ref="O16:P16" si="15">RANK(M16,$M16:$N16)</f>
        <v>2</v>
      </c>
      <c r="P16" s="9">
        <f t="shared" si="15"/>
        <v>1</v>
      </c>
    </row>
    <row r="17">
      <c r="A17" s="6">
        <v>10000.0</v>
      </c>
      <c r="B17" s="7" t="s">
        <v>17</v>
      </c>
      <c r="C17" s="7" t="s">
        <v>19</v>
      </c>
      <c r="D17" s="6">
        <v>3.0</v>
      </c>
      <c r="E17" s="6">
        <v>10.0</v>
      </c>
      <c r="F17" s="8">
        <v>1.17419453989985E-6</v>
      </c>
      <c r="G17" s="8">
        <v>4135.94648757289</v>
      </c>
      <c r="H17" s="8">
        <v>57.7214981432884</v>
      </c>
      <c r="I17" s="8">
        <v>4113.10051369667</v>
      </c>
      <c r="J17" s="8">
        <v>55.2096507549286</v>
      </c>
      <c r="K17" s="8">
        <v>643.848537177594</v>
      </c>
      <c r="L17" s="8">
        <v>17.1677441439815</v>
      </c>
      <c r="M17" s="6">
        <v>-1.0</v>
      </c>
      <c r="N17" s="6">
        <v>1.0</v>
      </c>
      <c r="O17" s="9">
        <f t="shared" ref="O17:P17" si="16">RANK(M17,$M17:$N17)</f>
        <v>2</v>
      </c>
      <c r="P17" s="9">
        <f t="shared" si="16"/>
        <v>1</v>
      </c>
    </row>
    <row r="18">
      <c r="A18" s="6">
        <v>10000.0</v>
      </c>
      <c r="B18" s="7" t="s">
        <v>17</v>
      </c>
      <c r="C18" s="7" t="s">
        <v>19</v>
      </c>
      <c r="D18" s="6">
        <v>5.0</v>
      </c>
      <c r="E18" s="6">
        <v>2.0</v>
      </c>
      <c r="F18" s="8">
        <v>1.17419453989985E-6</v>
      </c>
      <c r="G18" s="8">
        <v>410.476470393519</v>
      </c>
      <c r="H18" s="8">
        <v>24.6935382658435</v>
      </c>
      <c r="I18" s="8">
        <v>405.952516555786</v>
      </c>
      <c r="J18" s="8">
        <v>23.1547002792358</v>
      </c>
      <c r="K18" s="8">
        <v>66.1714104182812</v>
      </c>
      <c r="L18" s="8">
        <v>6.10635013894469</v>
      </c>
      <c r="M18" s="6">
        <v>-1.0</v>
      </c>
      <c r="N18" s="6">
        <v>1.0</v>
      </c>
      <c r="O18" s="9">
        <f t="shared" ref="O18:P18" si="17">RANK(M18,$M18:$N18)</f>
        <v>2</v>
      </c>
      <c r="P18" s="9">
        <f t="shared" si="17"/>
        <v>1</v>
      </c>
    </row>
    <row r="19">
      <c r="A19" s="6">
        <v>10000.0</v>
      </c>
      <c r="B19" s="7" t="s">
        <v>17</v>
      </c>
      <c r="C19" s="7" t="s">
        <v>19</v>
      </c>
      <c r="D19" s="6">
        <v>5.0</v>
      </c>
      <c r="E19" s="6">
        <v>5.0</v>
      </c>
      <c r="F19" s="8">
        <v>1.17419453989985E-6</v>
      </c>
      <c r="G19" s="8">
        <v>2361.53151467539</v>
      </c>
      <c r="H19" s="8">
        <v>36.4476535781737</v>
      </c>
      <c r="I19" s="8">
        <v>2413.6230237484</v>
      </c>
      <c r="J19" s="8">
        <v>35.0642716884613</v>
      </c>
      <c r="K19" s="8">
        <v>446.437179892572</v>
      </c>
      <c r="L19" s="8">
        <v>15.2268815402027</v>
      </c>
      <c r="M19" s="6">
        <v>-1.0</v>
      </c>
      <c r="N19" s="6">
        <v>1.0</v>
      </c>
      <c r="O19" s="9">
        <f t="shared" ref="O19:P19" si="18">RANK(M19,$M19:$N19)</f>
        <v>2</v>
      </c>
      <c r="P19" s="9">
        <f t="shared" si="18"/>
        <v>1</v>
      </c>
    </row>
    <row r="20">
      <c r="A20" s="6">
        <v>10000.0</v>
      </c>
      <c r="B20" s="7" t="s">
        <v>17</v>
      </c>
      <c r="C20" s="7" t="s">
        <v>19</v>
      </c>
      <c r="D20" s="6">
        <v>5.0</v>
      </c>
      <c r="E20" s="6">
        <v>7.0</v>
      </c>
      <c r="F20" s="8">
        <v>1.17419453989985E-6</v>
      </c>
      <c r="G20" s="8">
        <v>3999.32283617604</v>
      </c>
      <c r="H20" s="8">
        <v>62.4041417875598</v>
      </c>
      <c r="I20" s="8">
        <v>4074.60638928413</v>
      </c>
      <c r="J20" s="8">
        <v>59.1521372795105</v>
      </c>
      <c r="K20" s="8">
        <v>635.105658920093</v>
      </c>
      <c r="L20" s="8">
        <v>26.6601785218312</v>
      </c>
      <c r="M20" s="6">
        <v>-1.0</v>
      </c>
      <c r="N20" s="6">
        <v>1.0</v>
      </c>
      <c r="O20" s="9">
        <f t="shared" ref="O20:P20" si="19">RANK(M20,$M20:$N20)</f>
        <v>2</v>
      </c>
      <c r="P20" s="9">
        <f t="shared" si="19"/>
        <v>1</v>
      </c>
    </row>
    <row r="21">
      <c r="A21" s="6">
        <v>10000.0</v>
      </c>
      <c r="B21" s="7" t="s">
        <v>17</v>
      </c>
      <c r="C21" s="7" t="s">
        <v>19</v>
      </c>
      <c r="D21" s="6">
        <v>5.0</v>
      </c>
      <c r="E21" s="6">
        <v>10.0</v>
      </c>
      <c r="F21" s="8">
        <v>1.17419453989985E-6</v>
      </c>
      <c r="G21" s="8">
        <v>7014.36694708947</v>
      </c>
      <c r="H21" s="8">
        <v>46.7779193385955</v>
      </c>
      <c r="I21" s="8">
        <v>7263.01322221756</v>
      </c>
      <c r="J21" s="8">
        <v>40.4691388607025</v>
      </c>
      <c r="K21" s="8">
        <v>964.476992762215</v>
      </c>
      <c r="L21" s="8">
        <v>22.7285472943824</v>
      </c>
      <c r="M21" s="6">
        <v>-1.0</v>
      </c>
      <c r="N21" s="6">
        <v>1.0</v>
      </c>
      <c r="O21" s="9">
        <f t="shared" ref="O21:P21" si="20">RANK(M21,$M21:$N21)</f>
        <v>2</v>
      </c>
      <c r="P21" s="9">
        <f t="shared" si="20"/>
        <v>1</v>
      </c>
    </row>
    <row r="22">
      <c r="A22" s="6">
        <v>10000.0</v>
      </c>
      <c r="B22" s="7" t="s">
        <v>17</v>
      </c>
      <c r="C22" s="7" t="s">
        <v>19</v>
      </c>
      <c r="D22" s="6">
        <v>7.0</v>
      </c>
      <c r="E22" s="6">
        <v>2.0</v>
      </c>
      <c r="F22" s="8">
        <v>1.17419453989985E-6</v>
      </c>
      <c r="G22" s="8">
        <v>610.899574149039</v>
      </c>
      <c r="H22" s="8">
        <v>145.831743448011</v>
      </c>
      <c r="I22" s="8">
        <v>619.486082077026</v>
      </c>
      <c r="J22" s="8">
        <v>147.521277427673</v>
      </c>
      <c r="K22" s="8">
        <v>89.6462250588634</v>
      </c>
      <c r="L22" s="8">
        <v>25.7068976567547</v>
      </c>
      <c r="M22" s="6">
        <v>-1.0</v>
      </c>
      <c r="N22" s="6">
        <v>1.0</v>
      </c>
      <c r="O22" s="9">
        <f t="shared" ref="O22:P22" si="21">RANK(M22,$M22:$N22)</f>
        <v>2</v>
      </c>
      <c r="P22" s="9">
        <f t="shared" si="21"/>
        <v>1</v>
      </c>
    </row>
    <row r="23">
      <c r="A23" s="6">
        <v>10000.0</v>
      </c>
      <c r="B23" s="7" t="s">
        <v>17</v>
      </c>
      <c r="C23" s="7" t="s">
        <v>19</v>
      </c>
      <c r="D23" s="6">
        <v>7.0</v>
      </c>
      <c r="E23" s="6">
        <v>5.0</v>
      </c>
      <c r="F23" s="8">
        <v>1.17419453989985E-6</v>
      </c>
      <c r="G23" s="8">
        <v>3335.56708915772</v>
      </c>
      <c r="H23" s="8">
        <v>53.2872084648379</v>
      </c>
      <c r="I23" s="8">
        <v>3241.2052834034</v>
      </c>
      <c r="J23" s="8">
        <v>53.3040475845337</v>
      </c>
      <c r="K23" s="8">
        <v>466.782558142224</v>
      </c>
      <c r="L23" s="8">
        <v>26.8812324074071</v>
      </c>
      <c r="M23" s="6">
        <v>-1.0</v>
      </c>
      <c r="N23" s="6">
        <v>1.0</v>
      </c>
      <c r="O23" s="9">
        <f t="shared" ref="O23:P23" si="22">RANK(M23,$M23:$N23)</f>
        <v>2</v>
      </c>
      <c r="P23" s="9">
        <f t="shared" si="22"/>
        <v>1</v>
      </c>
    </row>
    <row r="24">
      <c r="A24" s="6">
        <v>10000.0</v>
      </c>
      <c r="B24" s="7" t="s">
        <v>17</v>
      </c>
      <c r="C24" s="7" t="s">
        <v>19</v>
      </c>
      <c r="D24" s="6">
        <v>7.0</v>
      </c>
      <c r="E24" s="6">
        <v>7.0</v>
      </c>
      <c r="F24" s="8">
        <v>1.17419453989985E-6</v>
      </c>
      <c r="G24" s="8">
        <v>5649.18712565207</v>
      </c>
      <c r="H24" s="8">
        <v>84.1727023970696</v>
      </c>
      <c r="I24" s="8">
        <v>5491.45658826828</v>
      </c>
      <c r="J24" s="8">
        <v>80.4873869419098</v>
      </c>
      <c r="K24" s="8">
        <v>784.956892623591</v>
      </c>
      <c r="L24" s="8">
        <v>24.3877825134536</v>
      </c>
      <c r="M24" s="6">
        <v>-1.0</v>
      </c>
      <c r="N24" s="6">
        <v>1.0</v>
      </c>
      <c r="O24" s="9">
        <f t="shared" ref="O24:P24" si="23">RANK(M24,$M24:$N24)</f>
        <v>2</v>
      </c>
      <c r="P24" s="9">
        <f t="shared" si="23"/>
        <v>1</v>
      </c>
    </row>
    <row r="25">
      <c r="A25" s="6">
        <v>10000.0</v>
      </c>
      <c r="B25" s="7" t="s">
        <v>17</v>
      </c>
      <c r="C25" s="7" t="s">
        <v>19</v>
      </c>
      <c r="D25" s="6">
        <v>7.0</v>
      </c>
      <c r="E25" s="6">
        <v>10.0</v>
      </c>
      <c r="F25" s="8">
        <v>1.17419453989985E-6</v>
      </c>
      <c r="G25" s="8">
        <v>9055.54744703539</v>
      </c>
      <c r="H25" s="8">
        <v>73.2560799044947</v>
      </c>
      <c r="I25" s="8">
        <v>9379.03207063675</v>
      </c>
      <c r="J25" s="8">
        <v>60.2361285686493</v>
      </c>
      <c r="K25" s="8">
        <v>1354.61759620889</v>
      </c>
      <c r="L25" s="8">
        <v>29.5988606134349</v>
      </c>
      <c r="M25" s="6">
        <v>-1.0</v>
      </c>
      <c r="N25" s="6">
        <v>1.0</v>
      </c>
      <c r="O25" s="9">
        <f t="shared" ref="O25:P25" si="24">RANK(M25,$M25:$N25)</f>
        <v>2</v>
      </c>
      <c r="P25" s="9">
        <f t="shared" si="24"/>
        <v>1</v>
      </c>
    </row>
    <row r="26">
      <c r="A26" s="6">
        <v>10000.0</v>
      </c>
      <c r="B26" s="7" t="s">
        <v>17</v>
      </c>
      <c r="C26" s="7" t="s">
        <v>20</v>
      </c>
      <c r="D26" s="6">
        <v>3.0</v>
      </c>
      <c r="E26" s="6">
        <v>2.0</v>
      </c>
      <c r="F26" s="8">
        <v>1.17419453989985E-6</v>
      </c>
      <c r="G26" s="8">
        <v>250.520231577658</v>
      </c>
      <c r="H26" s="8">
        <v>49.7878725297989</v>
      </c>
      <c r="I26" s="8">
        <v>245.956086158752</v>
      </c>
      <c r="J26" s="8">
        <v>48.1062259674072</v>
      </c>
      <c r="K26" s="8">
        <v>39.0885540035667</v>
      </c>
      <c r="L26" s="8">
        <v>7.12310636076184</v>
      </c>
      <c r="M26" s="6">
        <v>-1.0</v>
      </c>
      <c r="N26" s="6">
        <v>1.0</v>
      </c>
      <c r="O26" s="9">
        <f t="shared" ref="O26:P26" si="25">RANK(M26,$M26:$N26)</f>
        <v>2</v>
      </c>
      <c r="P26" s="9">
        <f t="shared" si="25"/>
        <v>1</v>
      </c>
    </row>
    <row r="27">
      <c r="A27" s="6">
        <v>10000.0</v>
      </c>
      <c r="B27" s="7" t="s">
        <v>17</v>
      </c>
      <c r="C27" s="7" t="s">
        <v>20</v>
      </c>
      <c r="D27" s="6">
        <v>3.0</v>
      </c>
      <c r="E27" s="6">
        <v>5.0</v>
      </c>
      <c r="F27" s="8">
        <v>1.17419453989985E-6</v>
      </c>
      <c r="G27" s="8">
        <v>1478.45723228301</v>
      </c>
      <c r="H27" s="8">
        <v>26.4936341470288</v>
      </c>
      <c r="I27" s="8">
        <v>1447.61685371399</v>
      </c>
      <c r="J27" s="8">
        <v>24.9476127624512</v>
      </c>
      <c r="K27" s="8">
        <v>221.577950704057</v>
      </c>
      <c r="L27" s="8">
        <v>8.79616911431758</v>
      </c>
      <c r="M27" s="6">
        <v>-1.0</v>
      </c>
      <c r="N27" s="6">
        <v>1.0</v>
      </c>
      <c r="O27" s="9">
        <f t="shared" ref="O27:P27" si="26">RANK(M27,$M27:$N27)</f>
        <v>2</v>
      </c>
      <c r="P27" s="9">
        <f t="shared" si="26"/>
        <v>1</v>
      </c>
    </row>
    <row r="28">
      <c r="A28" s="6">
        <v>10000.0</v>
      </c>
      <c r="B28" s="7" t="s">
        <v>17</v>
      </c>
      <c r="C28" s="7" t="s">
        <v>20</v>
      </c>
      <c r="D28" s="6">
        <v>3.0</v>
      </c>
      <c r="E28" s="6">
        <v>7.0</v>
      </c>
      <c r="F28" s="8">
        <v>1.17419453989985E-6</v>
      </c>
      <c r="G28" s="8">
        <v>2541.58943927673</v>
      </c>
      <c r="H28" s="8">
        <v>41.2920803869924</v>
      </c>
      <c r="I28" s="8">
        <v>2469.71708154678</v>
      </c>
      <c r="J28" s="8">
        <v>37.8328912258148</v>
      </c>
      <c r="K28" s="8">
        <v>568.59223085107</v>
      </c>
      <c r="L28" s="8">
        <v>17.8595454249393</v>
      </c>
      <c r="M28" s="6">
        <v>-1.0</v>
      </c>
      <c r="N28" s="6">
        <v>1.0</v>
      </c>
      <c r="O28" s="9">
        <f t="shared" ref="O28:P28" si="27">RANK(M28,$M28:$N28)</f>
        <v>2</v>
      </c>
      <c r="P28" s="9">
        <f t="shared" si="27"/>
        <v>1</v>
      </c>
    </row>
    <row r="29">
      <c r="A29" s="6">
        <v>10000.0</v>
      </c>
      <c r="B29" s="7" t="s">
        <v>17</v>
      </c>
      <c r="C29" s="7" t="s">
        <v>20</v>
      </c>
      <c r="D29" s="6">
        <v>3.0</v>
      </c>
      <c r="E29" s="6">
        <v>10.0</v>
      </c>
      <c r="F29" s="8">
        <v>1.17419453989985E-6</v>
      </c>
      <c r="G29" s="8">
        <v>4020.67365920928</v>
      </c>
      <c r="H29" s="8">
        <v>20.0338396872244</v>
      </c>
      <c r="I29" s="8">
        <v>4147.6263422966</v>
      </c>
      <c r="J29" s="8">
        <v>18.196869134903</v>
      </c>
      <c r="K29" s="8">
        <v>619.064478544015</v>
      </c>
      <c r="L29" s="8">
        <v>7.17716799977427</v>
      </c>
      <c r="M29" s="6">
        <v>-1.0</v>
      </c>
      <c r="N29" s="6">
        <v>1.0</v>
      </c>
      <c r="O29" s="9">
        <f t="shared" ref="O29:P29" si="28">RANK(M29,$M29:$N29)</f>
        <v>2</v>
      </c>
      <c r="P29" s="9">
        <f t="shared" si="28"/>
        <v>1</v>
      </c>
    </row>
    <row r="30">
      <c r="A30" s="6">
        <v>10000.0</v>
      </c>
      <c r="B30" s="7" t="s">
        <v>17</v>
      </c>
      <c r="C30" s="7" t="s">
        <v>20</v>
      </c>
      <c r="D30" s="6">
        <v>5.0</v>
      </c>
      <c r="E30" s="6">
        <v>2.0</v>
      </c>
      <c r="F30" s="8">
        <v>1.17419453989985E-6</v>
      </c>
      <c r="G30" s="8">
        <v>400.349177145189</v>
      </c>
      <c r="H30" s="8">
        <v>27.2070027320616</v>
      </c>
      <c r="I30" s="8">
        <v>371.989414215088</v>
      </c>
      <c r="J30" s="8">
        <v>26.8932197093964</v>
      </c>
      <c r="K30" s="8">
        <v>75.1018886173018</v>
      </c>
      <c r="L30" s="8">
        <v>5.84238802984832</v>
      </c>
      <c r="M30" s="6">
        <v>-1.0</v>
      </c>
      <c r="N30" s="6">
        <v>1.0</v>
      </c>
      <c r="O30" s="9">
        <f t="shared" ref="O30:P30" si="29">RANK(M30,$M30:$N30)</f>
        <v>2</v>
      </c>
      <c r="P30" s="9">
        <f t="shared" si="29"/>
        <v>1</v>
      </c>
    </row>
    <row r="31">
      <c r="A31" s="6">
        <v>10000.0</v>
      </c>
      <c r="B31" s="7" t="s">
        <v>17</v>
      </c>
      <c r="C31" s="7" t="s">
        <v>20</v>
      </c>
      <c r="D31" s="6">
        <v>5.0</v>
      </c>
      <c r="E31" s="6">
        <v>5.0</v>
      </c>
      <c r="F31" s="8">
        <v>1.17419453989985E-6</v>
      </c>
      <c r="G31" s="8">
        <v>2485.12829252981</v>
      </c>
      <c r="H31" s="8">
        <v>40.1099151180637</v>
      </c>
      <c r="I31" s="8">
        <v>2433.47689771652</v>
      </c>
      <c r="J31" s="8">
        <v>43.4241290092468</v>
      </c>
      <c r="K31" s="8">
        <v>567.527527332663</v>
      </c>
      <c r="L31" s="8">
        <v>14.1079463189092</v>
      </c>
      <c r="M31" s="6">
        <v>-1.0</v>
      </c>
      <c r="N31" s="6">
        <v>1.0</v>
      </c>
      <c r="O31" s="9">
        <f t="shared" ref="O31:P31" si="30">RANK(M31,$M31:$N31)</f>
        <v>2</v>
      </c>
      <c r="P31" s="9">
        <f t="shared" si="30"/>
        <v>1</v>
      </c>
    </row>
    <row r="32">
      <c r="A32" s="6">
        <v>10000.0</v>
      </c>
      <c r="B32" s="7" t="s">
        <v>17</v>
      </c>
      <c r="C32" s="7" t="s">
        <v>20</v>
      </c>
      <c r="D32" s="6">
        <v>5.0</v>
      </c>
      <c r="E32" s="6">
        <v>7.0</v>
      </c>
      <c r="F32" s="8">
        <v>1.17419453989985E-6</v>
      </c>
      <c r="G32" s="8">
        <v>4218.87183313216</v>
      </c>
      <c r="H32" s="8">
        <v>62.9902465728021</v>
      </c>
      <c r="I32" s="8">
        <v>4100.16837835312</v>
      </c>
      <c r="J32" s="8">
        <v>64.923109292984</v>
      </c>
      <c r="K32" s="8">
        <v>701.083365246744</v>
      </c>
      <c r="L32" s="8">
        <v>23.7338420925162</v>
      </c>
      <c r="M32" s="6">
        <v>-1.0</v>
      </c>
      <c r="N32" s="6">
        <v>1.0</v>
      </c>
      <c r="O32" s="9">
        <f t="shared" ref="O32:P32" si="31">RANK(M32,$M32:$N32)</f>
        <v>2</v>
      </c>
      <c r="P32" s="9">
        <f t="shared" si="31"/>
        <v>1</v>
      </c>
    </row>
    <row r="33">
      <c r="A33" s="6">
        <v>10000.0</v>
      </c>
      <c r="B33" s="7" t="s">
        <v>17</v>
      </c>
      <c r="C33" s="7" t="s">
        <v>20</v>
      </c>
      <c r="D33" s="6">
        <v>5.0</v>
      </c>
      <c r="E33" s="6">
        <v>10.0</v>
      </c>
      <c r="F33" s="8">
        <v>1.17419453989985E-6</v>
      </c>
      <c r="G33" s="8">
        <v>6632.98875794872</v>
      </c>
      <c r="H33" s="8">
        <v>21.1037755550877</v>
      </c>
      <c r="I33" s="8">
        <v>6721.67136192322</v>
      </c>
      <c r="J33" s="8">
        <v>19.0380337238312</v>
      </c>
      <c r="K33" s="8">
        <v>949.905329649355</v>
      </c>
      <c r="L33" s="8">
        <v>10.8616763636325</v>
      </c>
      <c r="M33" s="6">
        <v>-1.0</v>
      </c>
      <c r="N33" s="6">
        <v>1.0</v>
      </c>
      <c r="O33" s="9">
        <f t="shared" ref="O33:P33" si="32">RANK(M33,$M33:$N33)</f>
        <v>2</v>
      </c>
      <c r="P33" s="9">
        <f t="shared" si="32"/>
        <v>1</v>
      </c>
    </row>
    <row r="34">
      <c r="A34" s="6">
        <v>10000.0</v>
      </c>
      <c r="B34" s="7" t="s">
        <v>17</v>
      </c>
      <c r="C34" s="7" t="s">
        <v>20</v>
      </c>
      <c r="D34" s="6">
        <v>7.0</v>
      </c>
      <c r="E34" s="6">
        <v>2.0</v>
      </c>
      <c r="F34" s="8">
        <v>1.17419453989985E-6</v>
      </c>
      <c r="G34" s="8">
        <v>564.882662142477</v>
      </c>
      <c r="H34" s="8">
        <v>142.456549259924</v>
      </c>
      <c r="I34" s="8">
        <v>556.235276699066</v>
      </c>
      <c r="J34" s="8">
        <v>124.078414201736</v>
      </c>
      <c r="K34" s="8">
        <v>101.112225269618</v>
      </c>
      <c r="L34" s="8">
        <v>64.7138554918957</v>
      </c>
      <c r="M34" s="6">
        <v>-1.0</v>
      </c>
      <c r="N34" s="6">
        <v>1.0</v>
      </c>
      <c r="O34" s="9">
        <f t="shared" ref="O34:P34" si="33">RANK(M34,$M34:$N34)</f>
        <v>2</v>
      </c>
      <c r="P34" s="9">
        <f t="shared" si="33"/>
        <v>1</v>
      </c>
    </row>
    <row r="35">
      <c r="A35" s="6">
        <v>10000.0</v>
      </c>
      <c r="B35" s="7" t="s">
        <v>17</v>
      </c>
      <c r="C35" s="7" t="s">
        <v>20</v>
      </c>
      <c r="D35" s="6">
        <v>7.0</v>
      </c>
      <c r="E35" s="6">
        <v>5.0</v>
      </c>
      <c r="F35" s="8">
        <v>1.17419453989985E-6</v>
      </c>
      <c r="G35" s="8">
        <v>3393.09375410695</v>
      </c>
      <c r="H35" s="8">
        <v>69.5589382187013</v>
      </c>
      <c r="I35" s="8">
        <v>3303.4332485199</v>
      </c>
      <c r="J35" s="8">
        <v>61.7449624538422</v>
      </c>
      <c r="K35" s="8">
        <v>567.104400159004</v>
      </c>
      <c r="L35" s="8">
        <v>29.4904343410505</v>
      </c>
      <c r="M35" s="6">
        <v>-1.0</v>
      </c>
      <c r="N35" s="6">
        <v>1.0</v>
      </c>
      <c r="O35" s="9">
        <f t="shared" ref="O35:P35" si="34">RANK(M35,$M35:$N35)</f>
        <v>2</v>
      </c>
      <c r="P35" s="9">
        <f t="shared" si="34"/>
        <v>1</v>
      </c>
    </row>
    <row r="36">
      <c r="A36" s="6">
        <v>10000.0</v>
      </c>
      <c r="B36" s="7" t="s">
        <v>17</v>
      </c>
      <c r="C36" s="7" t="s">
        <v>20</v>
      </c>
      <c r="D36" s="6">
        <v>7.0</v>
      </c>
      <c r="E36" s="6">
        <v>7.0</v>
      </c>
      <c r="F36" s="8">
        <v>1.17419453989985E-6</v>
      </c>
      <c r="G36" s="8">
        <v>5414.17452602233</v>
      </c>
      <c r="H36" s="8">
        <v>77.4236797824983</v>
      </c>
      <c r="I36" s="8">
        <v>5585.89783120155</v>
      </c>
      <c r="J36" s="8">
        <v>78.064502954483</v>
      </c>
      <c r="K36" s="8">
        <v>984.205915411271</v>
      </c>
      <c r="L36" s="8">
        <v>27.8820921156031</v>
      </c>
      <c r="M36" s="6">
        <v>-1.0</v>
      </c>
      <c r="N36" s="6">
        <v>1.0</v>
      </c>
      <c r="O36" s="9">
        <f t="shared" ref="O36:P36" si="35">RANK(M36,$M36:$N36)</f>
        <v>2</v>
      </c>
      <c r="P36" s="9">
        <f t="shared" si="35"/>
        <v>1</v>
      </c>
    </row>
    <row r="37">
      <c r="A37" s="6">
        <v>10000.0</v>
      </c>
      <c r="B37" s="7" t="s">
        <v>17</v>
      </c>
      <c r="C37" s="7" t="s">
        <v>20</v>
      </c>
      <c r="D37" s="6">
        <v>7.0</v>
      </c>
      <c r="E37" s="6">
        <v>10.0</v>
      </c>
      <c r="F37" s="8">
        <v>1.17419453989985E-6</v>
      </c>
      <c r="G37" s="8">
        <v>9236.21355698955</v>
      </c>
      <c r="H37" s="8">
        <v>66.2737372767541</v>
      </c>
      <c r="I37" s="8">
        <v>9399.13691806793</v>
      </c>
      <c r="J37" s="8">
        <v>59.2813425064087</v>
      </c>
      <c r="K37" s="8">
        <v>1769.6676049265</v>
      </c>
      <c r="L37" s="8">
        <v>27.2414291114702</v>
      </c>
      <c r="M37" s="6">
        <v>-1.0</v>
      </c>
      <c r="N37" s="6">
        <v>1.0</v>
      </c>
      <c r="O37" s="9">
        <f t="shared" ref="O37:P37" si="36">RANK(M37,$M37:$N37)</f>
        <v>2</v>
      </c>
      <c r="P37" s="9">
        <f t="shared" si="36"/>
        <v>1</v>
      </c>
    </row>
    <row r="38">
      <c r="A38" s="6">
        <v>10000.0</v>
      </c>
      <c r="B38" s="7" t="s">
        <v>17</v>
      </c>
      <c r="C38" s="7" t="s">
        <v>21</v>
      </c>
      <c r="D38" s="6">
        <v>3.0</v>
      </c>
      <c r="E38" s="6">
        <v>2.0</v>
      </c>
      <c r="F38" s="8">
        <v>1.17419453989985E-6</v>
      </c>
      <c r="G38" s="8">
        <v>256.480071690775</v>
      </c>
      <c r="H38" s="8">
        <v>27.5563525153745</v>
      </c>
      <c r="I38" s="8">
        <v>242.019624471664</v>
      </c>
      <c r="J38" s="8">
        <v>26.6740834712982</v>
      </c>
      <c r="K38" s="8">
        <v>61.8675064577249</v>
      </c>
      <c r="L38" s="8">
        <v>5.41136475580407</v>
      </c>
      <c r="M38" s="6">
        <v>-1.0</v>
      </c>
      <c r="N38" s="6">
        <v>1.0</v>
      </c>
      <c r="O38" s="9">
        <f t="shared" ref="O38:P38" si="37">RANK(M38,$M38:$N38)</f>
        <v>2</v>
      </c>
      <c r="P38" s="9">
        <f t="shared" si="37"/>
        <v>1</v>
      </c>
    </row>
    <row r="39">
      <c r="A39" s="6">
        <v>10000.0</v>
      </c>
      <c r="B39" s="7" t="s">
        <v>17</v>
      </c>
      <c r="C39" s="7" t="s">
        <v>21</v>
      </c>
      <c r="D39" s="6">
        <v>3.0</v>
      </c>
      <c r="E39" s="6">
        <v>5.0</v>
      </c>
      <c r="F39" s="8">
        <v>1.17419453989985E-6</v>
      </c>
      <c r="G39" s="8">
        <v>1488.15769510115</v>
      </c>
      <c r="H39" s="8">
        <v>18.0408004791506</v>
      </c>
      <c r="I39" s="8">
        <v>1430.33655524254</v>
      </c>
      <c r="J39" s="8">
        <v>17.3379962444305</v>
      </c>
      <c r="K39" s="8">
        <v>345.96679782199</v>
      </c>
      <c r="L39" s="8">
        <v>9.03586128774952</v>
      </c>
      <c r="M39" s="6">
        <v>-1.0</v>
      </c>
      <c r="N39" s="6">
        <v>1.0</v>
      </c>
      <c r="O39" s="9">
        <f t="shared" ref="O39:P39" si="38">RANK(M39,$M39:$N39)</f>
        <v>2</v>
      </c>
      <c r="P39" s="9">
        <f t="shared" si="38"/>
        <v>1</v>
      </c>
    </row>
    <row r="40">
      <c r="A40" s="6">
        <v>10000.0</v>
      </c>
      <c r="B40" s="7" t="s">
        <v>17</v>
      </c>
      <c r="C40" s="7" t="s">
        <v>21</v>
      </c>
      <c r="D40" s="6">
        <v>3.0</v>
      </c>
      <c r="E40" s="6">
        <v>7.0</v>
      </c>
      <c r="F40" s="8">
        <v>1.17419453989985E-6</v>
      </c>
      <c r="G40" s="8">
        <v>2259.99872173032</v>
      </c>
      <c r="H40" s="8">
        <v>32.1236187873348</v>
      </c>
      <c r="I40" s="8">
        <v>2303.26731014252</v>
      </c>
      <c r="J40" s="8">
        <v>28.3093962669373</v>
      </c>
      <c r="K40" s="8">
        <v>474.464793652422</v>
      </c>
      <c r="L40" s="8">
        <v>14.2451931032537</v>
      </c>
      <c r="M40" s="6">
        <v>-1.0</v>
      </c>
      <c r="N40" s="6">
        <v>1.0</v>
      </c>
      <c r="O40" s="9">
        <f t="shared" ref="O40:P40" si="39">RANK(M40,$M40:$N40)</f>
        <v>2</v>
      </c>
      <c r="P40" s="9">
        <f t="shared" si="39"/>
        <v>1</v>
      </c>
    </row>
    <row r="41">
      <c r="A41" s="6">
        <v>10000.0</v>
      </c>
      <c r="B41" s="7" t="s">
        <v>17</v>
      </c>
      <c r="C41" s="7" t="s">
        <v>21</v>
      </c>
      <c r="D41" s="6">
        <v>3.0</v>
      </c>
      <c r="E41" s="6">
        <v>10.0</v>
      </c>
      <c r="F41" s="8">
        <v>1.17419453989985E-6</v>
      </c>
      <c r="G41" s="8">
        <v>3757.01244893382</v>
      </c>
      <c r="H41" s="8">
        <v>55.8830358982086</v>
      </c>
      <c r="I41" s="8">
        <v>3789.95746397972</v>
      </c>
      <c r="J41" s="8">
        <v>46.662543296814</v>
      </c>
      <c r="K41" s="8">
        <v>662.880480758651</v>
      </c>
      <c r="L41" s="8">
        <v>29.7642189135734</v>
      </c>
      <c r="M41" s="6">
        <v>-1.0</v>
      </c>
      <c r="N41" s="6">
        <v>1.0</v>
      </c>
      <c r="O41" s="9">
        <f t="shared" ref="O41:P41" si="40">RANK(M41,$M41:$N41)</f>
        <v>2</v>
      </c>
      <c r="P41" s="9">
        <f t="shared" si="40"/>
        <v>1</v>
      </c>
    </row>
    <row r="42">
      <c r="A42" s="6">
        <v>10000.0</v>
      </c>
      <c r="B42" s="7" t="s">
        <v>17</v>
      </c>
      <c r="C42" s="7" t="s">
        <v>21</v>
      </c>
      <c r="D42" s="6">
        <v>5.0</v>
      </c>
      <c r="E42" s="6">
        <v>2.0</v>
      </c>
      <c r="F42" s="8">
        <v>1.17419453989985E-6</v>
      </c>
      <c r="G42" s="8">
        <v>398.364593444332</v>
      </c>
      <c r="H42" s="8">
        <v>20.5234667639579</v>
      </c>
      <c r="I42" s="8">
        <v>379.863843679428</v>
      </c>
      <c r="J42" s="8">
        <v>19.709221124649</v>
      </c>
      <c r="K42" s="8">
        <v>82.40755601777</v>
      </c>
      <c r="L42" s="8">
        <v>3.92040934159424</v>
      </c>
      <c r="M42" s="6">
        <v>-1.0</v>
      </c>
      <c r="N42" s="6">
        <v>1.0</v>
      </c>
      <c r="O42" s="9">
        <f t="shared" ref="O42:P42" si="41">RANK(M42,$M42:$N42)</f>
        <v>2</v>
      </c>
      <c r="P42" s="9">
        <f t="shared" si="41"/>
        <v>1</v>
      </c>
    </row>
    <row r="43">
      <c r="A43" s="6">
        <v>10000.0</v>
      </c>
      <c r="B43" s="7" t="s">
        <v>17</v>
      </c>
      <c r="C43" s="7" t="s">
        <v>21</v>
      </c>
      <c r="D43" s="6">
        <v>5.0</v>
      </c>
      <c r="E43" s="6">
        <v>5.0</v>
      </c>
      <c r="F43" s="8">
        <v>1.17419453989985E-6</v>
      </c>
      <c r="G43" s="8">
        <v>2314.424567984</v>
      </c>
      <c r="H43" s="8">
        <v>14.6820454597473</v>
      </c>
      <c r="I43" s="8">
        <v>2267.54382300377</v>
      </c>
      <c r="J43" s="8">
        <v>14.5517508983612</v>
      </c>
      <c r="K43" s="8">
        <v>566.005516814541</v>
      </c>
      <c r="L43" s="8">
        <v>6.52077380797555</v>
      </c>
      <c r="M43" s="6">
        <v>-1.0</v>
      </c>
      <c r="N43" s="6">
        <v>1.0</v>
      </c>
      <c r="O43" s="9">
        <f t="shared" ref="O43:P43" si="42">RANK(M43,$M43:$N43)</f>
        <v>2</v>
      </c>
      <c r="P43" s="9">
        <f t="shared" si="42"/>
        <v>1</v>
      </c>
    </row>
    <row r="44">
      <c r="A44" s="6">
        <v>10000.0</v>
      </c>
      <c r="B44" s="7" t="s">
        <v>17</v>
      </c>
      <c r="C44" s="7" t="s">
        <v>21</v>
      </c>
      <c r="D44" s="6">
        <v>5.0</v>
      </c>
      <c r="E44" s="6">
        <v>7.0</v>
      </c>
      <c r="F44" s="8">
        <v>1.17419453989985E-6</v>
      </c>
      <c r="G44" s="8">
        <v>3954.32109418223</v>
      </c>
      <c r="H44" s="8">
        <v>62.3038140189263</v>
      </c>
      <c r="I44" s="8">
        <v>3949.05964827538</v>
      </c>
      <c r="J44" s="8">
        <v>55.3490829467773</v>
      </c>
      <c r="K44" s="8">
        <v>629.31037467957</v>
      </c>
      <c r="L44" s="8">
        <v>24.9768826275723</v>
      </c>
      <c r="M44" s="6">
        <v>-1.0</v>
      </c>
      <c r="N44" s="6">
        <v>1.0</v>
      </c>
      <c r="O44" s="9">
        <f t="shared" ref="O44:P44" si="43">RANK(M44,$M44:$N44)</f>
        <v>2</v>
      </c>
      <c r="P44" s="9">
        <f t="shared" si="43"/>
        <v>1</v>
      </c>
    </row>
    <row r="45">
      <c r="A45" s="6">
        <v>10000.0</v>
      </c>
      <c r="B45" s="7" t="s">
        <v>17</v>
      </c>
      <c r="C45" s="7" t="s">
        <v>21</v>
      </c>
      <c r="D45" s="6">
        <v>5.0</v>
      </c>
      <c r="E45" s="6">
        <v>10.0</v>
      </c>
      <c r="F45" s="8">
        <v>1.17419453989985E-6</v>
      </c>
      <c r="G45" s="8">
        <v>6708.35655933042</v>
      </c>
      <c r="H45" s="8">
        <v>61.1975949810397</v>
      </c>
      <c r="I45" s="8">
        <v>6522.35775876045</v>
      </c>
      <c r="J45" s="8">
        <v>59.2879841327667</v>
      </c>
      <c r="K45" s="8">
        <v>1244.77952569396</v>
      </c>
      <c r="L45" s="8">
        <v>21.0952925504957</v>
      </c>
      <c r="M45" s="6">
        <v>-1.0</v>
      </c>
      <c r="N45" s="6">
        <v>1.0</v>
      </c>
      <c r="O45" s="9">
        <f t="shared" ref="O45:P45" si="44">RANK(M45,$M45:$N45)</f>
        <v>2</v>
      </c>
      <c r="P45" s="9">
        <f t="shared" si="44"/>
        <v>1</v>
      </c>
    </row>
    <row r="46">
      <c r="A46" s="6">
        <v>10000.0</v>
      </c>
      <c r="B46" s="7" t="s">
        <v>17</v>
      </c>
      <c r="C46" s="7" t="s">
        <v>21</v>
      </c>
      <c r="D46" s="6">
        <v>7.0</v>
      </c>
      <c r="E46" s="6">
        <v>2.0</v>
      </c>
      <c r="F46" s="8">
        <v>1.17419453989985E-6</v>
      </c>
      <c r="G46" s="8">
        <v>572.69008681082</v>
      </c>
      <c r="H46" s="8">
        <v>128.819732073815</v>
      </c>
      <c r="I46" s="8">
        <v>536.735423564911</v>
      </c>
      <c r="J46" s="8">
        <v>127.362513303757</v>
      </c>
      <c r="K46" s="8">
        <v>138.541507701024</v>
      </c>
      <c r="L46" s="8">
        <v>25.3846620706519</v>
      </c>
      <c r="M46" s="6">
        <v>-1.0</v>
      </c>
      <c r="N46" s="6">
        <v>1.0</v>
      </c>
      <c r="O46" s="9">
        <f t="shared" ref="O46:P46" si="45">RANK(M46,$M46:$N46)</f>
        <v>2</v>
      </c>
      <c r="P46" s="9">
        <f t="shared" si="45"/>
        <v>1</v>
      </c>
    </row>
    <row r="47">
      <c r="A47" s="6">
        <v>10000.0</v>
      </c>
      <c r="B47" s="7" t="s">
        <v>17</v>
      </c>
      <c r="C47" s="7" t="s">
        <v>21</v>
      </c>
      <c r="D47" s="6">
        <v>7.0</v>
      </c>
      <c r="E47" s="6">
        <v>5.0</v>
      </c>
      <c r="F47" s="8">
        <v>1.17419453989985E-6</v>
      </c>
      <c r="G47" s="8">
        <v>3415.14234653596</v>
      </c>
      <c r="H47" s="8">
        <v>76.5881140155177</v>
      </c>
      <c r="I47" s="8">
        <v>3544.50673174858</v>
      </c>
      <c r="J47" s="8">
        <v>72.9265029430389</v>
      </c>
      <c r="K47" s="8">
        <v>556.057470832914</v>
      </c>
      <c r="L47" s="8">
        <v>22.4706110518457</v>
      </c>
      <c r="M47" s="6">
        <v>-1.0</v>
      </c>
      <c r="N47" s="6">
        <v>1.0</v>
      </c>
      <c r="O47" s="9">
        <f t="shared" ref="O47:P47" si="46">RANK(M47,$M47:$N47)</f>
        <v>2</v>
      </c>
      <c r="P47" s="9">
        <f t="shared" si="46"/>
        <v>1</v>
      </c>
    </row>
    <row r="48">
      <c r="A48" s="6">
        <v>10000.0</v>
      </c>
      <c r="B48" s="7" t="s">
        <v>17</v>
      </c>
      <c r="C48" s="7" t="s">
        <v>21</v>
      </c>
      <c r="D48" s="6">
        <v>7.0</v>
      </c>
      <c r="E48" s="6">
        <v>7.0</v>
      </c>
      <c r="F48" s="8">
        <v>1.17419453989985E-6</v>
      </c>
      <c r="G48" s="8">
        <v>5454.03045862721</v>
      </c>
      <c r="H48" s="8">
        <v>80.5048265457153</v>
      </c>
      <c r="I48" s="8">
        <v>5504.23353719711</v>
      </c>
      <c r="J48" s="8">
        <v>72.3753707408905</v>
      </c>
      <c r="K48" s="8">
        <v>981.094889682847</v>
      </c>
      <c r="L48" s="8">
        <v>38.4888199469537</v>
      </c>
      <c r="M48" s="6">
        <v>-1.0</v>
      </c>
      <c r="N48" s="6">
        <v>1.0</v>
      </c>
      <c r="O48" s="9">
        <f t="shared" ref="O48:P48" si="47">RANK(M48,$M48:$N48)</f>
        <v>2</v>
      </c>
      <c r="P48" s="9">
        <f t="shared" si="47"/>
        <v>1</v>
      </c>
    </row>
    <row r="49">
      <c r="A49" s="6">
        <v>10000.0</v>
      </c>
      <c r="B49" s="7" t="s">
        <v>17</v>
      </c>
      <c r="C49" s="7" t="s">
        <v>21</v>
      </c>
      <c r="D49" s="6">
        <v>7.0</v>
      </c>
      <c r="E49" s="6">
        <v>10.0</v>
      </c>
      <c r="F49" s="8">
        <v>1.17419453989985E-6</v>
      </c>
      <c r="G49" s="8">
        <v>8598.97252988046</v>
      </c>
      <c r="H49" s="8">
        <v>75.2631515302966</v>
      </c>
      <c r="I49" s="8">
        <v>8830.10831904411</v>
      </c>
      <c r="J49" s="8">
        <v>63.3929281234741</v>
      </c>
      <c r="K49" s="8">
        <v>1513.01219790918</v>
      </c>
      <c r="L49" s="8">
        <v>31.3679798470278</v>
      </c>
      <c r="M49" s="6">
        <v>-1.0</v>
      </c>
      <c r="N49" s="6">
        <v>1.0</v>
      </c>
      <c r="O49" s="9">
        <f t="shared" ref="O49:P49" si="48">RANK(M49,$M49:$N49)</f>
        <v>2</v>
      </c>
      <c r="P49" s="9">
        <f t="shared" si="48"/>
        <v>1</v>
      </c>
    </row>
    <row r="50">
      <c r="A50" s="6">
        <v>10000.0</v>
      </c>
      <c r="B50" s="7" t="s">
        <v>22</v>
      </c>
      <c r="C50" s="7" t="s">
        <v>18</v>
      </c>
      <c r="D50" s="6">
        <v>3.0</v>
      </c>
      <c r="E50" s="6">
        <v>2.0</v>
      </c>
      <c r="F50" s="8">
        <v>1.17419453989985E-6</v>
      </c>
      <c r="G50" s="8">
        <v>162.878008381013</v>
      </c>
      <c r="H50" s="8">
        <v>12.0466993162709</v>
      </c>
      <c r="I50" s="8">
        <v>149.100881099701</v>
      </c>
      <c r="J50" s="8">
        <v>11.5073080062866</v>
      </c>
      <c r="K50" s="8">
        <v>50.7326974501144</v>
      </c>
      <c r="L50" s="8">
        <v>2.03170858295837</v>
      </c>
      <c r="M50" s="6">
        <v>-1.0</v>
      </c>
      <c r="N50" s="6">
        <v>1.0</v>
      </c>
      <c r="O50" s="9">
        <f t="shared" ref="O50:P50" si="49">RANK(M50,$M50:$N50)</f>
        <v>2</v>
      </c>
      <c r="P50" s="9">
        <f t="shared" si="49"/>
        <v>1</v>
      </c>
    </row>
    <row r="51">
      <c r="A51" s="6">
        <v>10000.0</v>
      </c>
      <c r="B51" s="7" t="s">
        <v>22</v>
      </c>
      <c r="C51" s="7" t="s">
        <v>18</v>
      </c>
      <c r="D51" s="6">
        <v>3.0</v>
      </c>
      <c r="E51" s="6">
        <v>5.0</v>
      </c>
      <c r="F51" s="8">
        <v>1.17419453989985E-6</v>
      </c>
      <c r="G51" s="8">
        <v>1500.3436877343</v>
      </c>
      <c r="H51" s="8">
        <v>25.7419829676228</v>
      </c>
      <c r="I51" s="8">
        <v>1493.99252653122</v>
      </c>
      <c r="J51" s="8">
        <v>24.7152395248413</v>
      </c>
      <c r="K51" s="8">
        <v>211.571308351935</v>
      </c>
      <c r="L51" s="8">
        <v>9.97470643706335</v>
      </c>
      <c r="M51" s="6">
        <v>-1.0</v>
      </c>
      <c r="N51" s="6">
        <v>1.0</v>
      </c>
      <c r="O51" s="9">
        <f t="shared" ref="O51:P51" si="50">RANK(M51,$M51:$N51)</f>
        <v>2</v>
      </c>
      <c r="P51" s="9">
        <f t="shared" si="50"/>
        <v>1</v>
      </c>
    </row>
    <row r="52">
      <c r="A52" s="6">
        <v>10000.0</v>
      </c>
      <c r="B52" s="7" t="s">
        <v>22</v>
      </c>
      <c r="C52" s="7" t="s">
        <v>18</v>
      </c>
      <c r="D52" s="6">
        <v>3.0</v>
      </c>
      <c r="E52" s="6">
        <v>7.0</v>
      </c>
      <c r="F52" s="8">
        <v>1.17419453989985E-6</v>
      </c>
      <c r="G52" s="8">
        <v>2487.24078182251</v>
      </c>
      <c r="H52" s="8">
        <v>7.57379298056326</v>
      </c>
      <c r="I52" s="8">
        <v>2422.19204282761</v>
      </c>
      <c r="J52" s="8">
        <v>6.8274257183075</v>
      </c>
      <c r="K52" s="8">
        <v>398.704220954391</v>
      </c>
      <c r="L52" s="8">
        <v>2.38429985834891</v>
      </c>
      <c r="M52" s="6">
        <v>-1.0</v>
      </c>
      <c r="N52" s="6">
        <v>1.0</v>
      </c>
      <c r="O52" s="9">
        <f t="shared" ref="O52:P52" si="51">RANK(M52,$M52:$N52)</f>
        <v>2</v>
      </c>
      <c r="P52" s="9">
        <f t="shared" si="51"/>
        <v>1</v>
      </c>
    </row>
    <row r="53">
      <c r="A53" s="6">
        <v>10000.0</v>
      </c>
      <c r="B53" s="7" t="s">
        <v>22</v>
      </c>
      <c r="C53" s="7" t="s">
        <v>18</v>
      </c>
      <c r="D53" s="6">
        <v>3.0</v>
      </c>
      <c r="E53" s="6">
        <v>10.0</v>
      </c>
      <c r="F53" s="8">
        <v>1.17419453989985E-6</v>
      </c>
      <c r="G53" s="8">
        <v>3922.72367289758</v>
      </c>
      <c r="H53" s="8">
        <v>48.9306903116165</v>
      </c>
      <c r="I53" s="8">
        <v>3808.50876450539</v>
      </c>
      <c r="J53" s="8">
        <v>45.271904706955</v>
      </c>
      <c r="K53" s="8">
        <v>622.833665479751</v>
      </c>
      <c r="L53" s="8">
        <v>16.7014001051256</v>
      </c>
      <c r="M53" s="6">
        <v>-1.0</v>
      </c>
      <c r="N53" s="6">
        <v>1.0</v>
      </c>
      <c r="O53" s="9">
        <f t="shared" ref="O53:P53" si="52">RANK(M53,$M53:$N53)</f>
        <v>2</v>
      </c>
      <c r="P53" s="9">
        <f t="shared" si="52"/>
        <v>1</v>
      </c>
    </row>
    <row r="54">
      <c r="A54" s="6">
        <v>10000.0</v>
      </c>
      <c r="B54" s="7" t="s">
        <v>22</v>
      </c>
      <c r="C54" s="7" t="s">
        <v>18</v>
      </c>
      <c r="D54" s="6">
        <v>5.0</v>
      </c>
      <c r="E54" s="6">
        <v>2.0</v>
      </c>
      <c r="F54" s="8">
        <v>1.17419453989985E-6</v>
      </c>
      <c r="G54" s="8">
        <v>377.026532188539</v>
      </c>
      <c r="H54" s="8">
        <v>50.3487758251929</v>
      </c>
      <c r="I54" s="8">
        <v>368.489588260651</v>
      </c>
      <c r="J54" s="8">
        <v>48.8670694828033</v>
      </c>
      <c r="K54" s="8">
        <v>67.1238954811216</v>
      </c>
      <c r="L54" s="8">
        <v>9.99393212232231</v>
      </c>
      <c r="M54" s="6">
        <v>-1.0</v>
      </c>
      <c r="N54" s="6">
        <v>1.0</v>
      </c>
      <c r="O54" s="9">
        <f t="shared" ref="O54:P54" si="53">RANK(M54,$M54:$N54)</f>
        <v>2</v>
      </c>
      <c r="P54" s="9">
        <f t="shared" si="53"/>
        <v>1</v>
      </c>
    </row>
    <row r="55">
      <c r="A55" s="6">
        <v>10000.0</v>
      </c>
      <c r="B55" s="7" t="s">
        <v>22</v>
      </c>
      <c r="C55" s="7" t="s">
        <v>18</v>
      </c>
      <c r="D55" s="6">
        <v>5.0</v>
      </c>
      <c r="E55" s="6">
        <v>5.0</v>
      </c>
      <c r="F55" s="8">
        <v>1.17419453989985E-6</v>
      </c>
      <c r="G55" s="8">
        <v>2245.65362803398</v>
      </c>
      <c r="H55" s="8">
        <v>6.01997491621202</v>
      </c>
      <c r="I55" s="8">
        <v>2310.65926003456</v>
      </c>
      <c r="J55" s="8">
        <v>5.88473534584045</v>
      </c>
      <c r="K55" s="8">
        <v>355.723817838125</v>
      </c>
      <c r="L55" s="8">
        <v>1.48296310402121</v>
      </c>
      <c r="M55" s="6">
        <v>-1.0</v>
      </c>
      <c r="N55" s="6">
        <v>1.0</v>
      </c>
      <c r="O55" s="9">
        <f t="shared" ref="O55:P55" si="54">RANK(M55,$M55:$N55)</f>
        <v>2</v>
      </c>
      <c r="P55" s="9">
        <f t="shared" si="54"/>
        <v>1</v>
      </c>
    </row>
    <row r="56">
      <c r="A56" s="6">
        <v>10000.0</v>
      </c>
      <c r="B56" s="7" t="s">
        <v>22</v>
      </c>
      <c r="C56" s="7" t="s">
        <v>18</v>
      </c>
      <c r="D56" s="6">
        <v>5.0</v>
      </c>
      <c r="E56" s="6">
        <v>7.0</v>
      </c>
      <c r="F56" s="8">
        <v>1.17419453989985E-6</v>
      </c>
      <c r="G56" s="8">
        <v>4127.84605903779</v>
      </c>
      <c r="H56" s="8">
        <v>65.9019287786176</v>
      </c>
      <c r="I56" s="8">
        <v>4067.05118727684</v>
      </c>
      <c r="J56" s="8">
        <v>66.8072459697723</v>
      </c>
      <c r="K56" s="8">
        <v>773.14058673071</v>
      </c>
      <c r="L56" s="8">
        <v>21.8222771564467</v>
      </c>
      <c r="M56" s="6">
        <v>-1.0</v>
      </c>
      <c r="N56" s="6">
        <v>1.0</v>
      </c>
      <c r="O56" s="9">
        <f t="shared" ref="O56:P56" si="55">RANK(M56,$M56:$N56)</f>
        <v>2</v>
      </c>
      <c r="P56" s="9">
        <f t="shared" si="55"/>
        <v>1</v>
      </c>
    </row>
    <row r="57">
      <c r="A57" s="6">
        <v>10000.0</v>
      </c>
      <c r="B57" s="7" t="s">
        <v>22</v>
      </c>
      <c r="C57" s="7" t="s">
        <v>18</v>
      </c>
      <c r="D57" s="6">
        <v>5.0</v>
      </c>
      <c r="E57" s="6">
        <v>10.0</v>
      </c>
      <c r="F57" s="8">
        <v>1.17419453989985E-6</v>
      </c>
      <c r="G57" s="8">
        <v>6219.70422448651</v>
      </c>
      <c r="H57" s="8">
        <v>9.62427983745452</v>
      </c>
      <c r="I57" s="8">
        <v>6154.94530797005</v>
      </c>
      <c r="J57" s="8">
        <v>9.0542516708374</v>
      </c>
      <c r="K57" s="8">
        <v>1100.6530235518</v>
      </c>
      <c r="L57" s="8">
        <v>2.66438791501145</v>
      </c>
      <c r="M57" s="6">
        <v>-1.0</v>
      </c>
      <c r="N57" s="6">
        <v>1.0</v>
      </c>
      <c r="O57" s="9">
        <f t="shared" ref="O57:P57" si="56">RANK(M57,$M57:$N57)</f>
        <v>2</v>
      </c>
      <c r="P57" s="9">
        <f t="shared" si="56"/>
        <v>1</v>
      </c>
    </row>
    <row r="58">
      <c r="A58" s="6">
        <v>10000.0</v>
      </c>
      <c r="B58" s="7" t="s">
        <v>22</v>
      </c>
      <c r="C58" s="7" t="s">
        <v>18</v>
      </c>
      <c r="D58" s="6">
        <v>7.0</v>
      </c>
      <c r="E58" s="6">
        <v>2.0</v>
      </c>
      <c r="F58" s="8">
        <v>1.17419453989985E-6</v>
      </c>
      <c r="G58" s="8">
        <v>574.926606085993</v>
      </c>
      <c r="H58" s="8">
        <v>84.8329530146814</v>
      </c>
      <c r="I58" s="8">
        <v>561.368048906326</v>
      </c>
      <c r="J58" s="8">
        <v>82.3539953231812</v>
      </c>
      <c r="K58" s="8">
        <v>104.493193525789</v>
      </c>
      <c r="L58" s="8">
        <v>23.686717211931</v>
      </c>
      <c r="M58" s="6">
        <v>-1.0</v>
      </c>
      <c r="N58" s="6">
        <v>1.0</v>
      </c>
      <c r="O58" s="9">
        <f t="shared" ref="O58:P58" si="57">RANK(M58,$M58:$N58)</f>
        <v>2</v>
      </c>
      <c r="P58" s="9">
        <f t="shared" si="57"/>
        <v>1</v>
      </c>
    </row>
    <row r="59">
      <c r="A59" s="6">
        <v>10000.0</v>
      </c>
      <c r="B59" s="7" t="s">
        <v>22</v>
      </c>
      <c r="C59" s="7" t="s">
        <v>18</v>
      </c>
      <c r="D59" s="6">
        <v>7.0</v>
      </c>
      <c r="E59" s="6">
        <v>5.0</v>
      </c>
      <c r="F59" s="8">
        <v>1.17419453989985E-6</v>
      </c>
      <c r="G59" s="8">
        <v>3280.66376793769</v>
      </c>
      <c r="H59" s="8">
        <v>13.0189321271835</v>
      </c>
      <c r="I59" s="8">
        <v>3201.51055312157</v>
      </c>
      <c r="J59" s="8">
        <v>10.1572947502136</v>
      </c>
      <c r="K59" s="8">
        <v>574.967399454428</v>
      </c>
      <c r="L59" s="8">
        <v>8.44702815319489</v>
      </c>
      <c r="M59" s="6">
        <v>-1.0</v>
      </c>
      <c r="N59" s="6">
        <v>1.0</v>
      </c>
      <c r="O59" s="9">
        <f t="shared" ref="O59:P59" si="58">RANK(M59,$M59:$N59)</f>
        <v>2</v>
      </c>
      <c r="P59" s="9">
        <f t="shared" si="58"/>
        <v>1</v>
      </c>
    </row>
    <row r="60">
      <c r="A60" s="6">
        <v>10000.0</v>
      </c>
      <c r="B60" s="7" t="s">
        <v>22</v>
      </c>
      <c r="C60" s="7" t="s">
        <v>18</v>
      </c>
      <c r="D60" s="6">
        <v>7.0</v>
      </c>
      <c r="E60" s="6">
        <v>7.0</v>
      </c>
      <c r="F60" s="8">
        <v>1.17419453989985E-6</v>
      </c>
      <c r="G60" s="8">
        <v>5710.68246923724</v>
      </c>
      <c r="H60" s="8">
        <v>102.578804962097</v>
      </c>
      <c r="I60" s="8">
        <v>5744.44867277145</v>
      </c>
      <c r="J60" s="8">
        <v>98.4959352016449</v>
      </c>
      <c r="K60" s="8">
        <v>658.527066352551</v>
      </c>
      <c r="L60" s="8">
        <v>40.7648621033235</v>
      </c>
      <c r="M60" s="6">
        <v>-1.0</v>
      </c>
      <c r="N60" s="6">
        <v>1.0</v>
      </c>
      <c r="O60" s="9">
        <f t="shared" ref="O60:P60" si="59">RANK(M60,$M60:$N60)</f>
        <v>2</v>
      </c>
      <c r="P60" s="9">
        <f t="shared" si="59"/>
        <v>1</v>
      </c>
    </row>
    <row r="61">
      <c r="A61" s="6">
        <v>10000.0</v>
      </c>
      <c r="B61" s="7" t="s">
        <v>22</v>
      </c>
      <c r="C61" s="7" t="s">
        <v>18</v>
      </c>
      <c r="D61" s="6">
        <v>7.0</v>
      </c>
      <c r="E61" s="6">
        <v>10.0</v>
      </c>
      <c r="F61" s="8">
        <v>1.17419453989985E-6</v>
      </c>
      <c r="G61" s="8">
        <v>7908.92027240415</v>
      </c>
      <c r="H61" s="8">
        <v>21.751203275496</v>
      </c>
      <c r="I61" s="8">
        <v>8108.58268523216</v>
      </c>
      <c r="J61" s="8">
        <v>20.3966414928436</v>
      </c>
      <c r="K61" s="8">
        <v>1496.81670949175</v>
      </c>
      <c r="L61" s="8">
        <v>8.80245598202182</v>
      </c>
      <c r="M61" s="6">
        <v>-1.0</v>
      </c>
      <c r="N61" s="6">
        <v>1.0</v>
      </c>
      <c r="O61" s="9">
        <f t="shared" ref="O61:P61" si="60">RANK(M61,$M61:$N61)</f>
        <v>2</v>
      </c>
      <c r="P61" s="9">
        <f t="shared" si="60"/>
        <v>1</v>
      </c>
    </row>
    <row r="62">
      <c r="A62" s="6">
        <v>10000.0</v>
      </c>
      <c r="B62" s="7" t="s">
        <v>22</v>
      </c>
      <c r="C62" s="7" t="s">
        <v>19</v>
      </c>
      <c r="D62" s="6">
        <v>3.0</v>
      </c>
      <c r="E62" s="6">
        <v>2.0</v>
      </c>
      <c r="F62" s="8">
        <v>1.17419453989985E-6</v>
      </c>
      <c r="G62" s="8">
        <v>244.818527452407</v>
      </c>
      <c r="H62" s="8">
        <v>58.3621346565985</v>
      </c>
      <c r="I62" s="8">
        <v>243.277184486389</v>
      </c>
      <c r="J62" s="8">
        <v>58.0218486785889</v>
      </c>
      <c r="K62" s="8">
        <v>30.7741534190417</v>
      </c>
      <c r="L62" s="8">
        <v>8.15518972407026</v>
      </c>
      <c r="M62" s="6">
        <v>-1.0</v>
      </c>
      <c r="N62" s="6">
        <v>1.0</v>
      </c>
      <c r="O62" s="9">
        <f t="shared" ref="O62:P62" si="61">RANK(M62,$M62:$N62)</f>
        <v>2</v>
      </c>
      <c r="P62" s="9">
        <f t="shared" si="61"/>
        <v>1</v>
      </c>
    </row>
    <row r="63">
      <c r="A63" s="6">
        <v>10000.0</v>
      </c>
      <c r="B63" s="7" t="s">
        <v>22</v>
      </c>
      <c r="C63" s="7" t="s">
        <v>19</v>
      </c>
      <c r="D63" s="6">
        <v>3.0</v>
      </c>
      <c r="E63" s="6">
        <v>5.0</v>
      </c>
      <c r="F63" s="8">
        <v>1.17419453989985E-6</v>
      </c>
      <c r="G63" s="8">
        <v>1561.38749223371</v>
      </c>
      <c r="H63" s="8">
        <v>11.3040651505993</v>
      </c>
      <c r="I63" s="8">
        <v>1526.84071111679</v>
      </c>
      <c r="J63" s="8">
        <v>10.8177373409271</v>
      </c>
      <c r="K63" s="8">
        <v>340.770606106355</v>
      </c>
      <c r="L63" s="8">
        <v>5.25041947284087</v>
      </c>
      <c r="M63" s="6">
        <v>-1.0</v>
      </c>
      <c r="N63" s="6">
        <v>1.0</v>
      </c>
      <c r="O63" s="9">
        <f t="shared" ref="O63:P63" si="62">RANK(M63,$M63:$N63)</f>
        <v>2</v>
      </c>
      <c r="P63" s="9">
        <f t="shared" si="62"/>
        <v>1</v>
      </c>
    </row>
    <row r="64">
      <c r="A64" s="6">
        <v>10000.0</v>
      </c>
      <c r="B64" s="7" t="s">
        <v>22</v>
      </c>
      <c r="C64" s="7" t="s">
        <v>19</v>
      </c>
      <c r="D64" s="6">
        <v>3.0</v>
      </c>
      <c r="E64" s="6">
        <v>7.0</v>
      </c>
      <c r="F64" s="8">
        <v>1.17419453989985E-6</v>
      </c>
      <c r="G64" s="8">
        <v>2411.77478562632</v>
      </c>
      <c r="H64" s="8">
        <v>18.7467333347567</v>
      </c>
      <c r="I64" s="8">
        <v>2493.87751460075</v>
      </c>
      <c r="J64" s="8">
        <v>17.6437909603119</v>
      </c>
      <c r="K64" s="8">
        <v>380.849504948174</v>
      </c>
      <c r="L64" s="8">
        <v>7.00444096432124</v>
      </c>
      <c r="M64" s="6">
        <v>-1.0</v>
      </c>
      <c r="N64" s="6">
        <v>1.0</v>
      </c>
      <c r="O64" s="9">
        <f t="shared" ref="O64:P64" si="63">RANK(M64,$M64:$N64)</f>
        <v>2</v>
      </c>
      <c r="P64" s="9">
        <f t="shared" si="63"/>
        <v>1</v>
      </c>
    </row>
    <row r="65">
      <c r="A65" s="6">
        <v>10000.0</v>
      </c>
      <c r="B65" s="7" t="s">
        <v>22</v>
      </c>
      <c r="C65" s="7" t="s">
        <v>19</v>
      </c>
      <c r="D65" s="6">
        <v>3.0</v>
      </c>
      <c r="E65" s="6">
        <v>10.0</v>
      </c>
      <c r="F65" s="8">
        <v>1.17419453989985E-6</v>
      </c>
      <c r="G65" s="8">
        <v>4205.72660634595</v>
      </c>
      <c r="H65" s="8">
        <v>67.5965265612448</v>
      </c>
      <c r="I65" s="8">
        <v>4199.14987206459</v>
      </c>
      <c r="J65" s="8">
        <v>60.6957511901855</v>
      </c>
      <c r="K65" s="8">
        <v>438.566270087083</v>
      </c>
      <c r="L65" s="8">
        <v>29.7180589038748</v>
      </c>
      <c r="M65" s="6">
        <v>-1.0</v>
      </c>
      <c r="N65" s="6">
        <v>1.0</v>
      </c>
      <c r="O65" s="9">
        <f t="shared" ref="O65:P65" si="64">RANK(M65,$M65:$N65)</f>
        <v>2</v>
      </c>
      <c r="P65" s="9">
        <f t="shared" si="64"/>
        <v>1</v>
      </c>
    </row>
    <row r="66">
      <c r="A66" s="6">
        <v>10000.0</v>
      </c>
      <c r="B66" s="7" t="s">
        <v>22</v>
      </c>
      <c r="C66" s="7" t="s">
        <v>19</v>
      </c>
      <c r="D66" s="6">
        <v>5.0</v>
      </c>
      <c r="E66" s="6">
        <v>2.0</v>
      </c>
      <c r="F66" s="8">
        <v>1.17419453989985E-6</v>
      </c>
      <c r="G66" s="8">
        <v>445.246599289679</v>
      </c>
      <c r="H66" s="8">
        <v>39.6801489860781</v>
      </c>
      <c r="I66" s="8">
        <v>437.273334980011</v>
      </c>
      <c r="J66" s="8">
        <v>39.6837165355682</v>
      </c>
      <c r="K66" s="8">
        <v>116.021078188906</v>
      </c>
      <c r="L66" s="8">
        <v>8.01971666369036</v>
      </c>
      <c r="M66" s="6">
        <v>-1.0</v>
      </c>
      <c r="N66" s="6">
        <v>1.0</v>
      </c>
      <c r="O66" s="9">
        <f t="shared" ref="O66:P66" si="65">RANK(M66,$M66:$N66)</f>
        <v>2</v>
      </c>
      <c r="P66" s="9">
        <f t="shared" si="65"/>
        <v>1</v>
      </c>
    </row>
    <row r="67">
      <c r="A67" s="6">
        <v>10000.0</v>
      </c>
      <c r="B67" s="7" t="s">
        <v>22</v>
      </c>
      <c r="C67" s="7" t="s">
        <v>19</v>
      </c>
      <c r="D67" s="6">
        <v>5.0</v>
      </c>
      <c r="E67" s="6">
        <v>5.0</v>
      </c>
      <c r="F67" s="8">
        <v>1.17419453989985E-6</v>
      </c>
      <c r="G67" s="8">
        <v>2516.22426792883</v>
      </c>
      <c r="H67" s="8">
        <v>25.0512521574574</v>
      </c>
      <c r="I67" s="8">
        <v>2477.57886362076</v>
      </c>
      <c r="J67" s="8">
        <v>23.688716173172</v>
      </c>
      <c r="K67" s="8">
        <v>452.105453555282</v>
      </c>
      <c r="L67" s="8">
        <v>13.3863322461275</v>
      </c>
      <c r="M67" s="6">
        <v>-1.0</v>
      </c>
      <c r="N67" s="6">
        <v>1.0</v>
      </c>
      <c r="O67" s="9">
        <f t="shared" ref="O67:P67" si="66">RANK(M67,$M67:$N67)</f>
        <v>2</v>
      </c>
      <c r="P67" s="9">
        <f t="shared" si="66"/>
        <v>1</v>
      </c>
    </row>
    <row r="68">
      <c r="A68" s="6">
        <v>10000.0</v>
      </c>
      <c r="B68" s="7" t="s">
        <v>22</v>
      </c>
      <c r="C68" s="7" t="s">
        <v>19</v>
      </c>
      <c r="D68" s="6">
        <v>5.0</v>
      </c>
      <c r="E68" s="6">
        <v>7.0</v>
      </c>
      <c r="F68" s="8">
        <v>1.17419453989985E-6</v>
      </c>
      <c r="G68" s="8">
        <v>4247.48586874624</v>
      </c>
      <c r="H68" s="8">
        <v>44.0521692537492</v>
      </c>
      <c r="I68" s="8">
        <v>4311.68927121162</v>
      </c>
      <c r="J68" s="8">
        <v>42.5935740470886</v>
      </c>
      <c r="K68" s="8">
        <v>696.24242544907</v>
      </c>
      <c r="L68" s="8">
        <v>18.2138481873969</v>
      </c>
      <c r="M68" s="6">
        <v>-1.0</v>
      </c>
      <c r="N68" s="6">
        <v>1.0</v>
      </c>
      <c r="O68" s="9">
        <f t="shared" ref="O68:P68" si="67">RANK(M68,$M68:$N68)</f>
        <v>2</v>
      </c>
      <c r="P68" s="9">
        <f t="shared" si="67"/>
        <v>1</v>
      </c>
    </row>
    <row r="69">
      <c r="A69" s="6">
        <v>10000.0</v>
      </c>
      <c r="B69" s="7" t="s">
        <v>22</v>
      </c>
      <c r="C69" s="7" t="s">
        <v>19</v>
      </c>
      <c r="D69" s="6">
        <v>5.0</v>
      </c>
      <c r="E69" s="6">
        <v>10.0</v>
      </c>
      <c r="F69" s="8">
        <v>1.17419453989985E-6</v>
      </c>
      <c r="G69" s="8">
        <v>6603.0766030127</v>
      </c>
      <c r="H69" s="8">
        <v>36.1544739738587</v>
      </c>
      <c r="I69" s="8">
        <v>6717.19382953644</v>
      </c>
      <c r="J69" s="8">
        <v>30.0462427139282</v>
      </c>
      <c r="K69" s="8">
        <v>1044.13505251021</v>
      </c>
      <c r="L69" s="8">
        <v>20.4120441854382</v>
      </c>
      <c r="M69" s="6">
        <v>-1.0</v>
      </c>
      <c r="N69" s="6">
        <v>1.0</v>
      </c>
      <c r="O69" s="9">
        <f t="shared" ref="O69:P69" si="68">RANK(M69,$M69:$N69)</f>
        <v>2</v>
      </c>
      <c r="P69" s="9">
        <f t="shared" si="68"/>
        <v>1</v>
      </c>
    </row>
    <row r="70">
      <c r="A70" s="6">
        <v>10000.0</v>
      </c>
      <c r="B70" s="7" t="s">
        <v>22</v>
      </c>
      <c r="C70" s="7" t="s">
        <v>19</v>
      </c>
      <c r="D70" s="6">
        <v>7.0</v>
      </c>
      <c r="E70" s="6">
        <v>2.0</v>
      </c>
      <c r="F70" s="8">
        <v>1.17419453989985E-6</v>
      </c>
      <c r="G70" s="8">
        <v>594.793247761265</v>
      </c>
      <c r="H70" s="8">
        <v>93.8854657757667</v>
      </c>
      <c r="I70" s="8">
        <v>587.783545732498</v>
      </c>
      <c r="J70" s="8">
        <v>89.2822377681732</v>
      </c>
      <c r="K70" s="8">
        <v>95.6620178051257</v>
      </c>
      <c r="L70" s="8">
        <v>31.4976425133435</v>
      </c>
      <c r="M70" s="6">
        <v>-1.0</v>
      </c>
      <c r="N70" s="6">
        <v>1.0</v>
      </c>
      <c r="O70" s="9">
        <f t="shared" ref="O70:P70" si="69">RANK(M70,$M70:$N70)</f>
        <v>2</v>
      </c>
      <c r="P70" s="9">
        <f t="shared" si="69"/>
        <v>1</v>
      </c>
    </row>
    <row r="71">
      <c r="A71" s="6">
        <v>10000.0</v>
      </c>
      <c r="B71" s="7" t="s">
        <v>22</v>
      </c>
      <c r="C71" s="7" t="s">
        <v>19</v>
      </c>
      <c r="D71" s="6">
        <v>7.0</v>
      </c>
      <c r="E71" s="6">
        <v>5.0</v>
      </c>
      <c r="F71" s="8">
        <v>1.17419453989985E-6</v>
      </c>
      <c r="G71" s="8">
        <v>3368.7773546788</v>
      </c>
      <c r="H71" s="8">
        <v>53.1500212838573</v>
      </c>
      <c r="I71" s="8">
        <v>3246.78155755997</v>
      </c>
      <c r="J71" s="8">
        <v>56.6517627239227</v>
      </c>
      <c r="K71" s="8">
        <v>575.139594273904</v>
      </c>
      <c r="L71" s="8">
        <v>18.9089762878106</v>
      </c>
      <c r="M71" s="6">
        <v>-1.0</v>
      </c>
      <c r="N71" s="6">
        <v>1.0</v>
      </c>
      <c r="O71" s="9">
        <f t="shared" ref="O71:P71" si="70">RANK(M71,$M71:$N71)</f>
        <v>2</v>
      </c>
      <c r="P71" s="9">
        <f t="shared" si="70"/>
        <v>1</v>
      </c>
    </row>
    <row r="72">
      <c r="A72" s="6">
        <v>10000.0</v>
      </c>
      <c r="B72" s="7" t="s">
        <v>22</v>
      </c>
      <c r="C72" s="7" t="s">
        <v>19</v>
      </c>
      <c r="D72" s="6">
        <v>7.0</v>
      </c>
      <c r="E72" s="6">
        <v>7.0</v>
      </c>
      <c r="F72" s="8">
        <v>1.17419453989985E-6</v>
      </c>
      <c r="G72" s="8">
        <v>5697.83981086362</v>
      </c>
      <c r="H72" s="8">
        <v>16.2221285604662</v>
      </c>
      <c r="I72" s="8">
        <v>5809.19388365746</v>
      </c>
      <c r="J72" s="8">
        <v>15.222941160202</v>
      </c>
      <c r="K72" s="8">
        <v>788.018299045057</v>
      </c>
      <c r="L72" s="8">
        <v>5.91586295914148</v>
      </c>
      <c r="M72" s="6">
        <v>-1.0</v>
      </c>
      <c r="N72" s="6">
        <v>1.0</v>
      </c>
      <c r="O72" s="9">
        <f t="shared" ref="O72:P72" si="71">RANK(M72,$M72:$N72)</f>
        <v>2</v>
      </c>
      <c r="P72" s="9">
        <f t="shared" si="71"/>
        <v>1</v>
      </c>
    </row>
    <row r="73">
      <c r="A73" s="6">
        <v>10000.0</v>
      </c>
      <c r="B73" s="7" t="s">
        <v>22</v>
      </c>
      <c r="C73" s="7" t="s">
        <v>19</v>
      </c>
      <c r="D73" s="6">
        <v>7.0</v>
      </c>
      <c r="E73" s="6">
        <v>10.0</v>
      </c>
      <c r="F73" s="8">
        <v>1.17419453989985E-6</v>
      </c>
      <c r="G73" s="8">
        <v>8647.84597822159</v>
      </c>
      <c r="H73" s="8">
        <v>49.2857014209993</v>
      </c>
      <c r="I73" s="8">
        <v>9021.28164458275</v>
      </c>
      <c r="J73" s="8">
        <v>47.391982793808</v>
      </c>
      <c r="K73" s="8">
        <v>1289.3389577703</v>
      </c>
      <c r="L73" s="8">
        <v>19.3563112053737</v>
      </c>
      <c r="M73" s="6">
        <v>-1.0</v>
      </c>
      <c r="N73" s="6">
        <v>1.0</v>
      </c>
      <c r="O73" s="9">
        <f t="shared" ref="O73:P73" si="72">RANK(M73,$M73:$N73)</f>
        <v>2</v>
      </c>
      <c r="P73" s="9">
        <f t="shared" si="72"/>
        <v>1</v>
      </c>
    </row>
    <row r="74">
      <c r="A74" s="6">
        <v>10000.0</v>
      </c>
      <c r="B74" s="7" t="s">
        <v>22</v>
      </c>
      <c r="C74" s="7" t="s">
        <v>20</v>
      </c>
      <c r="D74" s="6">
        <v>3.0</v>
      </c>
      <c r="E74" s="6">
        <v>2.0</v>
      </c>
      <c r="F74" s="8">
        <v>1.17419453989985E-6</v>
      </c>
      <c r="G74" s="8">
        <v>272.980844851463</v>
      </c>
      <c r="H74" s="8">
        <v>79.3789069575648</v>
      </c>
      <c r="I74" s="8">
        <v>265.049918651581</v>
      </c>
      <c r="J74" s="8">
        <v>78.4749548435211</v>
      </c>
      <c r="K74" s="8">
        <v>77.6672646911703</v>
      </c>
      <c r="L74" s="8">
        <v>12.8079543199702</v>
      </c>
      <c r="M74" s="6">
        <v>-1.0</v>
      </c>
      <c r="N74" s="6">
        <v>1.0</v>
      </c>
      <c r="O74" s="9">
        <f t="shared" ref="O74:P74" si="73">RANK(M74,$M74:$N74)</f>
        <v>2</v>
      </c>
      <c r="P74" s="9">
        <f t="shared" si="73"/>
        <v>1</v>
      </c>
    </row>
    <row r="75">
      <c r="A75" s="6">
        <v>10000.0</v>
      </c>
      <c r="B75" s="7" t="s">
        <v>22</v>
      </c>
      <c r="C75" s="7" t="s">
        <v>20</v>
      </c>
      <c r="D75" s="6">
        <v>3.0</v>
      </c>
      <c r="E75" s="6">
        <v>5.0</v>
      </c>
      <c r="F75" s="8">
        <v>1.17419453989985E-6</v>
      </c>
      <c r="G75" s="8">
        <v>1553.47457467356</v>
      </c>
      <c r="H75" s="8">
        <v>38.4655316645099</v>
      </c>
      <c r="I75" s="8">
        <v>1488.74942708015</v>
      </c>
      <c r="J75" s="8">
        <v>34.8749930858612</v>
      </c>
      <c r="K75" s="8">
        <v>302.527403395799</v>
      </c>
      <c r="L75" s="8">
        <v>16.7956541827866</v>
      </c>
      <c r="M75" s="6">
        <v>-1.0</v>
      </c>
      <c r="N75" s="6">
        <v>1.0</v>
      </c>
      <c r="O75" s="9">
        <f t="shared" ref="O75:P75" si="74">RANK(M75,$M75:$N75)</f>
        <v>2</v>
      </c>
      <c r="P75" s="9">
        <f t="shared" si="74"/>
        <v>1</v>
      </c>
    </row>
    <row r="76">
      <c r="A76" s="6">
        <v>10000.0</v>
      </c>
      <c r="B76" s="7" t="s">
        <v>22</v>
      </c>
      <c r="C76" s="7" t="s">
        <v>20</v>
      </c>
      <c r="D76" s="6">
        <v>3.0</v>
      </c>
      <c r="E76" s="6">
        <v>7.0</v>
      </c>
      <c r="F76" s="8">
        <v>1.17419453989985E-6</v>
      </c>
      <c r="G76" s="8">
        <v>2461.4134677687</v>
      </c>
      <c r="H76" s="8">
        <v>39.7829570308808</v>
      </c>
      <c r="I76" s="8">
        <v>2374.61971473694</v>
      </c>
      <c r="J76" s="8">
        <v>40.3076906204224</v>
      </c>
      <c r="K76" s="8">
        <v>346.447515949705</v>
      </c>
      <c r="L76" s="8">
        <v>12.8436156823262</v>
      </c>
      <c r="M76" s="6">
        <v>-1.0</v>
      </c>
      <c r="N76" s="6">
        <v>1.0</v>
      </c>
      <c r="O76" s="9">
        <f t="shared" ref="O76:P76" si="75">RANK(M76,$M76:$N76)</f>
        <v>2</v>
      </c>
      <c r="P76" s="9">
        <f t="shared" si="75"/>
        <v>1</v>
      </c>
    </row>
    <row r="77">
      <c r="A77" s="6">
        <v>10000.0</v>
      </c>
      <c r="B77" s="7" t="s">
        <v>22</v>
      </c>
      <c r="C77" s="7" t="s">
        <v>20</v>
      </c>
      <c r="D77" s="6">
        <v>3.0</v>
      </c>
      <c r="E77" s="6">
        <v>10.0</v>
      </c>
      <c r="F77" s="8">
        <v>1.17419453989985E-6</v>
      </c>
      <c r="G77" s="8">
        <v>4302.85581008081</v>
      </c>
      <c r="H77" s="8">
        <v>14.466635357949</v>
      </c>
      <c r="I77" s="8">
        <v>4117.87128448486</v>
      </c>
      <c r="J77" s="8">
        <v>14.2418172359467</v>
      </c>
      <c r="K77" s="8">
        <v>669.148217284401</v>
      </c>
      <c r="L77" s="8">
        <v>1.52176428533477</v>
      </c>
      <c r="M77" s="6">
        <v>-1.0</v>
      </c>
      <c r="N77" s="6">
        <v>1.0</v>
      </c>
      <c r="O77" s="9">
        <f t="shared" ref="O77:P77" si="76">RANK(M77,$M77:$N77)</f>
        <v>2</v>
      </c>
      <c r="P77" s="9">
        <f t="shared" si="76"/>
        <v>1</v>
      </c>
    </row>
    <row r="78">
      <c r="A78" s="6">
        <v>10000.0</v>
      </c>
      <c r="B78" s="7" t="s">
        <v>22</v>
      </c>
      <c r="C78" s="7" t="s">
        <v>20</v>
      </c>
      <c r="D78" s="6">
        <v>5.0</v>
      </c>
      <c r="E78" s="6">
        <v>2.0</v>
      </c>
      <c r="F78" s="8">
        <v>1.17419453989985E-6</v>
      </c>
      <c r="G78" s="8">
        <v>473.728441746004</v>
      </c>
      <c r="H78" s="8">
        <v>47.6550722583648</v>
      </c>
      <c r="I78" s="8">
        <v>459.146795034409</v>
      </c>
      <c r="J78" s="8">
        <v>47.8242800235748</v>
      </c>
      <c r="K78" s="8">
        <v>100.086619170109</v>
      </c>
      <c r="L78" s="8">
        <v>12.5932413011936</v>
      </c>
      <c r="M78" s="6">
        <v>-1.0</v>
      </c>
      <c r="N78" s="6">
        <v>1.0</v>
      </c>
      <c r="O78" s="9">
        <f t="shared" ref="O78:P78" si="77">RANK(M78,$M78:$N78)</f>
        <v>2</v>
      </c>
      <c r="P78" s="9">
        <f t="shared" si="77"/>
        <v>1</v>
      </c>
    </row>
    <row r="79">
      <c r="A79" s="6">
        <v>10000.0</v>
      </c>
      <c r="B79" s="7" t="s">
        <v>22</v>
      </c>
      <c r="C79" s="7" t="s">
        <v>20</v>
      </c>
      <c r="D79" s="6">
        <v>5.0</v>
      </c>
      <c r="E79" s="6">
        <v>5.0</v>
      </c>
      <c r="F79" s="8">
        <v>1.17419453989985E-6</v>
      </c>
      <c r="G79" s="8">
        <v>2464.27892989497</v>
      </c>
      <c r="H79" s="8">
        <v>44.7959924667112</v>
      </c>
      <c r="I79" s="8">
        <v>2383.86390519142</v>
      </c>
      <c r="J79" s="8">
        <v>47.2722611427307</v>
      </c>
      <c r="K79" s="8">
        <v>464.755047855661</v>
      </c>
      <c r="L79" s="8">
        <v>11.8778695757058</v>
      </c>
      <c r="M79" s="6">
        <v>-1.0</v>
      </c>
      <c r="N79" s="6">
        <v>1.0</v>
      </c>
      <c r="O79" s="9">
        <f t="shared" ref="O79:P79" si="78">RANK(M79,$M79:$N79)</f>
        <v>2</v>
      </c>
      <c r="P79" s="9">
        <f t="shared" si="78"/>
        <v>1</v>
      </c>
    </row>
    <row r="80">
      <c r="A80" s="6">
        <v>10000.0</v>
      </c>
      <c r="B80" s="7" t="s">
        <v>22</v>
      </c>
      <c r="C80" s="7" t="s">
        <v>20</v>
      </c>
      <c r="D80" s="6">
        <v>5.0</v>
      </c>
      <c r="E80" s="6">
        <v>7.0</v>
      </c>
      <c r="F80" s="8">
        <v>1.17419453989985E-6</v>
      </c>
      <c r="G80" s="8">
        <v>4232.37129289873</v>
      </c>
      <c r="H80" s="8">
        <v>63.3908304475969</v>
      </c>
      <c r="I80" s="8">
        <v>4265.55205321312</v>
      </c>
      <c r="J80" s="8">
        <v>63.565731048584</v>
      </c>
      <c r="K80" s="8">
        <v>574.77860548563</v>
      </c>
      <c r="L80" s="8">
        <v>24.0994905080146</v>
      </c>
      <c r="M80" s="6">
        <v>-1.0</v>
      </c>
      <c r="N80" s="6">
        <v>1.0</v>
      </c>
      <c r="O80" s="9">
        <f t="shared" ref="O80:P80" si="79">RANK(M80,$M80:$N80)</f>
        <v>2</v>
      </c>
      <c r="P80" s="9">
        <f t="shared" si="79"/>
        <v>1</v>
      </c>
    </row>
    <row r="81">
      <c r="A81" s="6">
        <v>10000.0</v>
      </c>
      <c r="B81" s="7" t="s">
        <v>22</v>
      </c>
      <c r="C81" s="7" t="s">
        <v>20</v>
      </c>
      <c r="D81" s="6">
        <v>5.0</v>
      </c>
      <c r="E81" s="6">
        <v>10.0</v>
      </c>
      <c r="F81" s="8">
        <v>1.17419453989985E-6</v>
      </c>
      <c r="G81" s="8">
        <v>6692.74831909518</v>
      </c>
      <c r="H81" s="8">
        <v>27.4242891419318</v>
      </c>
      <c r="I81" s="8">
        <v>6924.79000329971</v>
      </c>
      <c r="J81" s="8">
        <v>15.5693972110748</v>
      </c>
      <c r="K81" s="8">
        <v>1038.16023054221</v>
      </c>
      <c r="L81" s="8">
        <v>25.830764977055</v>
      </c>
      <c r="M81" s="6">
        <v>-1.0</v>
      </c>
      <c r="N81" s="6">
        <v>1.0</v>
      </c>
      <c r="O81" s="9">
        <f t="shared" ref="O81:P81" si="80">RANK(M81,$M81:$N81)</f>
        <v>2</v>
      </c>
      <c r="P81" s="9">
        <f t="shared" si="80"/>
        <v>1</v>
      </c>
    </row>
    <row r="82">
      <c r="A82" s="6">
        <v>10000.0</v>
      </c>
      <c r="B82" s="7" t="s">
        <v>22</v>
      </c>
      <c r="C82" s="7" t="s">
        <v>20</v>
      </c>
      <c r="D82" s="6">
        <v>7.0</v>
      </c>
      <c r="E82" s="6">
        <v>2.0</v>
      </c>
      <c r="F82" s="8">
        <v>1.17419453989985E-6</v>
      </c>
      <c r="G82" s="8">
        <v>596.297656959103</v>
      </c>
      <c r="H82" s="8">
        <v>114.218723497083</v>
      </c>
      <c r="I82" s="8">
        <v>561.310057401657</v>
      </c>
      <c r="J82" s="8">
        <v>106.690922498703</v>
      </c>
      <c r="K82" s="8">
        <v>160.776185697743</v>
      </c>
      <c r="L82" s="8">
        <v>47.466639245881</v>
      </c>
      <c r="M82" s="6">
        <v>-1.0</v>
      </c>
      <c r="N82" s="6">
        <v>1.0</v>
      </c>
      <c r="O82" s="9">
        <f t="shared" ref="O82:P82" si="81">RANK(M82,$M82:$N82)</f>
        <v>2</v>
      </c>
      <c r="P82" s="9">
        <f t="shared" si="81"/>
        <v>1</v>
      </c>
    </row>
    <row r="83">
      <c r="A83" s="6">
        <v>10000.0</v>
      </c>
      <c r="B83" s="7" t="s">
        <v>22</v>
      </c>
      <c r="C83" s="7" t="s">
        <v>20</v>
      </c>
      <c r="D83" s="6">
        <v>7.0</v>
      </c>
      <c r="E83" s="6">
        <v>5.0</v>
      </c>
      <c r="F83" s="8">
        <v>1.17419453989985E-6</v>
      </c>
      <c r="G83" s="8">
        <v>3527.06387842086</v>
      </c>
      <c r="H83" s="8">
        <v>87.5420876318409</v>
      </c>
      <c r="I83" s="8">
        <v>3508.28891777992</v>
      </c>
      <c r="J83" s="8">
        <v>89.3725411891937</v>
      </c>
      <c r="K83" s="8">
        <v>654.43629873426</v>
      </c>
      <c r="L83" s="8">
        <v>30.1963000678817</v>
      </c>
      <c r="M83" s="6">
        <v>-1.0</v>
      </c>
      <c r="N83" s="6">
        <v>1.0</v>
      </c>
      <c r="O83" s="9">
        <f t="shared" ref="O83:P83" si="82">RANK(M83,$M83:$N83)</f>
        <v>2</v>
      </c>
      <c r="P83" s="9">
        <f t="shared" si="82"/>
        <v>1</v>
      </c>
    </row>
    <row r="84">
      <c r="A84" s="6">
        <v>10000.0</v>
      </c>
      <c r="B84" s="7" t="s">
        <v>22</v>
      </c>
      <c r="C84" s="7" t="s">
        <v>20</v>
      </c>
      <c r="D84" s="6">
        <v>7.0</v>
      </c>
      <c r="E84" s="6">
        <v>7.0</v>
      </c>
      <c r="F84" s="8">
        <v>1.17419453989985E-6</v>
      </c>
      <c r="G84" s="8">
        <v>5655.74827800258</v>
      </c>
      <c r="H84" s="8">
        <v>66.1441559714656</v>
      </c>
      <c r="I84" s="8">
        <v>5629.4764752388</v>
      </c>
      <c r="J84" s="8">
        <v>63.433788061142</v>
      </c>
      <c r="K84" s="8">
        <v>897.500316619933</v>
      </c>
      <c r="L84" s="8">
        <v>30.9273420020895</v>
      </c>
      <c r="M84" s="6">
        <v>-1.0</v>
      </c>
      <c r="N84" s="6">
        <v>1.0</v>
      </c>
      <c r="O84" s="9">
        <f t="shared" ref="O84:P84" si="83">RANK(M84,$M84:$N84)</f>
        <v>2</v>
      </c>
      <c r="P84" s="9">
        <f t="shared" si="83"/>
        <v>1</v>
      </c>
    </row>
    <row r="85">
      <c r="A85" s="6">
        <v>10000.0</v>
      </c>
      <c r="B85" s="7" t="s">
        <v>22</v>
      </c>
      <c r="C85" s="7" t="s">
        <v>20</v>
      </c>
      <c r="D85" s="6">
        <v>7.0</v>
      </c>
      <c r="E85" s="6">
        <v>10.0</v>
      </c>
      <c r="F85" s="8">
        <v>1.17419453989985E-6</v>
      </c>
      <c r="G85" s="8">
        <v>9086.09372016691</v>
      </c>
      <c r="H85" s="8">
        <v>34.7454437132805</v>
      </c>
      <c r="I85" s="8">
        <v>9349.01387095451</v>
      </c>
      <c r="J85" s="8">
        <v>33.1359031200409</v>
      </c>
      <c r="K85" s="8">
        <v>1505.48861532665</v>
      </c>
      <c r="L85" s="8">
        <v>10.7512512636296</v>
      </c>
      <c r="M85" s="6">
        <v>-1.0</v>
      </c>
      <c r="N85" s="6">
        <v>1.0</v>
      </c>
      <c r="O85" s="9">
        <f t="shared" ref="O85:P85" si="84">RANK(M85,$M85:$N85)</f>
        <v>2</v>
      </c>
      <c r="P85" s="9">
        <f t="shared" si="84"/>
        <v>1</v>
      </c>
    </row>
    <row r="86">
      <c r="A86" s="6">
        <v>10000.0</v>
      </c>
      <c r="B86" s="7" t="s">
        <v>22</v>
      </c>
      <c r="C86" s="7" t="s">
        <v>21</v>
      </c>
      <c r="D86" s="6">
        <v>3.0</v>
      </c>
      <c r="E86" s="6">
        <v>2.0</v>
      </c>
      <c r="F86" s="8">
        <v>1.17419453989985E-6</v>
      </c>
      <c r="G86" s="8">
        <v>233.134138630282</v>
      </c>
      <c r="H86" s="8">
        <v>20.6323354321141</v>
      </c>
      <c r="I86" s="8">
        <v>226.721029758453</v>
      </c>
      <c r="J86" s="8">
        <v>19.2863562107086</v>
      </c>
      <c r="K86" s="8">
        <v>35.5133338256246</v>
      </c>
      <c r="L86" s="8">
        <v>4.06225836340909</v>
      </c>
      <c r="M86" s="6">
        <v>-1.0</v>
      </c>
      <c r="N86" s="6">
        <v>1.0</v>
      </c>
      <c r="O86" s="9">
        <f t="shared" ref="O86:P86" si="85">RANK(M86,$M86:$N86)</f>
        <v>2</v>
      </c>
      <c r="P86" s="9">
        <f t="shared" si="85"/>
        <v>1</v>
      </c>
    </row>
    <row r="87">
      <c r="A87" s="6">
        <v>10000.0</v>
      </c>
      <c r="B87" s="7" t="s">
        <v>22</v>
      </c>
      <c r="C87" s="7" t="s">
        <v>21</v>
      </c>
      <c r="D87" s="6">
        <v>3.0</v>
      </c>
      <c r="E87" s="6">
        <v>5.0</v>
      </c>
      <c r="F87" s="8">
        <v>1.17419453989985E-6</v>
      </c>
      <c r="G87" s="8">
        <v>1490.91575896355</v>
      </c>
      <c r="H87" s="8">
        <v>10.6703243640161</v>
      </c>
      <c r="I87" s="8">
        <v>1463.51816344261</v>
      </c>
      <c r="J87" s="8">
        <v>11.0887460708618</v>
      </c>
      <c r="K87" s="8">
        <v>257.469851206152</v>
      </c>
      <c r="L87" s="8">
        <v>3.92757016692061</v>
      </c>
      <c r="M87" s="6">
        <v>-1.0</v>
      </c>
      <c r="N87" s="6">
        <v>1.0</v>
      </c>
      <c r="O87" s="9">
        <f t="shared" ref="O87:P87" si="86">RANK(M87,$M87:$N87)</f>
        <v>2</v>
      </c>
      <c r="P87" s="9">
        <f t="shared" si="86"/>
        <v>1</v>
      </c>
    </row>
    <row r="88">
      <c r="A88" s="6">
        <v>10000.0</v>
      </c>
      <c r="B88" s="7" t="s">
        <v>22</v>
      </c>
      <c r="C88" s="7" t="s">
        <v>21</v>
      </c>
      <c r="D88" s="6">
        <v>3.0</v>
      </c>
      <c r="E88" s="6">
        <v>7.0</v>
      </c>
      <c r="F88" s="8">
        <v>1.17419453989985E-6</v>
      </c>
      <c r="G88" s="8">
        <v>2345.67721962929</v>
      </c>
      <c r="H88" s="8">
        <v>17.720082190729</v>
      </c>
      <c r="I88" s="8">
        <v>2381.43782424927</v>
      </c>
      <c r="J88" s="8">
        <v>15.7935514450073</v>
      </c>
      <c r="K88" s="8">
        <v>489.631621078655</v>
      </c>
      <c r="L88" s="8">
        <v>9.98555465406174</v>
      </c>
      <c r="M88" s="6">
        <v>-1.0</v>
      </c>
      <c r="N88" s="6">
        <v>1.0</v>
      </c>
      <c r="O88" s="9">
        <f t="shared" ref="O88:P88" si="87">RANK(M88,$M88:$N88)</f>
        <v>2</v>
      </c>
      <c r="P88" s="9">
        <f t="shared" si="87"/>
        <v>1</v>
      </c>
    </row>
    <row r="89">
      <c r="A89" s="6">
        <v>10000.0</v>
      </c>
      <c r="B89" s="7" t="s">
        <v>22</v>
      </c>
      <c r="C89" s="7" t="s">
        <v>21</v>
      </c>
      <c r="D89" s="6">
        <v>3.0</v>
      </c>
      <c r="E89" s="6">
        <v>10.0</v>
      </c>
      <c r="F89" s="8">
        <v>1.17419453989985E-6</v>
      </c>
      <c r="G89" s="8">
        <v>4018.60593805005</v>
      </c>
      <c r="H89" s="8">
        <v>68.0716175110109</v>
      </c>
      <c r="I89" s="8">
        <v>3980.44376635551</v>
      </c>
      <c r="J89" s="8">
        <v>67.1601769924164</v>
      </c>
      <c r="K89" s="8">
        <v>727.842983836467</v>
      </c>
      <c r="L89" s="8">
        <v>21.6193782954331</v>
      </c>
      <c r="M89" s="6">
        <v>-1.0</v>
      </c>
      <c r="N89" s="6">
        <v>1.0</v>
      </c>
      <c r="O89" s="9">
        <f t="shared" ref="O89:P89" si="88">RANK(M89,$M89:$N89)</f>
        <v>2</v>
      </c>
      <c r="P89" s="9">
        <f t="shared" si="88"/>
        <v>1</v>
      </c>
    </row>
    <row r="90">
      <c r="A90" s="6">
        <v>10000.0</v>
      </c>
      <c r="B90" s="7" t="s">
        <v>22</v>
      </c>
      <c r="C90" s="7" t="s">
        <v>21</v>
      </c>
      <c r="D90" s="6">
        <v>5.0</v>
      </c>
      <c r="E90" s="6">
        <v>2.0</v>
      </c>
      <c r="F90" s="8">
        <v>1.17419453989985E-6</v>
      </c>
      <c r="G90" s="8">
        <v>399.445291088473</v>
      </c>
      <c r="H90" s="8">
        <v>43.6954073213762</v>
      </c>
      <c r="I90" s="8">
        <v>396.43954205513</v>
      </c>
      <c r="J90" s="8">
        <v>41.6758637428284</v>
      </c>
      <c r="K90" s="8">
        <v>59.3471996358804</v>
      </c>
      <c r="L90" s="8">
        <v>8.49134913727091</v>
      </c>
      <c r="M90" s="6">
        <v>-1.0</v>
      </c>
      <c r="N90" s="6">
        <v>1.0</v>
      </c>
      <c r="O90" s="9">
        <f t="shared" ref="O90:P90" si="89">RANK(M90,$M90:$N90)</f>
        <v>2</v>
      </c>
      <c r="P90" s="9">
        <f t="shared" si="89"/>
        <v>1</v>
      </c>
    </row>
    <row r="91">
      <c r="A91" s="6">
        <v>10000.0</v>
      </c>
      <c r="B91" s="7" t="s">
        <v>22</v>
      </c>
      <c r="C91" s="7" t="s">
        <v>21</v>
      </c>
      <c r="D91" s="6">
        <v>5.0</v>
      </c>
      <c r="E91" s="6">
        <v>5.0</v>
      </c>
      <c r="F91" s="8">
        <v>1.17419453989985E-6</v>
      </c>
      <c r="G91" s="8">
        <v>2317.98164659931</v>
      </c>
      <c r="H91" s="8">
        <v>10.5405676595626</v>
      </c>
      <c r="I91" s="8">
        <v>2291.19297719002</v>
      </c>
      <c r="J91" s="8">
        <v>8.22057366371155</v>
      </c>
      <c r="K91" s="8">
        <v>510.628344459502</v>
      </c>
      <c r="L91" s="8">
        <v>7.22987772011549</v>
      </c>
      <c r="M91" s="6">
        <v>-1.0</v>
      </c>
      <c r="N91" s="6">
        <v>1.0</v>
      </c>
      <c r="O91" s="9">
        <f t="shared" ref="O91:P91" si="90">RANK(M91,$M91:$N91)</f>
        <v>2</v>
      </c>
      <c r="P91" s="9">
        <f t="shared" si="90"/>
        <v>1</v>
      </c>
    </row>
    <row r="92">
      <c r="A92" s="6">
        <v>10000.0</v>
      </c>
      <c r="B92" s="7" t="s">
        <v>22</v>
      </c>
      <c r="C92" s="7" t="s">
        <v>21</v>
      </c>
      <c r="D92" s="6">
        <v>5.0</v>
      </c>
      <c r="E92" s="6">
        <v>7.0</v>
      </c>
      <c r="F92" s="8">
        <v>1.17419453989985E-6</v>
      </c>
      <c r="G92" s="8">
        <v>3963.94643845866</v>
      </c>
      <c r="H92" s="8">
        <v>49.5302406510999</v>
      </c>
      <c r="I92" s="8">
        <v>3838.18908286095</v>
      </c>
      <c r="J92" s="8">
        <v>49.0187337398529</v>
      </c>
      <c r="K92" s="8">
        <v>696.206227366509</v>
      </c>
      <c r="L92" s="8">
        <v>16.149675994493</v>
      </c>
      <c r="M92" s="6">
        <v>-1.0</v>
      </c>
      <c r="N92" s="6">
        <v>1.0</v>
      </c>
      <c r="O92" s="9">
        <f t="shared" ref="O92:P92" si="91">RANK(M92,$M92:$N92)</f>
        <v>2</v>
      </c>
      <c r="P92" s="9">
        <f t="shared" si="91"/>
        <v>1</v>
      </c>
    </row>
    <row r="93">
      <c r="A93" s="6">
        <v>10000.0</v>
      </c>
      <c r="B93" s="7" t="s">
        <v>22</v>
      </c>
      <c r="C93" s="7" t="s">
        <v>21</v>
      </c>
      <c r="D93" s="6">
        <v>5.0</v>
      </c>
      <c r="E93" s="6">
        <v>10.0</v>
      </c>
      <c r="F93" s="8">
        <v>1.17419453989985E-6</v>
      </c>
      <c r="G93" s="8">
        <v>5998.98561693007</v>
      </c>
      <c r="H93" s="8">
        <v>50.4261179970157</v>
      </c>
      <c r="I93" s="8">
        <v>6212.49592423439</v>
      </c>
      <c r="J93" s="8">
        <v>44.1837389469147</v>
      </c>
      <c r="K93" s="8">
        <v>1135.59685592327</v>
      </c>
      <c r="L93" s="8">
        <v>18.0992846416715</v>
      </c>
      <c r="M93" s="6">
        <v>-1.0</v>
      </c>
      <c r="N93" s="6">
        <v>1.0</v>
      </c>
      <c r="O93" s="9">
        <f t="shared" ref="O93:P93" si="92">RANK(M93,$M93:$N93)</f>
        <v>2</v>
      </c>
      <c r="P93" s="9">
        <f t="shared" si="92"/>
        <v>1</v>
      </c>
    </row>
    <row r="94">
      <c r="A94" s="6">
        <v>10000.0</v>
      </c>
      <c r="B94" s="7" t="s">
        <v>22</v>
      </c>
      <c r="C94" s="7" t="s">
        <v>21</v>
      </c>
      <c r="D94" s="6">
        <v>7.0</v>
      </c>
      <c r="E94" s="6">
        <v>2.0</v>
      </c>
      <c r="F94" s="8">
        <v>1.17419453989985E-6</v>
      </c>
      <c r="G94" s="8">
        <v>576.886922059521</v>
      </c>
      <c r="H94" s="8">
        <v>94.7030382079463</v>
      </c>
      <c r="I94" s="8">
        <v>548.394347667694</v>
      </c>
      <c r="J94" s="8">
        <v>89.9391448497772</v>
      </c>
      <c r="K94" s="8">
        <v>128.279936085621</v>
      </c>
      <c r="L94" s="8">
        <v>26.7049379890686</v>
      </c>
      <c r="M94" s="6">
        <v>-1.0</v>
      </c>
      <c r="N94" s="6">
        <v>1.0</v>
      </c>
      <c r="O94" s="9">
        <f t="shared" ref="O94:P94" si="93">RANK(M94,$M94:$N94)</f>
        <v>2</v>
      </c>
      <c r="P94" s="9">
        <f t="shared" si="93"/>
        <v>1</v>
      </c>
    </row>
    <row r="95">
      <c r="A95" s="6">
        <v>10000.0</v>
      </c>
      <c r="B95" s="7" t="s">
        <v>22</v>
      </c>
      <c r="C95" s="7" t="s">
        <v>21</v>
      </c>
      <c r="D95" s="6">
        <v>7.0</v>
      </c>
      <c r="E95" s="6">
        <v>5.0</v>
      </c>
      <c r="F95" s="8">
        <v>1.17419453989985E-6</v>
      </c>
      <c r="G95" s="8">
        <v>3492.98555281854</v>
      </c>
      <c r="H95" s="8">
        <v>60.9648535097799</v>
      </c>
      <c r="I95" s="8">
        <v>3434.351085186</v>
      </c>
      <c r="J95" s="8">
        <v>57.055784702301</v>
      </c>
      <c r="K95" s="8">
        <v>686.019159306538</v>
      </c>
      <c r="L95" s="8">
        <v>20.9065721253955</v>
      </c>
      <c r="M95" s="6">
        <v>-1.0</v>
      </c>
      <c r="N95" s="6">
        <v>1.0</v>
      </c>
      <c r="O95" s="9">
        <f t="shared" ref="O95:P95" si="94">RANK(M95,$M95:$N95)</f>
        <v>2</v>
      </c>
      <c r="P95" s="9">
        <f t="shared" si="94"/>
        <v>1</v>
      </c>
    </row>
    <row r="96">
      <c r="A96" s="6">
        <v>10000.0</v>
      </c>
      <c r="B96" s="7" t="s">
        <v>22</v>
      </c>
      <c r="C96" s="7" t="s">
        <v>21</v>
      </c>
      <c r="D96" s="6">
        <v>7.0</v>
      </c>
      <c r="E96" s="6">
        <v>7.0</v>
      </c>
      <c r="F96" s="8">
        <v>1.17419453989985E-6</v>
      </c>
      <c r="G96" s="8">
        <v>5585.80976531582</v>
      </c>
      <c r="H96" s="8">
        <v>40.1258125151357</v>
      </c>
      <c r="I96" s="8">
        <v>5510.83388805389</v>
      </c>
      <c r="J96" s="8">
        <v>23.2266499996185</v>
      </c>
      <c r="K96" s="8">
        <v>962.19433998427</v>
      </c>
      <c r="L96" s="8">
        <v>41.0329407639021</v>
      </c>
      <c r="M96" s="6">
        <v>-1.0</v>
      </c>
      <c r="N96" s="6">
        <v>1.0</v>
      </c>
      <c r="O96" s="9">
        <f t="shared" ref="O96:P96" si="95">RANK(M96,$M96:$N96)</f>
        <v>2</v>
      </c>
      <c r="P96" s="9">
        <f t="shared" si="95"/>
        <v>1</v>
      </c>
    </row>
    <row r="97">
      <c r="A97" s="6">
        <v>10000.0</v>
      </c>
      <c r="B97" s="7" t="s">
        <v>22</v>
      </c>
      <c r="C97" s="7" t="s">
        <v>21</v>
      </c>
      <c r="D97" s="6">
        <v>7.0</v>
      </c>
      <c r="E97" s="6">
        <v>10.0</v>
      </c>
      <c r="F97" s="8">
        <v>1.17419453989985E-6</v>
      </c>
      <c r="G97" s="8">
        <v>7867.69204541945</v>
      </c>
      <c r="H97" s="8">
        <v>47.8403253170752</v>
      </c>
      <c r="I97" s="8">
        <v>7983.64839816093</v>
      </c>
      <c r="J97" s="8">
        <v>46.549991607666</v>
      </c>
      <c r="K97" s="8">
        <v>1541.12731251813</v>
      </c>
      <c r="L97" s="8">
        <v>16.8731620237738</v>
      </c>
      <c r="M97" s="6">
        <v>-1.0</v>
      </c>
      <c r="N97" s="6">
        <v>1.0</v>
      </c>
      <c r="O97" s="9">
        <f t="shared" ref="O97:P97" si="96">RANK(M97,$M97:$N97)</f>
        <v>2</v>
      </c>
      <c r="P97" s="9">
        <f t="shared" si="96"/>
        <v>1</v>
      </c>
    </row>
    <row r="98">
      <c r="A98" s="6">
        <v>50000.0</v>
      </c>
      <c r="B98" s="7" t="s">
        <v>17</v>
      </c>
      <c r="C98" s="7" t="s">
        <v>18</v>
      </c>
      <c r="D98" s="6">
        <v>3.0</v>
      </c>
      <c r="E98" s="6">
        <v>2.0</v>
      </c>
      <c r="F98" s="8">
        <v>1.17419453989985E-6</v>
      </c>
      <c r="G98" s="8">
        <v>2564.63309751787</v>
      </c>
      <c r="H98" s="8">
        <v>87.4015293428975</v>
      </c>
      <c r="I98" s="8">
        <v>2637.86419510841</v>
      </c>
      <c r="J98" s="8">
        <v>84.3518760204315</v>
      </c>
      <c r="K98" s="8">
        <v>518.970840537416</v>
      </c>
      <c r="L98" s="8">
        <v>11.7117667742379</v>
      </c>
      <c r="M98" s="6">
        <v>-1.0</v>
      </c>
      <c r="N98" s="6">
        <v>1.0</v>
      </c>
      <c r="O98" s="9">
        <f t="shared" ref="O98:P98" si="97">RANK(M98,$M98:$N98)</f>
        <v>2</v>
      </c>
      <c r="P98" s="9">
        <f t="shared" si="97"/>
        <v>1</v>
      </c>
    </row>
    <row r="99">
      <c r="A99" s="6">
        <v>50000.0</v>
      </c>
      <c r="B99" s="7" t="s">
        <v>17</v>
      </c>
      <c r="C99" s="7" t="s">
        <v>18</v>
      </c>
      <c r="D99" s="6">
        <v>3.0</v>
      </c>
      <c r="E99" s="6">
        <v>5.0</v>
      </c>
      <c r="F99" s="8">
        <v>1.17419453989985E-6</v>
      </c>
      <c r="G99" s="8">
        <v>7750.02190215357</v>
      </c>
      <c r="H99" s="8">
        <v>44.6716486100228</v>
      </c>
      <c r="I99" s="8">
        <v>7763.59796142578</v>
      </c>
      <c r="J99" s="8">
        <v>45.1245255470276</v>
      </c>
      <c r="K99" s="8">
        <v>483.079074049929</v>
      </c>
      <c r="L99" s="8">
        <v>14.57761116082</v>
      </c>
      <c r="M99" s="6">
        <v>-1.0</v>
      </c>
      <c r="N99" s="6">
        <v>1.0</v>
      </c>
      <c r="O99" s="9">
        <f t="shared" ref="O99:P99" si="98">RANK(M99,$M99:$N99)</f>
        <v>2</v>
      </c>
      <c r="P99" s="9">
        <f t="shared" si="98"/>
        <v>1</v>
      </c>
    </row>
    <row r="100">
      <c r="A100" s="6">
        <v>50000.0</v>
      </c>
      <c r="B100" s="7" t="s">
        <v>17</v>
      </c>
      <c r="C100" s="7" t="s">
        <v>18</v>
      </c>
      <c r="D100" s="6">
        <v>3.0</v>
      </c>
      <c r="E100" s="6">
        <v>7.0</v>
      </c>
      <c r="F100" s="8">
        <v>1.17419453989985E-6</v>
      </c>
      <c r="G100" s="8">
        <v>12848.8707240397</v>
      </c>
      <c r="H100" s="8">
        <v>14.9475105347172</v>
      </c>
      <c r="I100" s="8">
        <v>12677.7280931473</v>
      </c>
      <c r="J100" s="8">
        <v>13.7482023239136</v>
      </c>
      <c r="K100" s="8">
        <v>887.747620203417</v>
      </c>
      <c r="L100" s="8">
        <v>7.79135634978649</v>
      </c>
      <c r="M100" s="6">
        <v>-1.0</v>
      </c>
      <c r="N100" s="6">
        <v>1.0</v>
      </c>
      <c r="O100" s="9">
        <f t="shared" ref="O100:P100" si="99">RANK(M100,$M100:$N100)</f>
        <v>2</v>
      </c>
      <c r="P100" s="9">
        <f t="shared" si="99"/>
        <v>1</v>
      </c>
    </row>
    <row r="101">
      <c r="A101" s="6">
        <v>50000.0</v>
      </c>
      <c r="B101" s="7" t="s">
        <v>17</v>
      </c>
      <c r="C101" s="7" t="s">
        <v>18</v>
      </c>
      <c r="D101" s="6">
        <v>3.0</v>
      </c>
      <c r="E101" s="6">
        <v>10.0</v>
      </c>
      <c r="F101" s="8">
        <v>1.17419453989985E-6</v>
      </c>
      <c r="G101" s="8">
        <v>21438.525292958</v>
      </c>
      <c r="H101" s="8">
        <v>85.5610644663534</v>
      </c>
      <c r="I101" s="8">
        <v>21889.6254379749</v>
      </c>
      <c r="J101" s="8">
        <v>74.4540972709656</v>
      </c>
      <c r="K101" s="8">
        <v>2127.39357161399</v>
      </c>
      <c r="L101" s="8">
        <v>38.1371296659753</v>
      </c>
      <c r="M101" s="6">
        <v>-1.0</v>
      </c>
      <c r="N101" s="6">
        <v>1.0</v>
      </c>
      <c r="O101" s="9">
        <f t="shared" ref="O101:P101" si="100">RANK(M101,$M101:$N101)</f>
        <v>2</v>
      </c>
      <c r="P101" s="9">
        <f t="shared" si="100"/>
        <v>1</v>
      </c>
    </row>
    <row r="102">
      <c r="A102" s="6">
        <v>50000.0</v>
      </c>
      <c r="B102" s="7" t="s">
        <v>17</v>
      </c>
      <c r="C102" s="7" t="s">
        <v>18</v>
      </c>
      <c r="D102" s="6">
        <v>5.0</v>
      </c>
      <c r="E102" s="6">
        <v>2.0</v>
      </c>
      <c r="F102" s="8">
        <v>1.17419453989985E-6</v>
      </c>
      <c r="G102" s="8">
        <v>4333.21932833425</v>
      </c>
      <c r="H102" s="8">
        <v>59.3742269700573</v>
      </c>
      <c r="I102" s="8">
        <v>4322.29526662827</v>
      </c>
      <c r="J102" s="8">
        <v>59.0807657241821</v>
      </c>
      <c r="K102" s="8">
        <v>496.91224177589</v>
      </c>
      <c r="L102" s="8">
        <v>8.9047203282452</v>
      </c>
      <c r="M102" s="6">
        <v>-1.0</v>
      </c>
      <c r="N102" s="6">
        <v>1.0</v>
      </c>
      <c r="O102" s="9">
        <f t="shared" ref="O102:P102" si="101">RANK(M102,$M102:$N102)</f>
        <v>2</v>
      </c>
      <c r="P102" s="9">
        <f t="shared" si="101"/>
        <v>1</v>
      </c>
    </row>
    <row r="103">
      <c r="A103" s="6">
        <v>50000.0</v>
      </c>
      <c r="B103" s="7" t="s">
        <v>17</v>
      </c>
      <c r="C103" s="7" t="s">
        <v>18</v>
      </c>
      <c r="D103" s="6">
        <v>5.0</v>
      </c>
      <c r="E103" s="6">
        <v>5.0</v>
      </c>
      <c r="F103" s="8">
        <v>1.17419453989985E-6</v>
      </c>
      <c r="G103" s="8">
        <v>13405.8660604031</v>
      </c>
      <c r="H103" s="8">
        <v>24.4309774521858</v>
      </c>
      <c r="I103" s="8">
        <v>13228.7206168175</v>
      </c>
      <c r="J103" s="8">
        <v>25.420158624649</v>
      </c>
      <c r="K103" s="8">
        <v>849.311530241952</v>
      </c>
      <c r="L103" s="8">
        <v>8.6177856849223</v>
      </c>
      <c r="M103" s="6">
        <v>-1.0</v>
      </c>
      <c r="N103" s="6">
        <v>1.0</v>
      </c>
      <c r="O103" s="9">
        <f t="shared" ref="O103:P103" si="102">RANK(M103,$M103:$N103)</f>
        <v>2</v>
      </c>
      <c r="P103" s="9">
        <f t="shared" si="102"/>
        <v>1</v>
      </c>
    </row>
    <row r="104">
      <c r="A104" s="6">
        <v>50000.0</v>
      </c>
      <c r="B104" s="7" t="s">
        <v>17</v>
      </c>
      <c r="C104" s="7" t="s">
        <v>18</v>
      </c>
      <c r="D104" s="6">
        <v>5.0</v>
      </c>
      <c r="E104" s="6">
        <v>7.0</v>
      </c>
      <c r="F104" s="8">
        <v>1.17419453989985E-6</v>
      </c>
      <c r="G104" s="8">
        <v>20701.9584174233</v>
      </c>
      <c r="H104" s="8">
        <v>109.086762036047</v>
      </c>
      <c r="I104" s="8">
        <v>20707.1185691357</v>
      </c>
      <c r="J104" s="8">
        <v>106.02060675621</v>
      </c>
      <c r="K104" s="8">
        <v>1241.06763641233</v>
      </c>
      <c r="L104" s="8">
        <v>38.7304699004076</v>
      </c>
      <c r="M104" s="6">
        <v>-1.0</v>
      </c>
      <c r="N104" s="6">
        <v>1.0</v>
      </c>
      <c r="O104" s="9">
        <f t="shared" ref="O104:P104" si="103">RANK(M104,$M104:$N104)</f>
        <v>2</v>
      </c>
      <c r="P104" s="9">
        <f t="shared" si="103"/>
        <v>1</v>
      </c>
    </row>
    <row r="105">
      <c r="A105" s="6">
        <v>50000.0</v>
      </c>
      <c r="B105" s="7" t="s">
        <v>17</v>
      </c>
      <c r="C105" s="7" t="s">
        <v>18</v>
      </c>
      <c r="D105" s="6">
        <v>5.0</v>
      </c>
      <c r="E105" s="6">
        <v>10.0</v>
      </c>
      <c r="F105" s="8">
        <v>1.17419453989985E-6</v>
      </c>
      <c r="G105" s="8">
        <v>34773.33001176</v>
      </c>
      <c r="H105" s="8">
        <v>36.5703583302036</v>
      </c>
      <c r="I105" s="8">
        <v>35407.7395510674</v>
      </c>
      <c r="J105" s="8">
        <v>33.3560612201691</v>
      </c>
      <c r="K105" s="8">
        <v>3508.4821762836</v>
      </c>
      <c r="L105" s="8">
        <v>14.7241729213672</v>
      </c>
      <c r="M105" s="6">
        <v>-1.0</v>
      </c>
      <c r="N105" s="6">
        <v>1.0</v>
      </c>
      <c r="O105" s="9">
        <f t="shared" ref="O105:P105" si="104">RANK(M105,$M105:$N105)</f>
        <v>2</v>
      </c>
      <c r="P105" s="9">
        <f t="shared" si="104"/>
        <v>1</v>
      </c>
    </row>
    <row r="106">
      <c r="A106" s="6">
        <v>50000.0</v>
      </c>
      <c r="B106" s="7" t="s">
        <v>17</v>
      </c>
      <c r="C106" s="7" t="s">
        <v>18</v>
      </c>
      <c r="D106" s="6">
        <v>7.0</v>
      </c>
      <c r="E106" s="6">
        <v>2.0</v>
      </c>
      <c r="F106" s="8">
        <v>1.17419453989985E-6</v>
      </c>
      <c r="G106" s="8">
        <v>6198.24622541089</v>
      </c>
      <c r="H106" s="8">
        <v>74.2239242369129</v>
      </c>
      <c r="I106" s="8">
        <v>6036.34197378159</v>
      </c>
      <c r="J106" s="8">
        <v>74.5436816215515</v>
      </c>
      <c r="K106" s="8">
        <v>916.453054463571</v>
      </c>
      <c r="L106" s="8">
        <v>19.6629683102352</v>
      </c>
      <c r="M106" s="6">
        <v>-1.0</v>
      </c>
      <c r="N106" s="6">
        <v>1.0</v>
      </c>
      <c r="O106" s="9">
        <f t="shared" ref="O106:P106" si="105">RANK(M106,$M106:$N106)</f>
        <v>2</v>
      </c>
      <c r="P106" s="9">
        <f t="shared" si="105"/>
        <v>1</v>
      </c>
    </row>
    <row r="107">
      <c r="A107" s="6">
        <v>50000.0</v>
      </c>
      <c r="B107" s="7" t="s">
        <v>17</v>
      </c>
      <c r="C107" s="7" t="s">
        <v>18</v>
      </c>
      <c r="D107" s="6">
        <v>7.0</v>
      </c>
      <c r="E107" s="6">
        <v>5.0</v>
      </c>
      <c r="F107" s="8">
        <v>1.17419453989985E-6</v>
      </c>
      <c r="G107" s="8">
        <v>18405.8018694232</v>
      </c>
      <c r="H107" s="8">
        <v>33.8553780586489</v>
      </c>
      <c r="I107" s="8">
        <v>18600.9615805149</v>
      </c>
      <c r="J107" s="8">
        <v>26.6572289466858</v>
      </c>
      <c r="K107" s="8">
        <v>1455.05475633623</v>
      </c>
      <c r="L107" s="8">
        <v>17.0898957324832</v>
      </c>
      <c r="M107" s="6">
        <v>-1.0</v>
      </c>
      <c r="N107" s="6">
        <v>1.0</v>
      </c>
      <c r="O107" s="9">
        <f t="shared" ref="O107:P107" si="106">RANK(M107,$M107:$N107)</f>
        <v>2</v>
      </c>
      <c r="P107" s="9">
        <f t="shared" si="106"/>
        <v>1</v>
      </c>
    </row>
    <row r="108">
      <c r="A108" s="6">
        <v>50000.0</v>
      </c>
      <c r="B108" s="7" t="s">
        <v>17</v>
      </c>
      <c r="C108" s="7" t="s">
        <v>18</v>
      </c>
      <c r="D108" s="6">
        <v>7.0</v>
      </c>
      <c r="E108" s="6">
        <v>7.0</v>
      </c>
      <c r="F108" s="8">
        <v>1.17419453989985E-6</v>
      </c>
      <c r="G108" s="8">
        <v>28672.0512189865</v>
      </c>
      <c r="H108" s="8">
        <v>154.363836965253</v>
      </c>
      <c r="I108" s="8">
        <v>29084.6231694221</v>
      </c>
      <c r="J108" s="8">
        <v>153.007355213165</v>
      </c>
      <c r="K108" s="8">
        <v>2781.73663805222</v>
      </c>
      <c r="L108" s="8">
        <v>43.3892358688102</v>
      </c>
      <c r="M108" s="6">
        <v>-1.0</v>
      </c>
      <c r="N108" s="6">
        <v>1.0</v>
      </c>
      <c r="O108" s="9">
        <f t="shared" ref="O108:P108" si="107">RANK(M108,$M108:$N108)</f>
        <v>2</v>
      </c>
      <c r="P108" s="9">
        <f t="shared" si="107"/>
        <v>1</v>
      </c>
    </row>
    <row r="109">
      <c r="A109" s="6">
        <v>50000.0</v>
      </c>
      <c r="B109" s="7" t="s">
        <v>17</v>
      </c>
      <c r="C109" s="7" t="s">
        <v>18</v>
      </c>
      <c r="D109" s="6">
        <v>7.0</v>
      </c>
      <c r="E109" s="6">
        <v>10.0</v>
      </c>
      <c r="F109" s="8">
        <v>1.17419453989985E-6</v>
      </c>
      <c r="G109" s="8">
        <v>47497.6079979943</v>
      </c>
      <c r="H109" s="8">
        <v>91.215146587741</v>
      </c>
      <c r="I109" s="8">
        <v>50493.6157450676</v>
      </c>
      <c r="J109" s="8">
        <v>87.6793262958527</v>
      </c>
      <c r="K109" s="8">
        <v>9408.4133142135</v>
      </c>
      <c r="L109" s="8">
        <v>34.3644215911838</v>
      </c>
      <c r="M109" s="6">
        <v>-1.0</v>
      </c>
      <c r="N109" s="6">
        <v>1.0</v>
      </c>
      <c r="O109" s="9">
        <f t="shared" ref="O109:P109" si="108">RANK(M109,$M109:$N109)</f>
        <v>2</v>
      </c>
      <c r="P109" s="9">
        <f t="shared" si="108"/>
        <v>1</v>
      </c>
    </row>
    <row r="110">
      <c r="A110" s="6">
        <v>50000.0</v>
      </c>
      <c r="B110" s="7" t="s">
        <v>17</v>
      </c>
      <c r="C110" s="7" t="s">
        <v>19</v>
      </c>
      <c r="D110" s="6">
        <v>3.0</v>
      </c>
      <c r="E110" s="6">
        <v>2.0</v>
      </c>
      <c r="F110" s="8">
        <v>1.17419453989985E-6</v>
      </c>
      <c r="G110" s="8">
        <v>2703.78585133245</v>
      </c>
      <c r="H110" s="8">
        <v>78.2665875034948</v>
      </c>
      <c r="I110" s="8">
        <v>2668.67684102058</v>
      </c>
      <c r="J110" s="8">
        <v>76.1041624546051</v>
      </c>
      <c r="K110" s="8">
        <v>301.122053790447</v>
      </c>
      <c r="L110" s="8">
        <v>10.0950662749258</v>
      </c>
      <c r="M110" s="6">
        <v>-1.0</v>
      </c>
      <c r="N110" s="6">
        <v>1.0</v>
      </c>
      <c r="O110" s="9">
        <f t="shared" ref="O110:P110" si="109">RANK(M110,$M110:$N110)</f>
        <v>2</v>
      </c>
      <c r="P110" s="9">
        <f t="shared" si="109"/>
        <v>1</v>
      </c>
    </row>
    <row r="111">
      <c r="A111" s="6">
        <v>50000.0</v>
      </c>
      <c r="B111" s="7" t="s">
        <v>17</v>
      </c>
      <c r="C111" s="7" t="s">
        <v>19</v>
      </c>
      <c r="D111" s="6">
        <v>3.0</v>
      </c>
      <c r="E111" s="6">
        <v>5.0</v>
      </c>
      <c r="F111" s="8">
        <v>1.17419453989985E-6</v>
      </c>
      <c r="G111" s="8">
        <v>8025.51832412135</v>
      </c>
      <c r="H111" s="8">
        <v>32.3059303375982</v>
      </c>
      <c r="I111" s="8">
        <v>8014.85522580147</v>
      </c>
      <c r="J111" s="8">
        <v>33.3427650928497</v>
      </c>
      <c r="K111" s="8">
        <v>599.229267069194</v>
      </c>
      <c r="L111" s="8">
        <v>15.438283498473</v>
      </c>
      <c r="M111" s="6">
        <v>-1.0</v>
      </c>
      <c r="N111" s="6">
        <v>1.0</v>
      </c>
      <c r="O111" s="9">
        <f t="shared" ref="O111:P111" si="110">RANK(M111,$M111:$N111)</f>
        <v>2</v>
      </c>
      <c r="P111" s="9">
        <f t="shared" si="110"/>
        <v>1</v>
      </c>
    </row>
    <row r="112">
      <c r="A112" s="6">
        <v>50000.0</v>
      </c>
      <c r="B112" s="7" t="s">
        <v>17</v>
      </c>
      <c r="C112" s="7" t="s">
        <v>19</v>
      </c>
      <c r="D112" s="6">
        <v>3.0</v>
      </c>
      <c r="E112" s="6">
        <v>7.0</v>
      </c>
      <c r="F112" s="8">
        <v>1.17419453989985E-6</v>
      </c>
      <c r="G112" s="8">
        <v>12158.2442684481</v>
      </c>
      <c r="H112" s="8">
        <v>52.5082808233077</v>
      </c>
      <c r="I112" s="8">
        <v>12162.5071899891</v>
      </c>
      <c r="J112" s="8">
        <v>47.7658412456512</v>
      </c>
      <c r="K112" s="8">
        <v>588.93774898067</v>
      </c>
      <c r="L112" s="8">
        <v>19.6368904948826</v>
      </c>
      <c r="M112" s="6">
        <v>-1.0</v>
      </c>
      <c r="N112" s="6">
        <v>1.0</v>
      </c>
      <c r="O112" s="9">
        <f t="shared" ref="O112:P112" si="111">RANK(M112,$M112:$N112)</f>
        <v>2</v>
      </c>
      <c r="P112" s="9">
        <f t="shared" si="111"/>
        <v>1</v>
      </c>
    </row>
    <row r="113">
      <c r="A113" s="6">
        <v>50000.0</v>
      </c>
      <c r="B113" s="7" t="s">
        <v>17</v>
      </c>
      <c r="C113" s="7" t="s">
        <v>19</v>
      </c>
      <c r="D113" s="6">
        <v>3.0</v>
      </c>
      <c r="E113" s="6">
        <v>10.0</v>
      </c>
      <c r="F113" s="8">
        <v>1.17419453989985E-6</v>
      </c>
      <c r="G113" s="8">
        <v>20840.5503164876</v>
      </c>
      <c r="H113" s="8">
        <v>96.3476292241004</v>
      </c>
      <c r="I113" s="8">
        <v>21217.7409284115</v>
      </c>
      <c r="J113" s="8">
        <v>85.7146289348602</v>
      </c>
      <c r="K113" s="8">
        <v>1784.57014849019</v>
      </c>
      <c r="L113" s="8">
        <v>32.5872385988046</v>
      </c>
      <c r="M113" s="6">
        <v>-1.0</v>
      </c>
      <c r="N113" s="6">
        <v>1.0</v>
      </c>
      <c r="O113" s="9">
        <f t="shared" ref="O113:P113" si="112">RANK(M113,$M113:$N113)</f>
        <v>2</v>
      </c>
      <c r="P113" s="9">
        <f t="shared" si="112"/>
        <v>1</v>
      </c>
    </row>
    <row r="114">
      <c r="A114" s="6">
        <v>50000.0</v>
      </c>
      <c r="B114" s="7" t="s">
        <v>17</v>
      </c>
      <c r="C114" s="7" t="s">
        <v>19</v>
      </c>
      <c r="D114" s="6">
        <v>5.0</v>
      </c>
      <c r="E114" s="6">
        <v>2.0</v>
      </c>
      <c r="F114" s="8">
        <v>1.17419453989985E-6</v>
      </c>
      <c r="G114" s="8">
        <v>4438.58285140222</v>
      </c>
      <c r="H114" s="8">
        <v>41.1339309600092</v>
      </c>
      <c r="I114" s="8">
        <v>4460.68109750748</v>
      </c>
      <c r="J114" s="8">
        <v>37.0565042495728</v>
      </c>
      <c r="K114" s="8">
        <v>589.272765852305</v>
      </c>
      <c r="L114" s="8">
        <v>11.5522731266473</v>
      </c>
      <c r="M114" s="6">
        <v>-1.0</v>
      </c>
      <c r="N114" s="6">
        <v>1.0</v>
      </c>
      <c r="O114" s="9">
        <f t="shared" ref="O114:P114" si="113">RANK(M114,$M114:$N114)</f>
        <v>2</v>
      </c>
      <c r="P114" s="9">
        <f t="shared" si="113"/>
        <v>1</v>
      </c>
    </row>
    <row r="115">
      <c r="A115" s="6">
        <v>50000.0</v>
      </c>
      <c r="B115" s="7" t="s">
        <v>17</v>
      </c>
      <c r="C115" s="7" t="s">
        <v>19</v>
      </c>
      <c r="D115" s="6">
        <v>5.0</v>
      </c>
      <c r="E115" s="6">
        <v>5.0</v>
      </c>
      <c r="F115" s="8">
        <v>1.17419453989985E-6</v>
      </c>
      <c r="G115" s="8">
        <v>13172.9631379189</v>
      </c>
      <c r="H115" s="8">
        <v>70.350683827554</v>
      </c>
      <c r="I115" s="8">
        <v>13149.5472865105</v>
      </c>
      <c r="J115" s="8">
        <v>63.5906753540039</v>
      </c>
      <c r="K115" s="8">
        <v>973.85536224523</v>
      </c>
      <c r="L115" s="8">
        <v>25.631781491506</v>
      </c>
      <c r="M115" s="6">
        <v>-1.0</v>
      </c>
      <c r="N115" s="6">
        <v>1.0</v>
      </c>
      <c r="O115" s="9">
        <f t="shared" ref="O115:P115" si="114">RANK(M115,$M115:$N115)</f>
        <v>2</v>
      </c>
      <c r="P115" s="9">
        <f t="shared" si="114"/>
        <v>1</v>
      </c>
    </row>
    <row r="116">
      <c r="A116" s="6">
        <v>50000.0</v>
      </c>
      <c r="B116" s="7" t="s">
        <v>17</v>
      </c>
      <c r="C116" s="7" t="s">
        <v>19</v>
      </c>
      <c r="D116" s="6">
        <v>5.0</v>
      </c>
      <c r="E116" s="6">
        <v>7.0</v>
      </c>
      <c r="F116" s="8">
        <v>1.17419453989985E-6</v>
      </c>
      <c r="G116" s="8">
        <v>20495.9855004203</v>
      </c>
      <c r="H116" s="8">
        <v>90.2508955309468</v>
      </c>
      <c r="I116" s="8">
        <v>20612.8075978756</v>
      </c>
      <c r="J116" s="8">
        <v>84.2875831127167</v>
      </c>
      <c r="K116" s="8">
        <v>1329.38255944325</v>
      </c>
      <c r="L116" s="8">
        <v>39.7728733615341</v>
      </c>
      <c r="M116" s="6">
        <v>-1.0</v>
      </c>
      <c r="N116" s="6">
        <v>1.0</v>
      </c>
      <c r="O116" s="9">
        <f t="shared" ref="O116:P116" si="115">RANK(M116,$M116:$N116)</f>
        <v>2</v>
      </c>
      <c r="P116" s="9">
        <f t="shared" si="115"/>
        <v>1</v>
      </c>
    </row>
    <row r="117">
      <c r="A117" s="6">
        <v>50000.0</v>
      </c>
      <c r="B117" s="7" t="s">
        <v>17</v>
      </c>
      <c r="C117" s="7" t="s">
        <v>19</v>
      </c>
      <c r="D117" s="6">
        <v>5.0</v>
      </c>
      <c r="E117" s="6">
        <v>10.0</v>
      </c>
      <c r="F117" s="8">
        <v>1.17419453989985E-6</v>
      </c>
      <c r="G117" s="8">
        <v>34421.6403146944</v>
      </c>
      <c r="H117" s="8">
        <v>93.2802258230025</v>
      </c>
      <c r="I117" s="8">
        <v>35576.2244751453</v>
      </c>
      <c r="J117" s="8">
        <v>81.8796172142029</v>
      </c>
      <c r="K117" s="8">
        <v>5765.40811954821</v>
      </c>
      <c r="L117" s="8">
        <v>41.287171440057</v>
      </c>
      <c r="M117" s="6">
        <v>-1.0</v>
      </c>
      <c r="N117" s="6">
        <v>1.0</v>
      </c>
      <c r="O117" s="9">
        <f t="shared" ref="O117:P117" si="116">RANK(M117,$M117:$N117)</f>
        <v>2</v>
      </c>
      <c r="P117" s="9">
        <f t="shared" si="116"/>
        <v>1</v>
      </c>
    </row>
    <row r="118">
      <c r="A118" s="6">
        <v>50000.0</v>
      </c>
      <c r="B118" s="7" t="s">
        <v>17</v>
      </c>
      <c r="C118" s="7" t="s">
        <v>19</v>
      </c>
      <c r="D118" s="6">
        <v>7.0</v>
      </c>
      <c r="E118" s="6">
        <v>2.0</v>
      </c>
      <c r="F118" s="8">
        <v>1.17419453989985E-6</v>
      </c>
      <c r="G118" s="8">
        <v>6471.04564516006</v>
      </c>
      <c r="H118" s="8">
        <v>183.598144054413</v>
      </c>
      <c r="I118" s="8">
        <v>6497.89510202408</v>
      </c>
      <c r="J118" s="8">
        <v>168.218212366104</v>
      </c>
      <c r="K118" s="8">
        <v>533.479502064132</v>
      </c>
      <c r="L118" s="8">
        <v>49.321252755068</v>
      </c>
      <c r="M118" s="6">
        <v>-1.0</v>
      </c>
      <c r="N118" s="6">
        <v>1.0</v>
      </c>
      <c r="O118" s="9">
        <f t="shared" ref="O118:P118" si="117">RANK(M118,$M118:$N118)</f>
        <v>2</v>
      </c>
      <c r="P118" s="9">
        <f t="shared" si="117"/>
        <v>1</v>
      </c>
    </row>
    <row r="119">
      <c r="A119" s="6">
        <v>50000.0</v>
      </c>
      <c r="B119" s="7" t="s">
        <v>17</v>
      </c>
      <c r="C119" s="7" t="s">
        <v>19</v>
      </c>
      <c r="D119" s="6">
        <v>7.0</v>
      </c>
      <c r="E119" s="6">
        <v>5.0</v>
      </c>
      <c r="F119" s="8">
        <v>1.17419453989985E-6</v>
      </c>
      <c r="G119" s="8">
        <v>18104.2618380977</v>
      </c>
      <c r="H119" s="8">
        <v>121.17698823252</v>
      </c>
      <c r="I119" s="8">
        <v>18127.8609888554</v>
      </c>
      <c r="J119" s="8">
        <v>109.714006900787</v>
      </c>
      <c r="K119" s="8">
        <v>1186.97148215779</v>
      </c>
      <c r="L119" s="8">
        <v>58.594829487168</v>
      </c>
      <c r="M119" s="6">
        <v>-1.0</v>
      </c>
      <c r="N119" s="6">
        <v>1.0</v>
      </c>
      <c r="O119" s="9">
        <f t="shared" ref="O119:P119" si="118">RANK(M119,$M119:$N119)</f>
        <v>2</v>
      </c>
      <c r="P119" s="9">
        <f t="shared" si="118"/>
        <v>1</v>
      </c>
    </row>
    <row r="120">
      <c r="A120" s="6">
        <v>50000.0</v>
      </c>
      <c r="B120" s="7" t="s">
        <v>17</v>
      </c>
      <c r="C120" s="7" t="s">
        <v>19</v>
      </c>
      <c r="D120" s="6">
        <v>7.0</v>
      </c>
      <c r="E120" s="6">
        <v>7.0</v>
      </c>
      <c r="F120" s="8">
        <v>1.17419453989985E-6</v>
      </c>
      <c r="G120" s="8">
        <v>28334.0511598202</v>
      </c>
      <c r="H120" s="8">
        <v>138.101462087324</v>
      </c>
      <c r="I120" s="8">
        <v>28672.6589624882</v>
      </c>
      <c r="J120" s="8">
        <v>133.537301540375</v>
      </c>
      <c r="K120" s="8">
        <v>2834.22509497679</v>
      </c>
      <c r="L120" s="8">
        <v>50.9296230274072</v>
      </c>
      <c r="M120" s="6">
        <v>-1.0</v>
      </c>
      <c r="N120" s="6">
        <v>1.0</v>
      </c>
      <c r="O120" s="9">
        <f t="shared" ref="O120:P120" si="119">RANK(M120,$M120:$N120)</f>
        <v>2</v>
      </c>
      <c r="P120" s="9">
        <f t="shared" si="119"/>
        <v>1</v>
      </c>
    </row>
    <row r="121">
      <c r="A121" s="6">
        <v>50000.0</v>
      </c>
      <c r="B121" s="7" t="s">
        <v>17</v>
      </c>
      <c r="C121" s="7" t="s">
        <v>19</v>
      </c>
      <c r="D121" s="6">
        <v>7.0</v>
      </c>
      <c r="E121" s="6">
        <v>10.0</v>
      </c>
      <c r="F121" s="8">
        <v>1.17419453989985E-6</v>
      </c>
      <c r="G121" s="8">
        <v>47260.0064477921</v>
      </c>
      <c r="H121" s="8">
        <v>147.994621207637</v>
      </c>
      <c r="I121" s="8">
        <v>50533.7277772427</v>
      </c>
      <c r="J121" s="8">
        <v>152.135281562805</v>
      </c>
      <c r="K121" s="8">
        <v>10833.9675675667</v>
      </c>
      <c r="L121" s="8">
        <v>52.911613298432</v>
      </c>
      <c r="M121" s="6">
        <v>-1.0</v>
      </c>
      <c r="N121" s="6">
        <v>1.0</v>
      </c>
      <c r="O121" s="9">
        <f t="shared" ref="O121:P121" si="120">RANK(M121,$M121:$N121)</f>
        <v>2</v>
      </c>
      <c r="P121" s="9">
        <f t="shared" si="120"/>
        <v>1</v>
      </c>
    </row>
    <row r="122">
      <c r="A122" s="6">
        <v>50000.0</v>
      </c>
      <c r="B122" s="7" t="s">
        <v>17</v>
      </c>
      <c r="C122" s="7" t="s">
        <v>20</v>
      </c>
      <c r="D122" s="6">
        <v>3.0</v>
      </c>
      <c r="E122" s="6">
        <v>2.0</v>
      </c>
      <c r="F122" s="8">
        <v>1.17419453989985E-6</v>
      </c>
      <c r="G122" s="8">
        <v>2793.58437728113</v>
      </c>
      <c r="H122" s="8">
        <v>127.974258461306</v>
      </c>
      <c r="I122" s="8">
        <v>2799.24698638916</v>
      </c>
      <c r="J122" s="8">
        <v>130.229663848877</v>
      </c>
      <c r="K122" s="8">
        <v>460.825789011263</v>
      </c>
      <c r="L122" s="8">
        <v>21.640921195563</v>
      </c>
      <c r="M122" s="6">
        <v>-1.0</v>
      </c>
      <c r="N122" s="6">
        <v>1.0</v>
      </c>
      <c r="O122" s="9">
        <f t="shared" ref="O122:P122" si="121">RANK(M122,$M122:$N122)</f>
        <v>2</v>
      </c>
      <c r="P122" s="9">
        <f t="shared" si="121"/>
        <v>1</v>
      </c>
    </row>
    <row r="123">
      <c r="A123" s="6">
        <v>50000.0</v>
      </c>
      <c r="B123" s="7" t="s">
        <v>17</v>
      </c>
      <c r="C123" s="7" t="s">
        <v>20</v>
      </c>
      <c r="D123" s="6">
        <v>3.0</v>
      </c>
      <c r="E123" s="6">
        <v>5.0</v>
      </c>
      <c r="F123" s="8">
        <v>1.17419453989985E-6</v>
      </c>
      <c r="G123" s="8">
        <v>8148.48515214459</v>
      </c>
      <c r="H123" s="8">
        <v>53.1328315811773</v>
      </c>
      <c r="I123" s="8">
        <v>8272.00916838646</v>
      </c>
      <c r="J123" s="8">
        <v>46.0727813243866</v>
      </c>
      <c r="K123" s="8">
        <v>772.806252936352</v>
      </c>
      <c r="L123" s="8">
        <v>23.8302403959539</v>
      </c>
      <c r="M123" s="6">
        <v>-1.0</v>
      </c>
      <c r="N123" s="6">
        <v>1.0</v>
      </c>
      <c r="O123" s="9">
        <f t="shared" ref="O123:P123" si="122">RANK(M123,$M123:$N123)</f>
        <v>2</v>
      </c>
      <c r="P123" s="9">
        <f t="shared" si="122"/>
        <v>1</v>
      </c>
    </row>
    <row r="124">
      <c r="A124" s="6">
        <v>50000.0</v>
      </c>
      <c r="B124" s="7" t="s">
        <v>17</v>
      </c>
      <c r="C124" s="7" t="s">
        <v>20</v>
      </c>
      <c r="D124" s="6">
        <v>3.0</v>
      </c>
      <c r="E124" s="6">
        <v>7.0</v>
      </c>
      <c r="F124" s="8">
        <v>1.17419453989985E-6</v>
      </c>
      <c r="G124" s="8">
        <v>12855.8618864936</v>
      </c>
      <c r="H124" s="8">
        <v>61.3182187618748</v>
      </c>
      <c r="I124" s="8">
        <v>12676.8939881325</v>
      </c>
      <c r="J124" s="8">
        <v>62.9269876480103</v>
      </c>
      <c r="K124" s="8">
        <v>1148.12384209918</v>
      </c>
      <c r="L124" s="8">
        <v>23.0337984604053</v>
      </c>
      <c r="M124" s="6">
        <v>-1.0</v>
      </c>
      <c r="N124" s="6">
        <v>1.0</v>
      </c>
      <c r="O124" s="9">
        <f t="shared" ref="O124:P124" si="123">RANK(M124,$M124:$N124)</f>
        <v>2</v>
      </c>
      <c r="P124" s="9">
        <f t="shared" si="123"/>
        <v>1</v>
      </c>
    </row>
    <row r="125">
      <c r="A125" s="6">
        <v>50000.0</v>
      </c>
      <c r="B125" s="7" t="s">
        <v>17</v>
      </c>
      <c r="C125" s="7" t="s">
        <v>20</v>
      </c>
      <c r="D125" s="6">
        <v>3.0</v>
      </c>
      <c r="E125" s="6">
        <v>10.0</v>
      </c>
      <c r="F125" s="8">
        <v>1.17419453989985E-6</v>
      </c>
      <c r="G125" s="8">
        <v>21166.1208809114</v>
      </c>
      <c r="H125" s="8">
        <v>32.9613267529395</v>
      </c>
      <c r="I125" s="8">
        <v>21648.8629689217</v>
      </c>
      <c r="J125" s="8">
        <v>31.599494934082</v>
      </c>
      <c r="K125" s="8">
        <v>1770.14206051404</v>
      </c>
      <c r="L125" s="8">
        <v>9.2534333795607</v>
      </c>
      <c r="M125" s="6">
        <v>-1.0</v>
      </c>
      <c r="N125" s="6">
        <v>1.0</v>
      </c>
      <c r="O125" s="9">
        <f t="shared" ref="O125:P125" si="124">RANK(M125,$M125:$N125)</f>
        <v>2</v>
      </c>
      <c r="P125" s="9">
        <f t="shared" si="124"/>
        <v>1</v>
      </c>
    </row>
    <row r="126">
      <c r="A126" s="6">
        <v>50000.0</v>
      </c>
      <c r="B126" s="7" t="s">
        <v>17</v>
      </c>
      <c r="C126" s="7" t="s">
        <v>20</v>
      </c>
      <c r="D126" s="6">
        <v>5.0</v>
      </c>
      <c r="E126" s="6">
        <v>2.0</v>
      </c>
      <c r="F126" s="8">
        <v>1.17419453989985E-6</v>
      </c>
      <c r="G126" s="8">
        <v>4686.91627450912</v>
      </c>
      <c r="H126" s="8">
        <v>41.6735682410579</v>
      </c>
      <c r="I126" s="8">
        <v>4685.33635592461</v>
      </c>
      <c r="J126" s="8">
        <v>39.4673662185669</v>
      </c>
      <c r="K126" s="8">
        <v>472.711082341394</v>
      </c>
      <c r="L126" s="8">
        <v>11.8466857271457</v>
      </c>
      <c r="M126" s="6">
        <v>-1.0</v>
      </c>
      <c r="N126" s="6">
        <v>1.0</v>
      </c>
      <c r="O126" s="9">
        <f t="shared" ref="O126:P126" si="125">RANK(M126,$M126:$N126)</f>
        <v>2</v>
      </c>
      <c r="P126" s="9">
        <f t="shared" si="125"/>
        <v>1</v>
      </c>
    </row>
    <row r="127">
      <c r="A127" s="6">
        <v>50000.0</v>
      </c>
      <c r="B127" s="7" t="s">
        <v>17</v>
      </c>
      <c r="C127" s="7" t="s">
        <v>20</v>
      </c>
      <c r="D127" s="6">
        <v>5.0</v>
      </c>
      <c r="E127" s="6">
        <v>5.0</v>
      </c>
      <c r="F127" s="8">
        <v>1.17419453989985E-6</v>
      </c>
      <c r="G127" s="8">
        <v>12976.7405077027</v>
      </c>
      <c r="H127" s="8">
        <v>80.7520054540327</v>
      </c>
      <c r="I127" s="8">
        <v>13238.0026869774</v>
      </c>
      <c r="J127" s="8">
        <v>83.8725516796112</v>
      </c>
      <c r="K127" s="8">
        <v>969.839837394209</v>
      </c>
      <c r="L127" s="8">
        <v>38.7328728332688</v>
      </c>
      <c r="M127" s="6">
        <v>-1.0</v>
      </c>
      <c r="N127" s="6">
        <v>1.0</v>
      </c>
      <c r="O127" s="9">
        <f t="shared" ref="O127:P127" si="126">RANK(M127,$M127:$N127)</f>
        <v>2</v>
      </c>
      <c r="P127" s="9">
        <f t="shared" si="126"/>
        <v>1</v>
      </c>
    </row>
    <row r="128">
      <c r="A128" s="6">
        <v>50000.0</v>
      </c>
      <c r="B128" s="7" t="s">
        <v>17</v>
      </c>
      <c r="C128" s="7" t="s">
        <v>20</v>
      </c>
      <c r="D128" s="6">
        <v>5.0</v>
      </c>
      <c r="E128" s="6">
        <v>7.0</v>
      </c>
      <c r="F128" s="8">
        <v>1.17419453989985E-6</v>
      </c>
      <c r="G128" s="8">
        <v>21168.2103607039</v>
      </c>
      <c r="H128" s="8">
        <v>111.387337723086</v>
      </c>
      <c r="I128" s="8">
        <v>21343.9189367294</v>
      </c>
      <c r="J128" s="8">
        <v>102.718050956726</v>
      </c>
      <c r="K128" s="8">
        <v>1788.29240128526</v>
      </c>
      <c r="L128" s="8">
        <v>39.7635405047899</v>
      </c>
      <c r="M128" s="6">
        <v>-1.0</v>
      </c>
      <c r="N128" s="6">
        <v>1.0</v>
      </c>
      <c r="O128" s="9">
        <f t="shared" ref="O128:P128" si="127">RANK(M128,$M128:$N128)</f>
        <v>2</v>
      </c>
      <c r="P128" s="9">
        <f t="shared" si="127"/>
        <v>1</v>
      </c>
    </row>
    <row r="129">
      <c r="A129" s="6">
        <v>50000.0</v>
      </c>
      <c r="B129" s="7" t="s">
        <v>17</v>
      </c>
      <c r="C129" s="7" t="s">
        <v>20</v>
      </c>
      <c r="D129" s="6">
        <v>5.0</v>
      </c>
      <c r="E129" s="6">
        <v>10.0</v>
      </c>
      <c r="F129" s="8">
        <v>1.17419453989985E-6</v>
      </c>
      <c r="G129" s="8">
        <v>34130.0268174218</v>
      </c>
      <c r="H129" s="8">
        <v>39.9443833827972</v>
      </c>
      <c r="I129" s="8">
        <v>35927.1858961582</v>
      </c>
      <c r="J129" s="8">
        <v>38.9704983234405</v>
      </c>
      <c r="K129" s="8">
        <v>6289.43963198701</v>
      </c>
      <c r="L129" s="8">
        <v>11.0325205793188</v>
      </c>
      <c r="M129" s="6">
        <v>-1.0</v>
      </c>
      <c r="N129" s="6">
        <v>1.0</v>
      </c>
      <c r="O129" s="9">
        <f t="shared" ref="O129:P129" si="128">RANK(M129,$M129:$N129)</f>
        <v>2</v>
      </c>
      <c r="P129" s="9">
        <f t="shared" si="128"/>
        <v>1</v>
      </c>
    </row>
    <row r="130">
      <c r="A130" s="6">
        <v>50000.0</v>
      </c>
      <c r="B130" s="7" t="s">
        <v>17</v>
      </c>
      <c r="C130" s="7" t="s">
        <v>20</v>
      </c>
      <c r="D130" s="6">
        <v>7.0</v>
      </c>
      <c r="E130" s="6">
        <v>2.0</v>
      </c>
      <c r="F130" s="8">
        <v>1.17419453989985E-6</v>
      </c>
      <c r="G130" s="8">
        <v>6509.31485904417</v>
      </c>
      <c r="H130" s="8">
        <v>196.839834713167</v>
      </c>
      <c r="I130" s="8">
        <v>6483.44657993317</v>
      </c>
      <c r="J130" s="8">
        <v>181.63708782196</v>
      </c>
      <c r="K130" s="8">
        <v>397.214205403456</v>
      </c>
      <c r="L130" s="8">
        <v>56.6599400653384</v>
      </c>
      <c r="M130" s="6">
        <v>-1.0</v>
      </c>
      <c r="N130" s="6">
        <v>1.0</v>
      </c>
      <c r="O130" s="9">
        <f t="shared" ref="O130:P130" si="129">RANK(M130,$M130:$N130)</f>
        <v>2</v>
      </c>
      <c r="P130" s="9">
        <f t="shared" si="129"/>
        <v>1</v>
      </c>
    </row>
    <row r="131">
      <c r="A131" s="6">
        <v>50000.0</v>
      </c>
      <c r="B131" s="7" t="s">
        <v>17</v>
      </c>
      <c r="C131" s="7" t="s">
        <v>20</v>
      </c>
      <c r="D131" s="6">
        <v>7.0</v>
      </c>
      <c r="E131" s="6">
        <v>5.0</v>
      </c>
      <c r="F131" s="8">
        <v>1.17419453989985E-6</v>
      </c>
      <c r="G131" s="8">
        <v>18019.6205354275</v>
      </c>
      <c r="H131" s="8">
        <v>147.34277827509</v>
      </c>
      <c r="I131" s="8">
        <v>18151.6461210251</v>
      </c>
      <c r="J131" s="8">
        <v>140.234518289566</v>
      </c>
      <c r="K131" s="8">
        <v>1235.53824206795</v>
      </c>
      <c r="L131" s="8">
        <v>50.5069596693476</v>
      </c>
      <c r="M131" s="6">
        <v>-1.0</v>
      </c>
      <c r="N131" s="6">
        <v>1.0</v>
      </c>
      <c r="O131" s="9">
        <f t="shared" ref="O131:P131" si="130">RANK(M131,$M131:$N131)</f>
        <v>2</v>
      </c>
      <c r="P131" s="9">
        <f t="shared" si="130"/>
        <v>1</v>
      </c>
    </row>
    <row r="132">
      <c r="A132" s="6">
        <v>50000.0</v>
      </c>
      <c r="B132" s="7" t="s">
        <v>17</v>
      </c>
      <c r="C132" s="7" t="s">
        <v>20</v>
      </c>
      <c r="D132" s="6">
        <v>7.0</v>
      </c>
      <c r="E132" s="6">
        <v>7.0</v>
      </c>
      <c r="F132" s="8">
        <v>1.17419453989985E-6</v>
      </c>
      <c r="G132" s="8">
        <v>28677.6076534948</v>
      </c>
      <c r="H132" s="8">
        <v>150.362533800064</v>
      </c>
      <c r="I132" s="8">
        <v>29197.8800840378</v>
      </c>
      <c r="J132" s="8">
        <v>134.078997135162</v>
      </c>
      <c r="K132" s="8">
        <v>2838.45746221086</v>
      </c>
      <c r="L132" s="8">
        <v>62.5281217603084</v>
      </c>
      <c r="M132" s="6">
        <v>-1.0</v>
      </c>
      <c r="N132" s="6">
        <v>1.0</v>
      </c>
      <c r="O132" s="9">
        <f t="shared" ref="O132:P132" si="131">RANK(M132,$M132:$N132)</f>
        <v>2</v>
      </c>
      <c r="P132" s="9">
        <f t="shared" si="131"/>
        <v>1</v>
      </c>
    </row>
    <row r="133">
      <c r="A133" s="6">
        <v>50000.0</v>
      </c>
      <c r="B133" s="7" t="s">
        <v>17</v>
      </c>
      <c r="C133" s="7" t="s">
        <v>20</v>
      </c>
      <c r="D133" s="6">
        <v>7.0</v>
      </c>
      <c r="E133" s="6">
        <v>10.0</v>
      </c>
      <c r="F133" s="8">
        <v>1.17419453989985E-6</v>
      </c>
      <c r="G133" s="8">
        <v>47539.4343192501</v>
      </c>
      <c r="H133" s="8">
        <v>123.403572205574</v>
      </c>
      <c r="I133" s="8">
        <v>51800.3904576302</v>
      </c>
      <c r="J133" s="8">
        <v>120.547702312469</v>
      </c>
      <c r="K133" s="8">
        <v>11838.9137700548</v>
      </c>
      <c r="L133" s="8">
        <v>38.2243330340537</v>
      </c>
      <c r="M133" s="6">
        <v>-1.0</v>
      </c>
      <c r="N133" s="6">
        <v>1.0</v>
      </c>
      <c r="O133" s="9">
        <f t="shared" ref="O133:P133" si="132">RANK(M133,$M133:$N133)</f>
        <v>2</v>
      </c>
      <c r="P133" s="9">
        <f t="shared" si="132"/>
        <v>1</v>
      </c>
    </row>
    <row r="134">
      <c r="A134" s="6">
        <v>50000.0</v>
      </c>
      <c r="B134" s="7" t="s">
        <v>17</v>
      </c>
      <c r="C134" s="7" t="s">
        <v>21</v>
      </c>
      <c r="D134" s="6">
        <v>3.0</v>
      </c>
      <c r="E134" s="6">
        <v>2.0</v>
      </c>
      <c r="F134" s="8">
        <v>1.17419453989985E-6</v>
      </c>
      <c r="G134" s="8">
        <v>2746.60252850286</v>
      </c>
      <c r="H134" s="8">
        <v>54.2185750545994</v>
      </c>
      <c r="I134" s="8">
        <v>2783.84568572044</v>
      </c>
      <c r="J134" s="8">
        <v>53.5281164646149</v>
      </c>
      <c r="K134" s="8">
        <v>316.546111188159</v>
      </c>
      <c r="L134" s="8">
        <v>9.12248179017117</v>
      </c>
      <c r="M134" s="6">
        <v>-1.0</v>
      </c>
      <c r="N134" s="6">
        <v>1.0</v>
      </c>
      <c r="O134" s="9">
        <f t="shared" ref="O134:P134" si="133">RANK(M134,$M134:$N134)</f>
        <v>2</v>
      </c>
      <c r="P134" s="9">
        <f t="shared" si="133"/>
        <v>1</v>
      </c>
    </row>
    <row r="135">
      <c r="A135" s="6">
        <v>50000.0</v>
      </c>
      <c r="B135" s="7" t="s">
        <v>17</v>
      </c>
      <c r="C135" s="7" t="s">
        <v>21</v>
      </c>
      <c r="D135" s="6">
        <v>3.0</v>
      </c>
      <c r="E135" s="6">
        <v>5.0</v>
      </c>
      <c r="F135" s="8">
        <v>1.17419453989985E-6</v>
      </c>
      <c r="G135" s="8">
        <v>7906.54347046729</v>
      </c>
      <c r="H135" s="8">
        <v>29.4233946415686</v>
      </c>
      <c r="I135" s="8">
        <v>7821.53199529648</v>
      </c>
      <c r="J135" s="8">
        <v>29.9331769943237</v>
      </c>
      <c r="K135" s="8">
        <v>727.375783121455</v>
      </c>
      <c r="L135" s="8">
        <v>11.9667563705342</v>
      </c>
      <c r="M135" s="6">
        <v>-1.0</v>
      </c>
      <c r="N135" s="6">
        <v>1.0</v>
      </c>
      <c r="O135" s="9">
        <f t="shared" ref="O135:P135" si="134">RANK(M135,$M135:$N135)</f>
        <v>2</v>
      </c>
      <c r="P135" s="9">
        <f t="shared" si="134"/>
        <v>1</v>
      </c>
    </row>
    <row r="136">
      <c r="A136" s="6">
        <v>50000.0</v>
      </c>
      <c r="B136" s="7" t="s">
        <v>17</v>
      </c>
      <c r="C136" s="7" t="s">
        <v>21</v>
      </c>
      <c r="D136" s="6">
        <v>3.0</v>
      </c>
      <c r="E136" s="6">
        <v>7.0</v>
      </c>
      <c r="F136" s="8">
        <v>1.17419453989985E-6</v>
      </c>
      <c r="G136" s="8">
        <v>12003.7662964636</v>
      </c>
      <c r="H136" s="8">
        <v>54.6184050267743</v>
      </c>
      <c r="I136" s="8">
        <v>12342.2277171612</v>
      </c>
      <c r="J136" s="8">
        <v>51.981085062027</v>
      </c>
      <c r="K136" s="8">
        <v>1855.60564172828</v>
      </c>
      <c r="L136" s="8">
        <v>20.8917410656032</v>
      </c>
      <c r="M136" s="6">
        <v>-1.0</v>
      </c>
      <c r="N136" s="6">
        <v>1.0</v>
      </c>
      <c r="O136" s="9">
        <f t="shared" ref="O136:P136" si="135">RANK(M136,$M136:$N136)</f>
        <v>2</v>
      </c>
      <c r="P136" s="9">
        <f t="shared" si="135"/>
        <v>1</v>
      </c>
    </row>
    <row r="137">
      <c r="A137" s="6">
        <v>50000.0</v>
      </c>
      <c r="B137" s="7" t="s">
        <v>17</v>
      </c>
      <c r="C137" s="7" t="s">
        <v>21</v>
      </c>
      <c r="D137" s="6">
        <v>3.0</v>
      </c>
      <c r="E137" s="6">
        <v>10.0</v>
      </c>
      <c r="F137" s="8">
        <v>1.17419453989985E-6</v>
      </c>
      <c r="G137" s="8">
        <v>20963.5723979473</v>
      </c>
      <c r="H137" s="8">
        <v>103.439670547362</v>
      </c>
      <c r="I137" s="8">
        <v>21135.5454294682</v>
      </c>
      <c r="J137" s="8">
        <v>96.6801402568817</v>
      </c>
      <c r="K137" s="8">
        <v>1825.38718740007</v>
      </c>
      <c r="L137" s="8">
        <v>37.325322515966</v>
      </c>
      <c r="M137" s="6">
        <v>-1.0</v>
      </c>
      <c r="N137" s="6">
        <v>1.0</v>
      </c>
      <c r="O137" s="9">
        <f t="shared" ref="O137:P137" si="136">RANK(M137,$M137:$N137)</f>
        <v>2</v>
      </c>
      <c r="P137" s="9">
        <f t="shared" si="136"/>
        <v>1</v>
      </c>
    </row>
    <row r="138">
      <c r="A138" s="6">
        <v>50000.0</v>
      </c>
      <c r="B138" s="7" t="s">
        <v>17</v>
      </c>
      <c r="C138" s="7" t="s">
        <v>21</v>
      </c>
      <c r="D138" s="6">
        <v>5.0</v>
      </c>
      <c r="E138" s="6">
        <v>2.0</v>
      </c>
      <c r="F138" s="8">
        <v>1.17419453989985E-6</v>
      </c>
      <c r="G138" s="8">
        <v>4155.23478599518</v>
      </c>
      <c r="H138" s="8">
        <v>44.7962267398834</v>
      </c>
      <c r="I138" s="8">
        <v>4161.23947191238</v>
      </c>
      <c r="J138" s="8">
        <v>44.3060395717621</v>
      </c>
      <c r="K138" s="8">
        <v>623.769821001207</v>
      </c>
      <c r="L138" s="8">
        <v>12.2601120549664</v>
      </c>
      <c r="M138" s="6">
        <v>-1.0</v>
      </c>
      <c r="N138" s="6">
        <v>1.0</v>
      </c>
      <c r="O138" s="9">
        <f t="shared" ref="O138:P138" si="137">RANK(M138,$M138:$N138)</f>
        <v>2</v>
      </c>
      <c r="P138" s="9">
        <f t="shared" si="137"/>
        <v>1</v>
      </c>
    </row>
    <row r="139">
      <c r="A139" s="6">
        <v>50000.0</v>
      </c>
      <c r="B139" s="7" t="s">
        <v>17</v>
      </c>
      <c r="C139" s="7" t="s">
        <v>21</v>
      </c>
      <c r="D139" s="6">
        <v>5.0</v>
      </c>
      <c r="E139" s="6">
        <v>5.0</v>
      </c>
      <c r="F139" s="8">
        <v>1.17419453989985E-6</v>
      </c>
      <c r="G139" s="8">
        <v>13275.5673083413</v>
      </c>
      <c r="H139" s="8">
        <v>27.8421480348033</v>
      </c>
      <c r="I139" s="8">
        <v>13175.6187417507</v>
      </c>
      <c r="J139" s="8">
        <v>27.8521847724915</v>
      </c>
      <c r="K139" s="8">
        <v>963.544431542943</v>
      </c>
      <c r="L139" s="8">
        <v>9.823095005451</v>
      </c>
      <c r="M139" s="6">
        <v>-1.0</v>
      </c>
      <c r="N139" s="6">
        <v>1.0</v>
      </c>
      <c r="O139" s="9">
        <f t="shared" ref="O139:P139" si="138">RANK(M139,$M139:$N139)</f>
        <v>2</v>
      </c>
      <c r="P139" s="9">
        <f t="shared" si="138"/>
        <v>1</v>
      </c>
    </row>
    <row r="140">
      <c r="A140" s="6">
        <v>50000.0</v>
      </c>
      <c r="B140" s="7" t="s">
        <v>17</v>
      </c>
      <c r="C140" s="7" t="s">
        <v>21</v>
      </c>
      <c r="D140" s="6">
        <v>5.0</v>
      </c>
      <c r="E140" s="6">
        <v>7.0</v>
      </c>
      <c r="F140" s="8">
        <v>1.17419453989985E-6</v>
      </c>
      <c r="G140" s="8">
        <v>20059.3394001146</v>
      </c>
      <c r="H140" s="8">
        <v>98.6856702681511</v>
      </c>
      <c r="I140" s="8">
        <v>20399.8928694725</v>
      </c>
      <c r="J140" s="8">
        <v>89.6263084411621</v>
      </c>
      <c r="K140" s="8">
        <v>2455.39203199796</v>
      </c>
      <c r="L140" s="8">
        <v>34.7580800715775</v>
      </c>
      <c r="M140" s="6">
        <v>-1.0</v>
      </c>
      <c r="N140" s="6">
        <v>1.0</v>
      </c>
      <c r="O140" s="9">
        <f t="shared" ref="O140:P140" si="139">RANK(M140,$M140:$N140)</f>
        <v>2</v>
      </c>
      <c r="P140" s="9">
        <f t="shared" si="139"/>
        <v>1</v>
      </c>
    </row>
    <row r="141">
      <c r="A141" s="6">
        <v>50000.0</v>
      </c>
      <c r="B141" s="7" t="s">
        <v>17</v>
      </c>
      <c r="C141" s="7" t="s">
        <v>21</v>
      </c>
      <c r="D141" s="6">
        <v>5.0</v>
      </c>
      <c r="E141" s="6">
        <v>10.0</v>
      </c>
      <c r="F141" s="8">
        <v>1.17419453989985E-6</v>
      </c>
      <c r="G141" s="8">
        <v>33702.3552630178</v>
      </c>
      <c r="H141" s="8">
        <v>100.911376530124</v>
      </c>
      <c r="I141" s="8">
        <v>35478.0719075203</v>
      </c>
      <c r="J141" s="8">
        <v>89.3027563095093</v>
      </c>
      <c r="K141" s="8">
        <v>6436.89809873225</v>
      </c>
      <c r="L141" s="8">
        <v>39.7602442330475</v>
      </c>
      <c r="M141" s="6">
        <v>-1.0</v>
      </c>
      <c r="N141" s="6">
        <v>1.0</v>
      </c>
      <c r="O141" s="9">
        <f t="shared" ref="O141:P141" si="140">RANK(M141,$M141:$N141)</f>
        <v>2</v>
      </c>
      <c r="P141" s="9">
        <f t="shared" si="140"/>
        <v>1</v>
      </c>
    </row>
    <row r="142">
      <c r="A142" s="6">
        <v>50000.0</v>
      </c>
      <c r="B142" s="7" t="s">
        <v>17</v>
      </c>
      <c r="C142" s="7" t="s">
        <v>21</v>
      </c>
      <c r="D142" s="6">
        <v>7.0</v>
      </c>
      <c r="E142" s="6">
        <v>2.0</v>
      </c>
      <c r="F142" s="8">
        <v>1.17419453989985E-6</v>
      </c>
      <c r="G142" s="8">
        <v>5907.2527883745</v>
      </c>
      <c r="H142" s="8">
        <v>163.029365593387</v>
      </c>
      <c r="I142" s="8">
        <v>5915.69824767113</v>
      </c>
      <c r="J142" s="8">
        <v>154.408590078354</v>
      </c>
      <c r="K142" s="8">
        <v>656.20252801536</v>
      </c>
      <c r="L142" s="8">
        <v>45.3781372303278</v>
      </c>
      <c r="M142" s="6">
        <v>-1.0</v>
      </c>
      <c r="N142" s="6">
        <v>1.0</v>
      </c>
      <c r="O142" s="9">
        <f t="shared" ref="O142:P142" si="141">RANK(M142,$M142:$N142)</f>
        <v>2</v>
      </c>
      <c r="P142" s="9">
        <f t="shared" si="141"/>
        <v>1</v>
      </c>
    </row>
    <row r="143">
      <c r="A143" s="6">
        <v>50000.0</v>
      </c>
      <c r="B143" s="7" t="s">
        <v>17</v>
      </c>
      <c r="C143" s="7" t="s">
        <v>21</v>
      </c>
      <c r="D143" s="6">
        <v>7.0</v>
      </c>
      <c r="E143" s="6">
        <v>5.0</v>
      </c>
      <c r="F143" s="8">
        <v>1.17419453989985E-6</v>
      </c>
      <c r="G143" s="8">
        <v>18190.6246552929</v>
      </c>
      <c r="H143" s="8">
        <v>147.035195935157</v>
      </c>
      <c r="I143" s="8">
        <v>18281.3265490532</v>
      </c>
      <c r="J143" s="8">
        <v>139.107481956482</v>
      </c>
      <c r="K143" s="8">
        <v>1798.91533027632</v>
      </c>
      <c r="L143" s="8">
        <v>55.5324086244437</v>
      </c>
      <c r="M143" s="6">
        <v>-1.0</v>
      </c>
      <c r="N143" s="6">
        <v>1.0</v>
      </c>
      <c r="O143" s="9">
        <f t="shared" ref="O143:P143" si="142">RANK(M143,$M143:$N143)</f>
        <v>2</v>
      </c>
      <c r="P143" s="9">
        <f t="shared" si="142"/>
        <v>1</v>
      </c>
    </row>
    <row r="144">
      <c r="A144" s="6">
        <v>50000.0</v>
      </c>
      <c r="B144" s="7" t="s">
        <v>17</v>
      </c>
      <c r="C144" s="7" t="s">
        <v>21</v>
      </c>
      <c r="D144" s="6">
        <v>7.0</v>
      </c>
      <c r="E144" s="6">
        <v>7.0</v>
      </c>
      <c r="F144" s="8">
        <v>1.17419453989985E-6</v>
      </c>
      <c r="G144" s="8">
        <v>28764.1789366738</v>
      </c>
      <c r="H144" s="8">
        <v>131.116051473925</v>
      </c>
      <c r="I144" s="8">
        <v>29399.3606770039</v>
      </c>
      <c r="J144" s="8">
        <v>106.534122467041</v>
      </c>
      <c r="K144" s="8">
        <v>3420.07536727633</v>
      </c>
      <c r="L144" s="8">
        <v>63.1475285627633</v>
      </c>
      <c r="M144" s="6">
        <v>-1.0</v>
      </c>
      <c r="N144" s="6">
        <v>1.0</v>
      </c>
      <c r="O144" s="9">
        <f t="shared" ref="O144:P144" si="143">RANK(M144,$M144:$N144)</f>
        <v>2</v>
      </c>
      <c r="P144" s="9">
        <f t="shared" si="143"/>
        <v>1</v>
      </c>
    </row>
    <row r="145">
      <c r="A145" s="6">
        <v>50000.0</v>
      </c>
      <c r="B145" s="7" t="s">
        <v>17</v>
      </c>
      <c r="C145" s="7" t="s">
        <v>21</v>
      </c>
      <c r="D145" s="6">
        <v>7.0</v>
      </c>
      <c r="E145" s="6">
        <v>10.0</v>
      </c>
      <c r="F145" s="8">
        <v>1.17419453989985E-6</v>
      </c>
      <c r="G145" s="8">
        <v>45681.5430327385</v>
      </c>
      <c r="H145" s="8">
        <v>149.694596713589</v>
      </c>
      <c r="I145" s="8">
        <v>49919.3332901001</v>
      </c>
      <c r="J145" s="8">
        <v>134.437099456787</v>
      </c>
      <c r="K145" s="8">
        <v>11632.4837198859</v>
      </c>
      <c r="L145" s="8">
        <v>72.1276091105981</v>
      </c>
      <c r="M145" s="6">
        <v>-1.0</v>
      </c>
      <c r="N145" s="6">
        <v>1.0</v>
      </c>
      <c r="O145" s="9">
        <f t="shared" ref="O145:P145" si="144">RANK(M145,$M145:$N145)</f>
        <v>2</v>
      </c>
      <c r="P145" s="9">
        <f t="shared" si="144"/>
        <v>1</v>
      </c>
    </row>
    <row r="146">
      <c r="A146" s="6">
        <v>50000.0</v>
      </c>
      <c r="B146" s="7" t="s">
        <v>22</v>
      </c>
      <c r="C146" s="7" t="s">
        <v>18</v>
      </c>
      <c r="D146" s="6">
        <v>3.0</v>
      </c>
      <c r="E146" s="6">
        <v>2.0</v>
      </c>
      <c r="F146" s="8">
        <v>1.17419453989985E-6</v>
      </c>
      <c r="G146" s="8">
        <v>1841.49355812996</v>
      </c>
      <c r="H146" s="8">
        <v>15.3736023902893</v>
      </c>
      <c r="I146" s="8">
        <v>1827.10517573357</v>
      </c>
      <c r="J146" s="8">
        <v>14.428514957428</v>
      </c>
      <c r="K146" s="8">
        <v>511.950925534671</v>
      </c>
      <c r="L146" s="8">
        <v>3.12501355172513</v>
      </c>
      <c r="M146" s="6">
        <v>-1.0</v>
      </c>
      <c r="N146" s="6">
        <v>1.0</v>
      </c>
      <c r="O146" s="9">
        <f t="shared" ref="O146:P146" si="145">RANK(M146,$M146:$N146)</f>
        <v>2</v>
      </c>
      <c r="P146" s="9">
        <f t="shared" si="145"/>
        <v>1</v>
      </c>
    </row>
    <row r="147">
      <c r="A147" s="6">
        <v>50000.0</v>
      </c>
      <c r="B147" s="7" t="s">
        <v>22</v>
      </c>
      <c r="C147" s="7" t="s">
        <v>18</v>
      </c>
      <c r="D147" s="6">
        <v>3.0</v>
      </c>
      <c r="E147" s="6">
        <v>5.0</v>
      </c>
      <c r="F147" s="8">
        <v>1.17419453989985E-6</v>
      </c>
      <c r="G147" s="8">
        <v>8215.55359665809</v>
      </c>
      <c r="H147" s="8">
        <v>43.7635680167906</v>
      </c>
      <c r="I147" s="8">
        <v>8227.64993023872</v>
      </c>
      <c r="J147" s="8">
        <v>41.5212419033051</v>
      </c>
      <c r="K147" s="8">
        <v>603.371398392166</v>
      </c>
      <c r="L147" s="8">
        <v>17.3325238995355</v>
      </c>
      <c r="M147" s="6">
        <v>-1.0</v>
      </c>
      <c r="N147" s="6">
        <v>1.0</v>
      </c>
      <c r="O147" s="9">
        <f t="shared" ref="O147:P147" si="146">RANK(M147,$M147:$N147)</f>
        <v>2</v>
      </c>
      <c r="P147" s="9">
        <f t="shared" si="146"/>
        <v>1</v>
      </c>
    </row>
    <row r="148">
      <c r="A148" s="6">
        <v>50000.0</v>
      </c>
      <c r="B148" s="7" t="s">
        <v>22</v>
      </c>
      <c r="C148" s="7" t="s">
        <v>18</v>
      </c>
      <c r="D148" s="6">
        <v>3.0</v>
      </c>
      <c r="E148" s="6">
        <v>7.0</v>
      </c>
      <c r="F148" s="8">
        <v>1.17419453989985E-6</v>
      </c>
      <c r="G148" s="8">
        <v>12383.2921793692</v>
      </c>
      <c r="H148" s="8">
        <v>11.6550923393619</v>
      </c>
      <c r="I148" s="8">
        <v>12557.9208550453</v>
      </c>
      <c r="J148" s="8">
        <v>10.9071187973022</v>
      </c>
      <c r="K148" s="8">
        <v>989.229889675048</v>
      </c>
      <c r="L148" s="8">
        <v>4.33401256817775</v>
      </c>
      <c r="M148" s="6">
        <v>-1.0</v>
      </c>
      <c r="N148" s="6">
        <v>1.0</v>
      </c>
      <c r="O148" s="9">
        <f t="shared" ref="O148:P148" si="147">RANK(M148,$M148:$N148)</f>
        <v>2</v>
      </c>
      <c r="P148" s="9">
        <f t="shared" si="147"/>
        <v>1</v>
      </c>
    </row>
    <row r="149">
      <c r="A149" s="6">
        <v>50000.0</v>
      </c>
      <c r="B149" s="7" t="s">
        <v>22</v>
      </c>
      <c r="C149" s="7" t="s">
        <v>18</v>
      </c>
      <c r="D149" s="6">
        <v>3.0</v>
      </c>
      <c r="E149" s="6">
        <v>10.0</v>
      </c>
      <c r="F149" s="8">
        <v>1.17419453989985E-6</v>
      </c>
      <c r="G149" s="8">
        <v>21393.0624862486</v>
      </c>
      <c r="H149" s="8">
        <v>80.1047797203064</v>
      </c>
      <c r="I149" s="8">
        <v>21510.5788419247</v>
      </c>
      <c r="J149" s="8">
        <v>75.4875028133392</v>
      </c>
      <c r="K149" s="8">
        <v>1301.72293523534</v>
      </c>
      <c r="L149" s="8">
        <v>32.8695479072443</v>
      </c>
      <c r="M149" s="6">
        <v>-1.0</v>
      </c>
      <c r="N149" s="6">
        <v>1.0</v>
      </c>
      <c r="O149" s="9">
        <f t="shared" ref="O149:P149" si="148">RANK(M149,$M149:$N149)</f>
        <v>2</v>
      </c>
      <c r="P149" s="9">
        <f t="shared" si="148"/>
        <v>1</v>
      </c>
    </row>
    <row r="150">
      <c r="A150" s="6">
        <v>50000.0</v>
      </c>
      <c r="B150" s="7" t="s">
        <v>22</v>
      </c>
      <c r="C150" s="7" t="s">
        <v>18</v>
      </c>
      <c r="D150" s="6">
        <v>5.0</v>
      </c>
      <c r="E150" s="6">
        <v>2.0</v>
      </c>
      <c r="F150" s="8">
        <v>1.17419453989985E-6</v>
      </c>
      <c r="G150" s="8">
        <v>4520.18036607004</v>
      </c>
      <c r="H150" s="8">
        <v>101.317284184117</v>
      </c>
      <c r="I150" s="8">
        <v>4523.02386546135</v>
      </c>
      <c r="J150" s="8">
        <v>99.0881416797638</v>
      </c>
      <c r="K150" s="8">
        <v>431.029572037687</v>
      </c>
      <c r="L150" s="8">
        <v>20.0067447161305</v>
      </c>
      <c r="M150" s="6">
        <v>-1.0</v>
      </c>
      <c r="N150" s="6">
        <v>1.0</v>
      </c>
      <c r="O150" s="9">
        <f t="shared" ref="O150:P150" si="149">RANK(M150,$M150:$N150)</f>
        <v>2</v>
      </c>
      <c r="P150" s="9">
        <f t="shared" si="149"/>
        <v>1</v>
      </c>
    </row>
    <row r="151">
      <c r="A151" s="6">
        <v>50000.0</v>
      </c>
      <c r="B151" s="7" t="s">
        <v>22</v>
      </c>
      <c r="C151" s="7" t="s">
        <v>18</v>
      </c>
      <c r="D151" s="6">
        <v>5.0</v>
      </c>
      <c r="E151" s="6">
        <v>5.0</v>
      </c>
      <c r="F151" s="8">
        <v>1.17419453989985E-6</v>
      </c>
      <c r="G151" s="8">
        <v>13586.6371288838</v>
      </c>
      <c r="H151" s="8">
        <v>8.05487517387636</v>
      </c>
      <c r="I151" s="8">
        <v>13634.7093839645</v>
      </c>
      <c r="J151" s="8">
        <v>8.490553855896</v>
      </c>
      <c r="K151" s="8">
        <v>609.856832369573</v>
      </c>
      <c r="L151" s="8">
        <v>1.29428794860926</v>
      </c>
      <c r="M151" s="6">
        <v>-1.0</v>
      </c>
      <c r="N151" s="6">
        <v>1.0</v>
      </c>
      <c r="O151" s="9">
        <f t="shared" ref="O151:P151" si="150">RANK(M151,$M151:$N151)</f>
        <v>2</v>
      </c>
      <c r="P151" s="9">
        <f t="shared" si="150"/>
        <v>1</v>
      </c>
    </row>
    <row r="152">
      <c r="A152" s="6">
        <v>50000.0</v>
      </c>
      <c r="B152" s="7" t="s">
        <v>22</v>
      </c>
      <c r="C152" s="7" t="s">
        <v>18</v>
      </c>
      <c r="D152" s="6">
        <v>5.0</v>
      </c>
      <c r="E152" s="6">
        <v>7.0</v>
      </c>
      <c r="F152" s="8">
        <v>1.17419453989985E-6</v>
      </c>
      <c r="G152" s="8">
        <v>20331.8224012544</v>
      </c>
      <c r="H152" s="8">
        <v>118.850566679432</v>
      </c>
      <c r="I152" s="8">
        <v>20463.2523267269</v>
      </c>
      <c r="J152" s="8">
        <v>109.479807138443</v>
      </c>
      <c r="K152" s="8">
        <v>1433.03122913221</v>
      </c>
      <c r="L152" s="8">
        <v>49.5689970691432</v>
      </c>
      <c r="M152" s="6">
        <v>-1.0</v>
      </c>
      <c r="N152" s="6">
        <v>1.0</v>
      </c>
      <c r="O152" s="9">
        <f t="shared" ref="O152:P152" si="151">RANK(M152,$M152:$N152)</f>
        <v>2</v>
      </c>
      <c r="P152" s="9">
        <f t="shared" si="151"/>
        <v>1</v>
      </c>
    </row>
    <row r="153">
      <c r="A153" s="6">
        <v>50000.0</v>
      </c>
      <c r="B153" s="7" t="s">
        <v>22</v>
      </c>
      <c r="C153" s="7" t="s">
        <v>18</v>
      </c>
      <c r="D153" s="6">
        <v>5.0</v>
      </c>
      <c r="E153" s="6">
        <v>10.0</v>
      </c>
      <c r="F153" s="8">
        <v>1.17419453989985E-6</v>
      </c>
      <c r="G153" s="8">
        <v>35826.0384520715</v>
      </c>
      <c r="H153" s="8">
        <v>14.4999051324783</v>
      </c>
      <c r="I153" s="8">
        <v>36978.5417637825</v>
      </c>
      <c r="J153" s="8">
        <v>13.4692726135254</v>
      </c>
      <c r="K153" s="8">
        <v>4102.09467630329</v>
      </c>
      <c r="L153" s="8">
        <v>3.63817985112976</v>
      </c>
      <c r="M153" s="6">
        <v>-1.0</v>
      </c>
      <c r="N153" s="6">
        <v>1.0</v>
      </c>
      <c r="O153" s="9">
        <f t="shared" ref="O153:P153" si="152">RANK(M153,$M153:$N153)</f>
        <v>2</v>
      </c>
      <c r="P153" s="9">
        <f t="shared" si="152"/>
        <v>1</v>
      </c>
    </row>
    <row r="154">
      <c r="A154" s="6">
        <v>50000.0</v>
      </c>
      <c r="B154" s="7" t="s">
        <v>22</v>
      </c>
      <c r="C154" s="7" t="s">
        <v>18</v>
      </c>
      <c r="D154" s="6">
        <v>7.0</v>
      </c>
      <c r="E154" s="6">
        <v>2.0</v>
      </c>
      <c r="F154" s="8">
        <v>1.17419453989985E-6</v>
      </c>
      <c r="G154" s="8">
        <v>6000.46082426656</v>
      </c>
      <c r="H154" s="8">
        <v>75.1927822174565</v>
      </c>
      <c r="I154" s="8">
        <v>6107.165194273</v>
      </c>
      <c r="J154" s="8">
        <v>74.5989158153534</v>
      </c>
      <c r="K154" s="8">
        <v>785.683995961339</v>
      </c>
      <c r="L154" s="8">
        <v>11.8966377497285</v>
      </c>
      <c r="M154" s="6">
        <v>-1.0</v>
      </c>
      <c r="N154" s="6">
        <v>1.0</v>
      </c>
      <c r="O154" s="9">
        <f t="shared" ref="O154:P154" si="153">RANK(M154,$M154:$N154)</f>
        <v>2</v>
      </c>
      <c r="P154" s="9">
        <f t="shared" si="153"/>
        <v>1</v>
      </c>
    </row>
    <row r="155">
      <c r="A155" s="6">
        <v>50000.0</v>
      </c>
      <c r="B155" s="7" t="s">
        <v>22</v>
      </c>
      <c r="C155" s="7" t="s">
        <v>18</v>
      </c>
      <c r="D155" s="6">
        <v>7.0</v>
      </c>
      <c r="E155" s="6">
        <v>5.0</v>
      </c>
      <c r="F155" s="8">
        <v>1.17419453989985E-6</v>
      </c>
      <c r="G155" s="8">
        <v>18733.7178886321</v>
      </c>
      <c r="H155" s="8">
        <v>15.6940970036291</v>
      </c>
      <c r="I155" s="8">
        <v>18771.8843050003</v>
      </c>
      <c r="J155" s="8">
        <v>12.7796998023987</v>
      </c>
      <c r="K155" s="8">
        <v>1345.76624559148</v>
      </c>
      <c r="L155" s="8">
        <v>10.4364055134635</v>
      </c>
      <c r="M155" s="6">
        <v>-1.0</v>
      </c>
      <c r="N155" s="6">
        <v>1.0</v>
      </c>
      <c r="O155" s="9">
        <f t="shared" ref="O155:P155" si="154">RANK(M155,$M155:$N155)</f>
        <v>2</v>
      </c>
      <c r="P155" s="9">
        <f t="shared" si="154"/>
        <v>1</v>
      </c>
    </row>
    <row r="156">
      <c r="A156" s="6">
        <v>50000.0</v>
      </c>
      <c r="B156" s="7" t="s">
        <v>22</v>
      </c>
      <c r="C156" s="7" t="s">
        <v>18</v>
      </c>
      <c r="D156" s="6">
        <v>7.0</v>
      </c>
      <c r="E156" s="6">
        <v>7.0</v>
      </c>
      <c r="F156" s="8">
        <v>1.17419453989985E-6</v>
      </c>
      <c r="G156" s="8">
        <v>28239.2229212715</v>
      </c>
      <c r="H156" s="8">
        <v>206.786322247597</v>
      </c>
      <c r="I156" s="8">
        <v>29200.1467678547</v>
      </c>
      <c r="J156" s="8">
        <v>202.052558422089</v>
      </c>
      <c r="K156" s="8">
        <v>4522.6287995502</v>
      </c>
      <c r="L156" s="8">
        <v>96.9215912110349</v>
      </c>
      <c r="M156" s="6">
        <v>-1.0</v>
      </c>
      <c r="N156" s="6">
        <v>1.0</v>
      </c>
      <c r="O156" s="9">
        <f t="shared" ref="O156:P156" si="155">RANK(M156,$M156:$N156)</f>
        <v>2</v>
      </c>
      <c r="P156" s="9">
        <f t="shared" si="155"/>
        <v>1</v>
      </c>
    </row>
    <row r="157">
      <c r="A157" s="6">
        <v>50000.0</v>
      </c>
      <c r="B157" s="7" t="s">
        <v>22</v>
      </c>
      <c r="C157" s="7" t="s">
        <v>18</v>
      </c>
      <c r="D157" s="6">
        <v>7.0</v>
      </c>
      <c r="E157" s="6">
        <v>10.0</v>
      </c>
      <c r="F157" s="8">
        <v>1.17419453989985E-6</v>
      </c>
      <c r="G157" s="8">
        <v>44479.3274147587</v>
      </c>
      <c r="H157" s="8">
        <v>42.5153597939399</v>
      </c>
      <c r="I157" s="8">
        <v>47504.798997879</v>
      </c>
      <c r="J157" s="8">
        <v>38.3390355110168</v>
      </c>
      <c r="K157" s="8">
        <v>10626.3578226406</v>
      </c>
      <c r="L157" s="8">
        <v>21.924654139692</v>
      </c>
      <c r="M157" s="6">
        <v>-1.0</v>
      </c>
      <c r="N157" s="6">
        <v>1.0</v>
      </c>
      <c r="O157" s="9">
        <f t="shared" ref="O157:P157" si="156">RANK(M157,$M157:$N157)</f>
        <v>2</v>
      </c>
      <c r="P157" s="9">
        <f t="shared" si="156"/>
        <v>1</v>
      </c>
    </row>
    <row r="158">
      <c r="A158" s="6">
        <v>50000.0</v>
      </c>
      <c r="B158" s="7" t="s">
        <v>22</v>
      </c>
      <c r="C158" s="7" t="s">
        <v>19</v>
      </c>
      <c r="D158" s="6">
        <v>3.0</v>
      </c>
      <c r="E158" s="6">
        <v>2.0</v>
      </c>
      <c r="F158" s="8">
        <v>1.17419453989985E-6</v>
      </c>
      <c r="G158" s="8">
        <v>2675.41088931022</v>
      </c>
      <c r="H158" s="8">
        <v>159.654805691012</v>
      </c>
      <c r="I158" s="8">
        <v>2678.73576664925</v>
      </c>
      <c r="J158" s="8">
        <v>157.691032886505</v>
      </c>
      <c r="K158" s="8">
        <v>309.226547176244</v>
      </c>
      <c r="L158" s="8">
        <v>31.1650676943982</v>
      </c>
      <c r="M158" s="6">
        <v>-1.0</v>
      </c>
      <c r="N158" s="6">
        <v>1.0</v>
      </c>
      <c r="O158" s="9">
        <f t="shared" ref="O158:P158" si="157">RANK(M158,$M158:$N158)</f>
        <v>2</v>
      </c>
      <c r="P158" s="9">
        <f t="shared" si="157"/>
        <v>1</v>
      </c>
    </row>
    <row r="159">
      <c r="A159" s="6">
        <v>50000.0</v>
      </c>
      <c r="B159" s="7" t="s">
        <v>22</v>
      </c>
      <c r="C159" s="7" t="s">
        <v>19</v>
      </c>
      <c r="D159" s="6">
        <v>3.0</v>
      </c>
      <c r="E159" s="6">
        <v>5.0</v>
      </c>
      <c r="F159" s="8">
        <v>1.17419453989985E-6</v>
      </c>
      <c r="G159" s="8">
        <v>8118.95770298281</v>
      </c>
      <c r="H159" s="8">
        <v>14.2269911304597</v>
      </c>
      <c r="I159" s="8">
        <v>8255.49085426331</v>
      </c>
      <c r="J159" s="8">
        <v>13.7009963989258</v>
      </c>
      <c r="K159" s="8">
        <v>519.388987479635</v>
      </c>
      <c r="L159" s="8">
        <v>5.89324847959879</v>
      </c>
      <c r="M159" s="6">
        <v>-1.0</v>
      </c>
      <c r="N159" s="6">
        <v>1.0</v>
      </c>
      <c r="O159" s="9">
        <f t="shared" ref="O159:P159" si="158">RANK(M159,$M159:$N159)</f>
        <v>2</v>
      </c>
      <c r="P159" s="9">
        <f t="shared" si="158"/>
        <v>1</v>
      </c>
    </row>
    <row r="160">
      <c r="A160" s="6">
        <v>50000.0</v>
      </c>
      <c r="B160" s="7" t="s">
        <v>22</v>
      </c>
      <c r="C160" s="7" t="s">
        <v>19</v>
      </c>
      <c r="D160" s="6">
        <v>3.0</v>
      </c>
      <c r="E160" s="6">
        <v>7.0</v>
      </c>
      <c r="F160" s="8">
        <v>1.17419453989985E-6</v>
      </c>
      <c r="G160" s="8">
        <v>12178.0494939512</v>
      </c>
      <c r="H160" s="8">
        <v>35.3806123579702</v>
      </c>
      <c r="I160" s="8">
        <v>12242.7918076515</v>
      </c>
      <c r="J160" s="8">
        <v>33.3566648960114</v>
      </c>
      <c r="K160" s="8">
        <v>673.060218900903</v>
      </c>
      <c r="L160" s="8">
        <v>10.261889530991</v>
      </c>
      <c r="M160" s="6">
        <v>-1.0</v>
      </c>
      <c r="N160" s="6">
        <v>1.0</v>
      </c>
      <c r="O160" s="9">
        <f t="shared" ref="O160:P160" si="159">RANK(M160,$M160:$N160)</f>
        <v>2</v>
      </c>
      <c r="P160" s="9">
        <f t="shared" si="159"/>
        <v>1</v>
      </c>
    </row>
    <row r="161">
      <c r="A161" s="6">
        <v>50000.0</v>
      </c>
      <c r="B161" s="7" t="s">
        <v>22</v>
      </c>
      <c r="C161" s="7" t="s">
        <v>19</v>
      </c>
      <c r="D161" s="6">
        <v>3.0</v>
      </c>
      <c r="E161" s="6">
        <v>10.0</v>
      </c>
      <c r="F161" s="8">
        <v>1.17419453989985E-6</v>
      </c>
      <c r="G161" s="8">
        <v>21140.7581724813</v>
      </c>
      <c r="H161" s="8">
        <v>103.145787400584</v>
      </c>
      <c r="I161" s="8">
        <v>21559.0631828308</v>
      </c>
      <c r="J161" s="8">
        <v>95.7000136375427</v>
      </c>
      <c r="K161" s="8">
        <v>2975.70263433991</v>
      </c>
      <c r="L161" s="8">
        <v>39.2450859384836</v>
      </c>
      <c r="M161" s="6">
        <v>-1.0</v>
      </c>
      <c r="N161" s="6">
        <v>1.0</v>
      </c>
      <c r="O161" s="9">
        <f t="shared" ref="O161:P161" si="160">RANK(M161,$M161:$N161)</f>
        <v>2</v>
      </c>
      <c r="P161" s="9">
        <f t="shared" si="160"/>
        <v>1</v>
      </c>
    </row>
    <row r="162">
      <c r="A162" s="6">
        <v>50000.0</v>
      </c>
      <c r="B162" s="7" t="s">
        <v>22</v>
      </c>
      <c r="C162" s="7" t="s">
        <v>19</v>
      </c>
      <c r="D162" s="6">
        <v>5.0</v>
      </c>
      <c r="E162" s="6">
        <v>2.0</v>
      </c>
      <c r="F162" s="8">
        <v>1.17419453989985E-6</v>
      </c>
      <c r="G162" s="8">
        <v>4470.9818845026</v>
      </c>
      <c r="H162" s="8">
        <v>93.5042655698715</v>
      </c>
      <c r="I162" s="8">
        <v>4490.28796696663</v>
      </c>
      <c r="J162" s="8">
        <v>92.0847070217133</v>
      </c>
      <c r="K162" s="8">
        <v>416.800238371434</v>
      </c>
      <c r="L162" s="8">
        <v>18.0366140352521</v>
      </c>
      <c r="M162" s="6">
        <v>-1.0</v>
      </c>
      <c r="N162" s="6">
        <v>1.0</v>
      </c>
      <c r="O162" s="9">
        <f t="shared" ref="O162:P162" si="161">RANK(M162,$M162:$N162)</f>
        <v>2</v>
      </c>
      <c r="P162" s="9">
        <f t="shared" si="161"/>
        <v>1</v>
      </c>
    </row>
    <row r="163">
      <c r="A163" s="6">
        <v>50000.0</v>
      </c>
      <c r="B163" s="7" t="s">
        <v>22</v>
      </c>
      <c r="C163" s="7" t="s">
        <v>19</v>
      </c>
      <c r="D163" s="6">
        <v>5.0</v>
      </c>
      <c r="E163" s="6">
        <v>5.0</v>
      </c>
      <c r="F163" s="8">
        <v>1.17419453989985E-6</v>
      </c>
      <c r="G163" s="8">
        <v>13227.3950145937</v>
      </c>
      <c r="H163" s="8">
        <v>61.4869252404859</v>
      </c>
      <c r="I163" s="8">
        <v>13269.8877897263</v>
      </c>
      <c r="J163" s="8">
        <v>60.6837298870087</v>
      </c>
      <c r="K163" s="8">
        <v>657.862700103122</v>
      </c>
      <c r="L163" s="8">
        <v>18.6928613415036</v>
      </c>
      <c r="M163" s="6">
        <v>-1.0</v>
      </c>
      <c r="N163" s="6">
        <v>1.0</v>
      </c>
      <c r="O163" s="9">
        <f t="shared" ref="O163:P163" si="162">RANK(M163,$M163:$N163)</f>
        <v>2</v>
      </c>
      <c r="P163" s="9">
        <f t="shared" si="162"/>
        <v>1</v>
      </c>
    </row>
    <row r="164">
      <c r="A164" s="6">
        <v>50000.0</v>
      </c>
      <c r="B164" s="7" t="s">
        <v>22</v>
      </c>
      <c r="C164" s="7" t="s">
        <v>19</v>
      </c>
      <c r="D164" s="6">
        <v>5.0</v>
      </c>
      <c r="E164" s="6">
        <v>7.0</v>
      </c>
      <c r="F164" s="8">
        <v>1.17419453989985E-6</v>
      </c>
      <c r="G164" s="8">
        <v>20472.5642159523</v>
      </c>
      <c r="H164" s="8">
        <v>99.8415941038439</v>
      </c>
      <c r="I164" s="8">
        <v>21032.0225207806</v>
      </c>
      <c r="J164" s="8">
        <v>95.99107670784</v>
      </c>
      <c r="K164" s="8">
        <v>1697.55045360923</v>
      </c>
      <c r="L164" s="8">
        <v>32.6133734116474</v>
      </c>
      <c r="M164" s="6">
        <v>-1.0</v>
      </c>
      <c r="N164" s="6">
        <v>1.0</v>
      </c>
      <c r="O164" s="9">
        <f t="shared" ref="O164:P164" si="163">RANK(M164,$M164:$N164)</f>
        <v>2</v>
      </c>
      <c r="P164" s="9">
        <f t="shared" si="163"/>
        <v>1</v>
      </c>
    </row>
    <row r="165">
      <c r="A165" s="6">
        <v>50000.0</v>
      </c>
      <c r="B165" s="7" t="s">
        <v>22</v>
      </c>
      <c r="C165" s="7" t="s">
        <v>19</v>
      </c>
      <c r="D165" s="6">
        <v>5.0</v>
      </c>
      <c r="E165" s="6">
        <v>10.0</v>
      </c>
      <c r="F165" s="8">
        <v>1.17419453989985E-6</v>
      </c>
      <c r="G165" s="8">
        <v>34074.0492908493</v>
      </c>
      <c r="H165" s="8">
        <v>88.8454018946617</v>
      </c>
      <c r="I165" s="8">
        <v>35203.6880905628</v>
      </c>
      <c r="J165" s="8">
        <v>88.1944172382355</v>
      </c>
      <c r="K165" s="8">
        <v>4508.1620471947</v>
      </c>
      <c r="L165" s="8">
        <v>34.0602794129419</v>
      </c>
      <c r="M165" s="6">
        <v>-1.0</v>
      </c>
      <c r="N165" s="6">
        <v>1.0</v>
      </c>
      <c r="O165" s="9">
        <f t="shared" ref="O165:P165" si="164">RANK(M165,$M165:$N165)</f>
        <v>2</v>
      </c>
      <c r="P165" s="9">
        <f t="shared" si="164"/>
        <v>1</v>
      </c>
    </row>
    <row r="166">
      <c r="A166" s="6">
        <v>50000.0</v>
      </c>
      <c r="B166" s="7" t="s">
        <v>22</v>
      </c>
      <c r="C166" s="7" t="s">
        <v>19</v>
      </c>
      <c r="D166" s="6">
        <v>7.0</v>
      </c>
      <c r="E166" s="6">
        <v>2.0</v>
      </c>
      <c r="F166" s="8">
        <v>1.17419453989985E-6</v>
      </c>
      <c r="G166" s="8">
        <v>6170.59348077159</v>
      </c>
      <c r="H166" s="8">
        <v>142.249418589377</v>
      </c>
      <c r="I166" s="8">
        <v>6177.3808324337</v>
      </c>
      <c r="J166" s="8">
        <v>148.036073207855</v>
      </c>
      <c r="K166" s="8">
        <v>429.540090630913</v>
      </c>
      <c r="L166" s="8">
        <v>30.6850670836311</v>
      </c>
      <c r="M166" s="6">
        <v>-1.0</v>
      </c>
      <c r="N166" s="6">
        <v>1.0</v>
      </c>
      <c r="O166" s="9">
        <f t="shared" ref="O166:P166" si="165">RANK(M166,$M166:$N166)</f>
        <v>2</v>
      </c>
      <c r="P166" s="9">
        <f t="shared" si="165"/>
        <v>1</v>
      </c>
    </row>
    <row r="167">
      <c r="A167" s="6">
        <v>50000.0</v>
      </c>
      <c r="B167" s="7" t="s">
        <v>22</v>
      </c>
      <c r="C167" s="7" t="s">
        <v>19</v>
      </c>
      <c r="D167" s="6">
        <v>7.0</v>
      </c>
      <c r="E167" s="6">
        <v>5.0</v>
      </c>
      <c r="F167" s="8">
        <v>1.17419453989985E-6</v>
      </c>
      <c r="G167" s="8">
        <v>18167.73295774</v>
      </c>
      <c r="H167" s="8">
        <v>122.835254523062</v>
      </c>
      <c r="I167" s="8">
        <v>18372.7477552891</v>
      </c>
      <c r="J167" s="8">
        <v>111.01554107666</v>
      </c>
      <c r="K167" s="8">
        <v>1008.61282492016</v>
      </c>
      <c r="L167" s="8">
        <v>46.1951698594342</v>
      </c>
      <c r="M167" s="6">
        <v>-1.0</v>
      </c>
      <c r="N167" s="6">
        <v>1.0</v>
      </c>
      <c r="O167" s="9">
        <f t="shared" ref="O167:P167" si="166">RANK(M167,$M167:$N167)</f>
        <v>2</v>
      </c>
      <c r="P167" s="9">
        <f t="shared" si="166"/>
        <v>1</v>
      </c>
    </row>
    <row r="168">
      <c r="A168" s="6">
        <v>50000.0</v>
      </c>
      <c r="B168" s="7" t="s">
        <v>22</v>
      </c>
      <c r="C168" s="7" t="s">
        <v>19</v>
      </c>
      <c r="D168" s="6">
        <v>7.0</v>
      </c>
      <c r="E168" s="6">
        <v>7.0</v>
      </c>
      <c r="F168" s="8">
        <v>1.17419453989985E-6</v>
      </c>
      <c r="G168" s="8">
        <v>28407.0284378067</v>
      </c>
      <c r="H168" s="8">
        <v>25.9381648340533</v>
      </c>
      <c r="I168" s="8">
        <v>29255.257324934</v>
      </c>
      <c r="J168" s="8">
        <v>21.8152520656586</v>
      </c>
      <c r="K168" s="8">
        <v>4565.39629691599</v>
      </c>
      <c r="L168" s="8">
        <v>13.7235569898995</v>
      </c>
      <c r="M168" s="6">
        <v>-1.0</v>
      </c>
      <c r="N168" s="6">
        <v>1.0</v>
      </c>
      <c r="O168" s="9">
        <f t="shared" ref="O168:P168" si="167">RANK(M168,$M168:$N168)</f>
        <v>2</v>
      </c>
      <c r="P168" s="9">
        <f t="shared" si="167"/>
        <v>1</v>
      </c>
    </row>
    <row r="169">
      <c r="A169" s="6">
        <v>50000.0</v>
      </c>
      <c r="B169" s="7" t="s">
        <v>22</v>
      </c>
      <c r="C169" s="7" t="s">
        <v>19</v>
      </c>
      <c r="D169" s="6">
        <v>7.0</v>
      </c>
      <c r="E169" s="6">
        <v>10.0</v>
      </c>
      <c r="F169" s="8">
        <v>1.17419453989985E-6</v>
      </c>
      <c r="G169" s="8">
        <v>47006.0286925762</v>
      </c>
      <c r="H169" s="8">
        <v>99.7523295417909</v>
      </c>
      <c r="I169" s="8">
        <v>50345.629355669</v>
      </c>
      <c r="J169" s="8">
        <v>98.541604757309</v>
      </c>
      <c r="K169" s="8">
        <v>11150.946009899</v>
      </c>
      <c r="L169" s="8">
        <v>45.5403760603424</v>
      </c>
      <c r="M169" s="6">
        <v>-1.0</v>
      </c>
      <c r="N169" s="6">
        <v>1.0</v>
      </c>
      <c r="O169" s="9">
        <f t="shared" ref="O169:P169" si="168">RANK(M169,$M169:$N169)</f>
        <v>2</v>
      </c>
      <c r="P169" s="9">
        <f t="shared" si="168"/>
        <v>1</v>
      </c>
    </row>
    <row r="170">
      <c r="A170" s="6">
        <v>50000.0</v>
      </c>
      <c r="B170" s="7" t="s">
        <v>22</v>
      </c>
      <c r="C170" s="7" t="s">
        <v>20</v>
      </c>
      <c r="D170" s="6">
        <v>3.0</v>
      </c>
      <c r="E170" s="6">
        <v>2.0</v>
      </c>
      <c r="F170" s="8">
        <v>1.17419453989985E-6</v>
      </c>
      <c r="G170" s="8">
        <v>2757.06606200434</v>
      </c>
      <c r="H170" s="8">
        <v>206.958432543662</v>
      </c>
      <c r="I170" s="8">
        <v>2749.74069809914</v>
      </c>
      <c r="J170" s="8">
        <v>205.098400115967</v>
      </c>
      <c r="K170" s="8">
        <v>333.544178056542</v>
      </c>
      <c r="L170" s="8">
        <v>22.797385099744</v>
      </c>
      <c r="M170" s="6">
        <v>-1.0</v>
      </c>
      <c r="N170" s="6">
        <v>1.0</v>
      </c>
      <c r="O170" s="9">
        <f t="shared" ref="O170:P170" si="169">RANK(M170,$M170:$N170)</f>
        <v>2</v>
      </c>
      <c r="P170" s="9">
        <f t="shared" si="169"/>
        <v>1</v>
      </c>
    </row>
    <row r="171">
      <c r="A171" s="6">
        <v>50000.0</v>
      </c>
      <c r="B171" s="7" t="s">
        <v>22</v>
      </c>
      <c r="C171" s="7" t="s">
        <v>20</v>
      </c>
      <c r="D171" s="6">
        <v>3.0</v>
      </c>
      <c r="E171" s="6">
        <v>5.0</v>
      </c>
      <c r="F171" s="8">
        <v>1.17419453989985E-6</v>
      </c>
      <c r="G171" s="8">
        <v>8137.04977244715</v>
      </c>
      <c r="H171" s="8">
        <v>55.0990504218686</v>
      </c>
      <c r="I171" s="8">
        <v>8185.03610157967</v>
      </c>
      <c r="J171" s="8">
        <v>52.9334189891815</v>
      </c>
      <c r="K171" s="8">
        <v>635.389546246331</v>
      </c>
      <c r="L171" s="8">
        <v>20.727668566563</v>
      </c>
      <c r="M171" s="6">
        <v>-1.0</v>
      </c>
      <c r="N171" s="6">
        <v>1.0</v>
      </c>
      <c r="O171" s="9">
        <f t="shared" ref="O171:P171" si="170">RANK(M171,$M171:$N171)</f>
        <v>2</v>
      </c>
      <c r="P171" s="9">
        <f t="shared" si="170"/>
        <v>1</v>
      </c>
    </row>
    <row r="172">
      <c r="A172" s="6">
        <v>50000.0</v>
      </c>
      <c r="B172" s="7" t="s">
        <v>22</v>
      </c>
      <c r="C172" s="7" t="s">
        <v>20</v>
      </c>
      <c r="D172" s="6">
        <v>3.0</v>
      </c>
      <c r="E172" s="6">
        <v>7.0</v>
      </c>
      <c r="F172" s="8">
        <v>1.17419453989985E-6</v>
      </c>
      <c r="G172" s="8">
        <v>12497.6970189771</v>
      </c>
      <c r="H172" s="8">
        <v>67.2020938550272</v>
      </c>
      <c r="I172" s="8">
        <v>12635.8228583336</v>
      </c>
      <c r="J172" s="8">
        <v>61.1392412185669</v>
      </c>
      <c r="K172" s="8">
        <v>809.798963411805</v>
      </c>
      <c r="L172" s="8">
        <v>27.0748434829239</v>
      </c>
      <c r="M172" s="6">
        <v>-1.0</v>
      </c>
      <c r="N172" s="6">
        <v>1.0</v>
      </c>
      <c r="O172" s="9">
        <f t="shared" ref="O172:P172" si="171">RANK(M172,$M172:$N172)</f>
        <v>2</v>
      </c>
      <c r="P172" s="9">
        <f t="shared" si="171"/>
        <v>1</v>
      </c>
    </row>
    <row r="173">
      <c r="A173" s="6">
        <v>50000.0</v>
      </c>
      <c r="B173" s="7" t="s">
        <v>22</v>
      </c>
      <c r="C173" s="7" t="s">
        <v>20</v>
      </c>
      <c r="D173" s="6">
        <v>3.0</v>
      </c>
      <c r="E173" s="6">
        <v>10.0</v>
      </c>
      <c r="F173" s="8">
        <v>1.17419453989985E-6</v>
      </c>
      <c r="G173" s="8">
        <v>21326.518575776</v>
      </c>
      <c r="H173" s="8">
        <v>17.7105811488244</v>
      </c>
      <c r="I173" s="8">
        <v>21885.9357082844</v>
      </c>
      <c r="J173" s="8">
        <v>17.6102273464203</v>
      </c>
      <c r="K173" s="8">
        <v>3009.13126268759</v>
      </c>
      <c r="L173" s="8">
        <v>2.38821994705587</v>
      </c>
      <c r="M173" s="6">
        <v>-1.0</v>
      </c>
      <c r="N173" s="6">
        <v>1.0</v>
      </c>
      <c r="O173" s="9">
        <f t="shared" ref="O173:P173" si="172">RANK(M173,$M173:$N173)</f>
        <v>2</v>
      </c>
      <c r="P173" s="9">
        <f t="shared" si="172"/>
        <v>1</v>
      </c>
    </row>
    <row r="174">
      <c r="A174" s="6">
        <v>50000.0</v>
      </c>
      <c r="B174" s="7" t="s">
        <v>22</v>
      </c>
      <c r="C174" s="7" t="s">
        <v>20</v>
      </c>
      <c r="D174" s="6">
        <v>5.0</v>
      </c>
      <c r="E174" s="6">
        <v>2.0</v>
      </c>
      <c r="F174" s="8">
        <v>1.17419453989985E-6</v>
      </c>
      <c r="G174" s="8">
        <v>4513.08078733567</v>
      </c>
      <c r="H174" s="8">
        <v>80.3789929651445</v>
      </c>
      <c r="I174" s="8">
        <v>4557.21297335625</v>
      </c>
      <c r="J174" s="8">
        <v>89.3955783843994</v>
      </c>
      <c r="K174" s="8">
        <v>366.70991093094</v>
      </c>
      <c r="L174" s="8">
        <v>30.9346036388756</v>
      </c>
      <c r="M174" s="6">
        <v>-1.0</v>
      </c>
      <c r="N174" s="6">
        <v>1.0</v>
      </c>
      <c r="O174" s="9">
        <f t="shared" ref="O174:P174" si="173">RANK(M174,$M174:$N174)</f>
        <v>2</v>
      </c>
      <c r="P174" s="9">
        <f t="shared" si="173"/>
        <v>1</v>
      </c>
    </row>
    <row r="175">
      <c r="A175" s="6">
        <v>50000.0</v>
      </c>
      <c r="B175" s="7" t="s">
        <v>22</v>
      </c>
      <c r="C175" s="7" t="s">
        <v>20</v>
      </c>
      <c r="D175" s="6">
        <v>5.0</v>
      </c>
      <c r="E175" s="6">
        <v>5.0</v>
      </c>
      <c r="F175" s="8">
        <v>1.17419453989985E-6</v>
      </c>
      <c r="G175" s="8">
        <v>13382.2395043219</v>
      </c>
      <c r="H175" s="8">
        <v>88.5968014424847</v>
      </c>
      <c r="I175" s="8">
        <v>13360.3109519482</v>
      </c>
      <c r="J175" s="8">
        <v>86.8194065093994</v>
      </c>
      <c r="K175" s="8">
        <v>796.45645545042</v>
      </c>
      <c r="L175" s="8">
        <v>41.3997187202875</v>
      </c>
      <c r="M175" s="6">
        <v>-1.0</v>
      </c>
      <c r="N175" s="6">
        <v>1.0</v>
      </c>
      <c r="O175" s="9">
        <f t="shared" ref="O175:P175" si="174">RANK(M175,$M175:$N175)</f>
        <v>2</v>
      </c>
      <c r="P175" s="9">
        <f t="shared" si="174"/>
        <v>1</v>
      </c>
    </row>
    <row r="176">
      <c r="A176" s="6">
        <v>50000.0</v>
      </c>
      <c r="B176" s="7" t="s">
        <v>22</v>
      </c>
      <c r="C176" s="7" t="s">
        <v>20</v>
      </c>
      <c r="D176" s="6">
        <v>5.0</v>
      </c>
      <c r="E176" s="6">
        <v>7.0</v>
      </c>
      <c r="F176" s="8">
        <v>1.17419453989985E-6</v>
      </c>
      <c r="G176" s="8">
        <v>20237.3059638931</v>
      </c>
      <c r="H176" s="8">
        <v>114.743731660228</v>
      </c>
      <c r="I176" s="8">
        <v>20799.1646158695</v>
      </c>
      <c r="J176" s="8">
        <v>109.886976480484</v>
      </c>
      <c r="K176" s="8">
        <v>2781.41495854387</v>
      </c>
      <c r="L176" s="8">
        <v>47.1816179721191</v>
      </c>
      <c r="M176" s="6">
        <v>-1.0</v>
      </c>
      <c r="N176" s="6">
        <v>1.0</v>
      </c>
      <c r="O176" s="9">
        <f t="shared" ref="O176:P176" si="175">RANK(M176,$M176:$N176)</f>
        <v>2</v>
      </c>
      <c r="P176" s="9">
        <f t="shared" si="175"/>
        <v>1</v>
      </c>
    </row>
    <row r="177">
      <c r="A177" s="6">
        <v>50000.0</v>
      </c>
      <c r="B177" s="7" t="s">
        <v>22</v>
      </c>
      <c r="C177" s="7" t="s">
        <v>20</v>
      </c>
      <c r="D177" s="6">
        <v>5.0</v>
      </c>
      <c r="E177" s="6">
        <v>10.0</v>
      </c>
      <c r="F177" s="8">
        <v>1.17419453989985E-6</v>
      </c>
      <c r="G177" s="8">
        <v>34777.0240211256</v>
      </c>
      <c r="H177" s="8">
        <v>71.2531043560274</v>
      </c>
      <c r="I177" s="8">
        <v>36288.0163147449</v>
      </c>
      <c r="J177" s="8">
        <v>28.8812167644501</v>
      </c>
      <c r="K177" s="8">
        <v>4721.17901838575</v>
      </c>
      <c r="L177" s="8">
        <v>72.7013538262125</v>
      </c>
      <c r="M177" s="6">
        <v>-1.0</v>
      </c>
      <c r="N177" s="6">
        <v>1.0</v>
      </c>
      <c r="O177" s="9">
        <f t="shared" ref="O177:P177" si="176">RANK(M177,$M177:$N177)</f>
        <v>2</v>
      </c>
      <c r="P177" s="9">
        <f t="shared" si="176"/>
        <v>1</v>
      </c>
    </row>
    <row r="178">
      <c r="A178" s="6">
        <v>50000.0</v>
      </c>
      <c r="B178" s="7" t="s">
        <v>22</v>
      </c>
      <c r="C178" s="7" t="s">
        <v>20</v>
      </c>
      <c r="D178" s="6">
        <v>7.0</v>
      </c>
      <c r="E178" s="6">
        <v>2.0</v>
      </c>
      <c r="F178" s="8">
        <v>1.17419453989985E-6</v>
      </c>
      <c r="G178" s="8">
        <v>6418.50563068544</v>
      </c>
      <c r="H178" s="8">
        <v>199.615179200326</v>
      </c>
      <c r="I178" s="8">
        <v>6436.56234717369</v>
      </c>
      <c r="J178" s="8">
        <v>199.328227043152</v>
      </c>
      <c r="K178" s="8">
        <v>717.214439127501</v>
      </c>
      <c r="L178" s="8">
        <v>40.9244019057936</v>
      </c>
      <c r="M178" s="6">
        <v>-1.0</v>
      </c>
      <c r="N178" s="6">
        <v>1.0</v>
      </c>
      <c r="O178" s="9">
        <f t="shared" ref="O178:P178" si="177">RANK(M178,$M178:$N178)</f>
        <v>2</v>
      </c>
      <c r="P178" s="9">
        <f t="shared" si="177"/>
        <v>1</v>
      </c>
    </row>
    <row r="179">
      <c r="A179" s="6">
        <v>50000.0</v>
      </c>
      <c r="B179" s="7" t="s">
        <v>22</v>
      </c>
      <c r="C179" s="7" t="s">
        <v>20</v>
      </c>
      <c r="D179" s="6">
        <v>7.0</v>
      </c>
      <c r="E179" s="6">
        <v>5.0</v>
      </c>
      <c r="F179" s="8">
        <v>1.17419453989985E-6</v>
      </c>
      <c r="G179" s="8">
        <v>18299.3412911738</v>
      </c>
      <c r="H179" s="8">
        <v>197.041319277979</v>
      </c>
      <c r="I179" s="8">
        <v>18734.5087845325</v>
      </c>
      <c r="J179" s="8">
        <v>190.731195449829</v>
      </c>
      <c r="K179" s="8">
        <v>2236.52617284631</v>
      </c>
      <c r="L179" s="8">
        <v>75.8866650835035</v>
      </c>
      <c r="M179" s="6">
        <v>-1.0</v>
      </c>
      <c r="N179" s="6">
        <v>1.0</v>
      </c>
      <c r="O179" s="9">
        <f t="shared" ref="O179:P179" si="178">RANK(M179,$M179:$N179)</f>
        <v>2</v>
      </c>
      <c r="P179" s="9">
        <f t="shared" si="178"/>
        <v>1</v>
      </c>
    </row>
    <row r="180">
      <c r="A180" s="6">
        <v>50000.0</v>
      </c>
      <c r="B180" s="7" t="s">
        <v>22</v>
      </c>
      <c r="C180" s="7" t="s">
        <v>20</v>
      </c>
      <c r="D180" s="6">
        <v>7.0</v>
      </c>
      <c r="E180" s="6">
        <v>7.0</v>
      </c>
      <c r="F180" s="8">
        <v>1.17419453989985E-6</v>
      </c>
      <c r="G180" s="8">
        <v>28486.2692442094</v>
      </c>
      <c r="H180" s="8">
        <v>85.8633747562285</v>
      </c>
      <c r="I180" s="8">
        <v>29270.7943117619</v>
      </c>
      <c r="J180" s="8">
        <v>79.1920998096466</v>
      </c>
      <c r="K180" s="8">
        <v>4533.66433960675</v>
      </c>
      <c r="L180" s="8">
        <v>38.9256849683293</v>
      </c>
      <c r="M180" s="6">
        <v>-1.0</v>
      </c>
      <c r="N180" s="6">
        <v>1.0</v>
      </c>
      <c r="O180" s="9">
        <f t="shared" ref="O180:P180" si="179">RANK(M180,$M180:$N180)</f>
        <v>2</v>
      </c>
      <c r="P180" s="9">
        <f t="shared" si="179"/>
        <v>1</v>
      </c>
    </row>
    <row r="181">
      <c r="A181" s="6">
        <v>50000.0</v>
      </c>
      <c r="B181" s="7" t="s">
        <v>22</v>
      </c>
      <c r="C181" s="7" t="s">
        <v>20</v>
      </c>
      <c r="D181" s="6">
        <v>7.0</v>
      </c>
      <c r="E181" s="6">
        <v>10.0</v>
      </c>
      <c r="F181" s="8">
        <v>1.17419453989985E-6</v>
      </c>
      <c r="G181" s="8">
        <v>45164.3580658282</v>
      </c>
      <c r="H181" s="8">
        <v>72.8109446340992</v>
      </c>
      <c r="I181" s="8">
        <v>50076.824354887</v>
      </c>
      <c r="J181" s="8">
        <v>67.2049052715302</v>
      </c>
      <c r="K181" s="8">
        <v>12858.4403191905</v>
      </c>
      <c r="L181" s="8">
        <v>30.9980543660584</v>
      </c>
      <c r="M181" s="6">
        <v>-1.0</v>
      </c>
      <c r="N181" s="6">
        <v>1.0</v>
      </c>
      <c r="O181" s="9">
        <f t="shared" ref="O181:P181" si="180">RANK(M181,$M181:$N181)</f>
        <v>2</v>
      </c>
      <c r="P181" s="9">
        <f t="shared" si="180"/>
        <v>1</v>
      </c>
    </row>
    <row r="182">
      <c r="A182" s="6">
        <v>50000.0</v>
      </c>
      <c r="B182" s="7" t="s">
        <v>22</v>
      </c>
      <c r="C182" s="7" t="s">
        <v>21</v>
      </c>
      <c r="D182" s="6">
        <v>3.0</v>
      </c>
      <c r="E182" s="6">
        <v>2.0</v>
      </c>
      <c r="F182" s="8">
        <v>1.17419453989985E-6</v>
      </c>
      <c r="G182" s="8">
        <v>2578.07948890809</v>
      </c>
      <c r="H182" s="8">
        <v>39.3354890115799</v>
      </c>
      <c r="I182" s="8">
        <v>2586.06890487671</v>
      </c>
      <c r="J182" s="8">
        <v>38.6588625907898</v>
      </c>
      <c r="K182" s="8">
        <v>318.011104864386</v>
      </c>
      <c r="L182" s="8">
        <v>5.04991224121236</v>
      </c>
      <c r="M182" s="6">
        <v>-1.0</v>
      </c>
      <c r="N182" s="6">
        <v>1.0</v>
      </c>
      <c r="O182" s="9">
        <f t="shared" ref="O182:P182" si="181">RANK(M182,$M182:$N182)</f>
        <v>2</v>
      </c>
      <c r="P182" s="9">
        <f t="shared" si="181"/>
        <v>1</v>
      </c>
    </row>
    <row r="183">
      <c r="A183" s="6">
        <v>50000.0</v>
      </c>
      <c r="B183" s="7" t="s">
        <v>22</v>
      </c>
      <c r="C183" s="7" t="s">
        <v>21</v>
      </c>
      <c r="D183" s="6">
        <v>3.0</v>
      </c>
      <c r="E183" s="6">
        <v>5.0</v>
      </c>
      <c r="F183" s="8">
        <v>1.17419453989985E-6</v>
      </c>
      <c r="G183" s="8">
        <v>8037.13504067544</v>
      </c>
      <c r="H183" s="8">
        <v>17.8982253997557</v>
      </c>
      <c r="I183" s="8">
        <v>7990.14761018753</v>
      </c>
      <c r="J183" s="8">
        <v>15.980376958847</v>
      </c>
      <c r="K183" s="8">
        <v>518.61470443792</v>
      </c>
      <c r="L183" s="8">
        <v>11.1285320525841</v>
      </c>
      <c r="M183" s="6">
        <v>-1.0</v>
      </c>
      <c r="N183" s="6">
        <v>1.0</v>
      </c>
      <c r="O183" s="9">
        <f t="shared" ref="O183:P183" si="182">RANK(M183,$M183:$N183)</f>
        <v>2</v>
      </c>
      <c r="P183" s="9">
        <f t="shared" si="182"/>
        <v>1</v>
      </c>
    </row>
    <row r="184">
      <c r="A184" s="6">
        <v>50000.0</v>
      </c>
      <c r="B184" s="7" t="s">
        <v>22</v>
      </c>
      <c r="C184" s="7" t="s">
        <v>21</v>
      </c>
      <c r="D184" s="6">
        <v>3.0</v>
      </c>
      <c r="E184" s="6">
        <v>7.0</v>
      </c>
      <c r="F184" s="8">
        <v>1.17419453989985E-6</v>
      </c>
      <c r="G184" s="8">
        <v>12249.6042058776</v>
      </c>
      <c r="H184" s="8">
        <v>35.7267207330273</v>
      </c>
      <c r="I184" s="8">
        <v>12332.4418988228</v>
      </c>
      <c r="J184" s="8">
        <v>31.2519159317017</v>
      </c>
      <c r="K184" s="8">
        <v>817.058232015192</v>
      </c>
      <c r="L184" s="8">
        <v>14.8780922074745</v>
      </c>
      <c r="M184" s="6">
        <v>-1.0</v>
      </c>
      <c r="N184" s="6">
        <v>1.0</v>
      </c>
      <c r="O184" s="9">
        <f t="shared" ref="O184:P184" si="183">RANK(M184,$M184:$N184)</f>
        <v>2</v>
      </c>
      <c r="P184" s="9">
        <f t="shared" si="183"/>
        <v>1</v>
      </c>
    </row>
    <row r="185">
      <c r="A185" s="6">
        <v>50000.0</v>
      </c>
      <c r="B185" s="7" t="s">
        <v>22</v>
      </c>
      <c r="C185" s="7" t="s">
        <v>21</v>
      </c>
      <c r="D185" s="6">
        <v>3.0</v>
      </c>
      <c r="E185" s="6">
        <v>10.0</v>
      </c>
      <c r="F185" s="8">
        <v>1.17419453989985E-6</v>
      </c>
      <c r="G185" s="8">
        <v>20937.4567223903</v>
      </c>
      <c r="H185" s="8">
        <v>114.385681629181</v>
      </c>
      <c r="I185" s="8">
        <v>21696.493781805</v>
      </c>
      <c r="J185" s="8">
        <v>111.67364692688</v>
      </c>
      <c r="K185" s="8">
        <v>3077.60843397952</v>
      </c>
      <c r="L185" s="8">
        <v>35.8620110163871</v>
      </c>
      <c r="M185" s="6">
        <v>-1.0</v>
      </c>
      <c r="N185" s="6">
        <v>1.0</v>
      </c>
      <c r="O185" s="9">
        <f t="shared" ref="O185:P185" si="184">RANK(M185,$M185:$N185)</f>
        <v>2</v>
      </c>
      <c r="P185" s="9">
        <f t="shared" si="184"/>
        <v>1</v>
      </c>
    </row>
    <row r="186">
      <c r="A186" s="6">
        <v>50000.0</v>
      </c>
      <c r="B186" s="7" t="s">
        <v>22</v>
      </c>
      <c r="C186" s="7" t="s">
        <v>21</v>
      </c>
      <c r="D186" s="6">
        <v>5.0</v>
      </c>
      <c r="E186" s="6">
        <v>2.0</v>
      </c>
      <c r="F186" s="8">
        <v>1.17419453989985E-6</v>
      </c>
      <c r="G186" s="8">
        <v>4299.32162295618</v>
      </c>
      <c r="H186" s="8">
        <v>86.0129611338339</v>
      </c>
      <c r="I186" s="8">
        <v>4312.03201031685</v>
      </c>
      <c r="J186" s="8">
        <v>83.1702358722687</v>
      </c>
      <c r="K186" s="8">
        <v>488.659138319776</v>
      </c>
      <c r="L186" s="8">
        <v>17.5645907703956</v>
      </c>
      <c r="M186" s="6">
        <v>-1.0</v>
      </c>
      <c r="N186" s="6">
        <v>1.0</v>
      </c>
      <c r="O186" s="9">
        <f t="shared" ref="O186:P186" si="185">RANK(M186,$M186:$N186)</f>
        <v>2</v>
      </c>
      <c r="P186" s="9">
        <f t="shared" si="185"/>
        <v>1</v>
      </c>
    </row>
    <row r="187">
      <c r="A187" s="6">
        <v>50000.0</v>
      </c>
      <c r="B187" s="7" t="s">
        <v>22</v>
      </c>
      <c r="C187" s="7" t="s">
        <v>21</v>
      </c>
      <c r="D187" s="6">
        <v>5.0</v>
      </c>
      <c r="E187" s="6">
        <v>5.0</v>
      </c>
      <c r="F187" s="8">
        <v>1.17419453989985E-6</v>
      </c>
      <c r="G187" s="8">
        <v>13184.3098577607</v>
      </c>
      <c r="H187" s="8">
        <v>20.998605174403</v>
      </c>
      <c r="I187" s="8">
        <v>13037.7406117916</v>
      </c>
      <c r="J187" s="8">
        <v>18.7795519828796</v>
      </c>
      <c r="K187" s="8">
        <v>1117.66223038779</v>
      </c>
      <c r="L187" s="8">
        <v>11.7747218885599</v>
      </c>
      <c r="M187" s="6">
        <v>-1.0</v>
      </c>
      <c r="N187" s="6">
        <v>1.0</v>
      </c>
      <c r="O187" s="9">
        <f t="shared" ref="O187:P187" si="186">RANK(M187,$M187:$N187)</f>
        <v>2</v>
      </c>
      <c r="P187" s="9">
        <f t="shared" si="186"/>
        <v>1</v>
      </c>
    </row>
    <row r="188">
      <c r="A188" s="6">
        <v>50000.0</v>
      </c>
      <c r="B188" s="7" t="s">
        <v>22</v>
      </c>
      <c r="C188" s="7" t="s">
        <v>21</v>
      </c>
      <c r="D188" s="6">
        <v>5.0</v>
      </c>
      <c r="E188" s="6">
        <v>7.0</v>
      </c>
      <c r="F188" s="8">
        <v>1.17419453989985E-6</v>
      </c>
      <c r="G188" s="8">
        <v>20481.2956097664</v>
      </c>
      <c r="H188" s="8">
        <v>93.3121528779307</v>
      </c>
      <c r="I188" s="8">
        <v>20883.8798055649</v>
      </c>
      <c r="J188" s="8">
        <v>95.1327750682831</v>
      </c>
      <c r="K188" s="8">
        <v>3332.6786752938</v>
      </c>
      <c r="L188" s="8">
        <v>29.0795009560616</v>
      </c>
      <c r="M188" s="6">
        <v>-1.0</v>
      </c>
      <c r="N188" s="6">
        <v>1.0</v>
      </c>
      <c r="O188" s="9">
        <f t="shared" ref="O188:P188" si="187">RANK(M188,$M188:$N188)</f>
        <v>2</v>
      </c>
      <c r="P188" s="9">
        <f t="shared" si="187"/>
        <v>1</v>
      </c>
    </row>
    <row r="189">
      <c r="A189" s="6">
        <v>50000.0</v>
      </c>
      <c r="B189" s="7" t="s">
        <v>22</v>
      </c>
      <c r="C189" s="7" t="s">
        <v>21</v>
      </c>
      <c r="D189" s="6">
        <v>5.0</v>
      </c>
      <c r="E189" s="6">
        <v>10.0</v>
      </c>
      <c r="F189" s="8">
        <v>1.17419453989985E-6</v>
      </c>
      <c r="G189" s="8">
        <v>33578.0015206183</v>
      </c>
      <c r="H189" s="8">
        <v>111.594635102057</v>
      </c>
      <c r="I189" s="8">
        <v>35026.0361337662</v>
      </c>
      <c r="J189" s="8">
        <v>83.0054154396057</v>
      </c>
      <c r="K189" s="8">
        <v>4705.5568017311</v>
      </c>
      <c r="L189" s="8">
        <v>61.0331877337458</v>
      </c>
      <c r="M189" s="6">
        <v>-1.0</v>
      </c>
      <c r="N189" s="6">
        <v>1.0</v>
      </c>
      <c r="O189" s="9">
        <f t="shared" ref="O189:P189" si="188">RANK(M189,$M189:$N189)</f>
        <v>2</v>
      </c>
      <c r="P189" s="9">
        <f t="shared" si="188"/>
        <v>1</v>
      </c>
    </row>
    <row r="190">
      <c r="A190" s="6">
        <v>50000.0</v>
      </c>
      <c r="B190" s="7" t="s">
        <v>22</v>
      </c>
      <c r="C190" s="7" t="s">
        <v>21</v>
      </c>
      <c r="D190" s="6">
        <v>7.0</v>
      </c>
      <c r="E190" s="6">
        <v>2.0</v>
      </c>
      <c r="F190" s="8">
        <v>1.17419453989985E-6</v>
      </c>
      <c r="G190" s="8">
        <v>5854.62829215296</v>
      </c>
      <c r="H190" s="8">
        <v>149.746995249102</v>
      </c>
      <c r="I190" s="8">
        <v>5910.71669816971</v>
      </c>
      <c r="J190" s="8">
        <v>139.088879108429</v>
      </c>
      <c r="K190" s="8">
        <v>618.456024955286</v>
      </c>
      <c r="L190" s="8">
        <v>38.0215724331915</v>
      </c>
      <c r="M190" s="6">
        <v>-1.0</v>
      </c>
      <c r="N190" s="6">
        <v>1.0</v>
      </c>
      <c r="O190" s="9">
        <f t="shared" ref="O190:P190" si="189">RANK(M190,$M190:$N190)</f>
        <v>2</v>
      </c>
      <c r="P190" s="9">
        <f t="shared" si="189"/>
        <v>1</v>
      </c>
    </row>
    <row r="191">
      <c r="A191" s="6">
        <v>50000.0</v>
      </c>
      <c r="B191" s="7" t="s">
        <v>22</v>
      </c>
      <c r="C191" s="7" t="s">
        <v>21</v>
      </c>
      <c r="D191" s="6">
        <v>7.0</v>
      </c>
      <c r="E191" s="6">
        <v>5.0</v>
      </c>
      <c r="F191" s="8">
        <v>1.17419453989985E-6</v>
      </c>
      <c r="G191" s="8">
        <v>18054.1391052277</v>
      </c>
      <c r="H191" s="8">
        <v>132.411294437224</v>
      </c>
      <c r="I191" s="8">
        <v>18374.6007671356</v>
      </c>
      <c r="J191" s="8">
        <v>115.545998096466</v>
      </c>
      <c r="K191" s="8">
        <v>2369.2352768141</v>
      </c>
      <c r="L191" s="8">
        <v>67.2208399356307</v>
      </c>
      <c r="M191" s="6">
        <v>-1.0</v>
      </c>
      <c r="N191" s="6">
        <v>1.0</v>
      </c>
      <c r="O191" s="9">
        <f t="shared" ref="O191:P191" si="190">RANK(M191,$M191:$N191)</f>
        <v>2</v>
      </c>
      <c r="P191" s="9">
        <f t="shared" si="190"/>
        <v>1</v>
      </c>
    </row>
    <row r="192">
      <c r="A192" s="6">
        <v>50000.0</v>
      </c>
      <c r="B192" s="7" t="s">
        <v>22</v>
      </c>
      <c r="C192" s="7" t="s">
        <v>21</v>
      </c>
      <c r="D192" s="6">
        <v>7.0</v>
      </c>
      <c r="E192" s="6">
        <v>7.0</v>
      </c>
      <c r="F192" s="8">
        <v>1.17419453989985E-6</v>
      </c>
      <c r="G192" s="8">
        <v>27965.0518909347</v>
      </c>
      <c r="H192" s="8">
        <v>39.211071829642</v>
      </c>
      <c r="I192" s="8">
        <v>29258.1892917156</v>
      </c>
      <c r="J192" s="8">
        <v>24.3810060024261</v>
      </c>
      <c r="K192" s="8">
        <v>4908.1776374741</v>
      </c>
      <c r="L192" s="8">
        <v>37.6014366790285</v>
      </c>
      <c r="M192" s="6">
        <v>-1.0</v>
      </c>
      <c r="N192" s="6">
        <v>1.0</v>
      </c>
      <c r="O192" s="9">
        <f t="shared" ref="O192:P192" si="191">RANK(M192,$M192:$N192)</f>
        <v>2</v>
      </c>
      <c r="P192" s="9">
        <f t="shared" si="191"/>
        <v>1</v>
      </c>
    </row>
    <row r="193">
      <c r="A193" s="6">
        <v>50000.0</v>
      </c>
      <c r="B193" s="7" t="s">
        <v>22</v>
      </c>
      <c r="C193" s="7" t="s">
        <v>21</v>
      </c>
      <c r="D193" s="6">
        <v>7.0</v>
      </c>
      <c r="E193" s="6">
        <v>10.0</v>
      </c>
      <c r="F193" s="8">
        <v>1.17419453989985E-6</v>
      </c>
      <c r="G193" s="8">
        <v>45024.7631273116</v>
      </c>
      <c r="H193" s="8">
        <v>90.0300967154964</v>
      </c>
      <c r="I193" s="8">
        <v>49764.1309165955</v>
      </c>
      <c r="J193" s="8">
        <v>89.0006277561188</v>
      </c>
      <c r="K193" s="8">
        <v>13065.1690748218</v>
      </c>
      <c r="L193" s="8">
        <v>40.2187916495964</v>
      </c>
      <c r="M193" s="6">
        <v>-1.0</v>
      </c>
      <c r="N193" s="6">
        <v>1.0</v>
      </c>
      <c r="O193" s="9">
        <f t="shared" ref="O193:P193" si="192">RANK(M193,$M193:$N193)</f>
        <v>2</v>
      </c>
      <c r="P193" s="9">
        <f t="shared" si="192"/>
        <v>1</v>
      </c>
    </row>
    <row r="195">
      <c r="K195" s="9" t="s">
        <v>23</v>
      </c>
      <c r="M195" s="9">
        <f t="shared" ref="M195:N195" si="193">SUM(M2:M193)</f>
        <v>-192</v>
      </c>
      <c r="N195" s="9">
        <f t="shared" si="193"/>
        <v>192</v>
      </c>
      <c r="O195" s="9">
        <f t="shared" ref="O195:P195" si="194">RANK(M195,$M195:$N195)</f>
        <v>2</v>
      </c>
      <c r="P195" s="9">
        <f t="shared" si="194"/>
        <v>1</v>
      </c>
    </row>
    <row r="196">
      <c r="K196" s="9">
        <v>10000.0</v>
      </c>
      <c r="M196" s="9">
        <f t="shared" ref="M196:N196" si="195">SUM(M2:M97)</f>
        <v>-96</v>
      </c>
      <c r="N196" s="9">
        <f t="shared" si="195"/>
        <v>96</v>
      </c>
      <c r="O196" s="9">
        <f t="shared" ref="O196:P196" si="196">RANK(M196,$M196:$N196)</f>
        <v>2</v>
      </c>
      <c r="P196" s="9">
        <f t="shared" si="196"/>
        <v>1</v>
      </c>
    </row>
    <row r="197">
      <c r="K197" s="9">
        <v>50000.0</v>
      </c>
      <c r="M197" s="9">
        <f t="shared" ref="M197:N197" si="197">SUM(M98:M193)</f>
        <v>-96</v>
      </c>
      <c r="N197" s="9">
        <f t="shared" si="197"/>
        <v>96</v>
      </c>
      <c r="O197" s="9">
        <f t="shared" ref="O197:P197" si="198">RANK(M197,$M197:$N197)</f>
        <v>2</v>
      </c>
      <c r="P197" s="9">
        <f t="shared" si="198"/>
        <v>1</v>
      </c>
    </row>
    <row r="199">
      <c r="J199" s="9" t="s">
        <v>24</v>
      </c>
      <c r="K199" s="9">
        <v>10000.0</v>
      </c>
      <c r="O199" s="9">
        <f t="shared" ref="O199:P199" si="199">COUNTIF(O2:O97,1)</f>
        <v>0</v>
      </c>
      <c r="P199" s="9">
        <f t="shared" si="199"/>
        <v>96</v>
      </c>
    </row>
    <row r="200">
      <c r="K200" s="9">
        <v>50000.0</v>
      </c>
      <c r="O200" s="9">
        <f t="shared" ref="O200:P200" si="200">COUNTIF(O98:O193,1)</f>
        <v>0</v>
      </c>
      <c r="P200" s="9">
        <f t="shared" si="200"/>
        <v>96</v>
      </c>
    </row>
    <row r="201">
      <c r="J201" s="9" t="s">
        <v>25</v>
      </c>
      <c r="K201" s="9">
        <v>10000.0</v>
      </c>
      <c r="O201" s="9">
        <f t="shared" ref="O201:P201" si="201">COUNTIF(O4:O99,2)</f>
        <v>96</v>
      </c>
      <c r="P201" s="9">
        <f t="shared" si="201"/>
        <v>0</v>
      </c>
    </row>
    <row r="202">
      <c r="K202" s="9">
        <v>50000.0</v>
      </c>
      <c r="O202" s="9">
        <f t="shared" ref="O202:P202" si="202">COUNTIF(O100:O195,2)</f>
        <v>95</v>
      </c>
      <c r="P202" s="9">
        <f t="shared" si="202"/>
        <v>0</v>
      </c>
    </row>
    <row r="205">
      <c r="O205" s="9" t="s">
        <v>26</v>
      </c>
      <c r="P205" s="9" t="s">
        <v>27</v>
      </c>
    </row>
    <row r="206">
      <c r="J206" s="9" t="s">
        <v>24</v>
      </c>
      <c r="K206" s="9">
        <v>10000.0</v>
      </c>
      <c r="O206" s="9">
        <f t="shared" ref="O206:P206" si="203">COUNTIF(M$1:M$97,1)</f>
        <v>0</v>
      </c>
      <c r="P206" s="9">
        <f t="shared" si="203"/>
        <v>96</v>
      </c>
    </row>
    <row r="207">
      <c r="K207" s="9">
        <v>50000.0</v>
      </c>
      <c r="O207" s="9">
        <f t="shared" ref="O207:P207" si="204">COUNTIF(M$98:M$193,1)</f>
        <v>0</v>
      </c>
      <c r="P207" s="9">
        <f t="shared" si="204"/>
        <v>96</v>
      </c>
    </row>
    <row r="208">
      <c r="J208" s="9" t="s">
        <v>25</v>
      </c>
      <c r="K208" s="9">
        <v>10000.0</v>
      </c>
      <c r="O208" s="9">
        <f t="shared" ref="O208:P208" si="205">COUNTIF(M$1:M$97,-1)</f>
        <v>96</v>
      </c>
      <c r="P208" s="9">
        <f t="shared" si="205"/>
        <v>0</v>
      </c>
    </row>
    <row r="209">
      <c r="K209" s="9">
        <v>50000.0</v>
      </c>
      <c r="O209" s="9">
        <f t="shared" ref="O209:P209" si="206">COUNTIF(M$98:M$193,-1)</f>
        <v>96</v>
      </c>
      <c r="P209" s="9">
        <f t="shared" si="206"/>
        <v>0</v>
      </c>
    </row>
    <row r="210">
      <c r="J210" s="9" t="s">
        <v>28</v>
      </c>
      <c r="K210" s="9">
        <v>10000.0</v>
      </c>
      <c r="O210" s="9">
        <f t="shared" ref="O210:P210" si="207">COUNTIF(M$1:M$97,0)</f>
        <v>0</v>
      </c>
      <c r="P210" s="9">
        <f t="shared" si="207"/>
        <v>0</v>
      </c>
    </row>
    <row r="211">
      <c r="K211" s="9">
        <v>50000.0</v>
      </c>
      <c r="O211" s="9">
        <f t="shared" ref="O211:P211" si="208">COUNTIF(M$98:M$193,0)</f>
        <v>0</v>
      </c>
      <c r="P211" s="9">
        <f t="shared" si="208"/>
        <v>0</v>
      </c>
    </row>
    <row r="213">
      <c r="K213" s="10">
        <v>10000.0</v>
      </c>
      <c r="L213" s="10" t="s">
        <v>17</v>
      </c>
      <c r="O213" s="9">
        <f t="shared" ref="O213:P213" si="209">COUNTIF(M$1:M$49,1)</f>
        <v>0</v>
      </c>
      <c r="P213" s="9">
        <f t="shared" si="209"/>
        <v>48</v>
      </c>
    </row>
    <row r="214">
      <c r="L214" s="10" t="s">
        <v>29</v>
      </c>
      <c r="O214" s="9">
        <f t="shared" ref="O214:P214" si="210">COUNTIF(M$50:M$97,1)</f>
        <v>0</v>
      </c>
      <c r="P214" s="9">
        <f t="shared" si="210"/>
        <v>48</v>
      </c>
    </row>
    <row r="215">
      <c r="K215" s="10">
        <v>50000.0</v>
      </c>
      <c r="L215" s="10" t="s">
        <v>17</v>
      </c>
      <c r="O215" s="9">
        <f t="shared" ref="O215:P215" si="211">COUNTIF(M$98:M$145,1)</f>
        <v>0</v>
      </c>
      <c r="P215" s="9">
        <f t="shared" si="211"/>
        <v>48</v>
      </c>
    </row>
    <row r="216">
      <c r="L216" s="10" t="s">
        <v>29</v>
      </c>
      <c r="O216" s="9">
        <f t="shared" ref="O216:P216" si="212">COUNTIF(M$146:M$193,1)</f>
        <v>0</v>
      </c>
      <c r="P216" s="9">
        <f t="shared" si="212"/>
        <v>48</v>
      </c>
    </row>
    <row r="217">
      <c r="J217" s="10" t="s">
        <v>28</v>
      </c>
      <c r="K217" s="10">
        <v>10000.0</v>
      </c>
      <c r="L217" s="10" t="s">
        <v>17</v>
      </c>
      <c r="O217" s="9">
        <f>COUNTIF(M$1:M$49,0)</f>
        <v>0</v>
      </c>
    </row>
    <row r="218">
      <c r="L218" s="10" t="s">
        <v>29</v>
      </c>
      <c r="O218" s="9">
        <f>COUNTIF(M$50:M$97,0)</f>
        <v>0</v>
      </c>
    </row>
    <row r="219">
      <c r="K219" s="10">
        <v>50000.0</v>
      </c>
      <c r="L219" s="10" t="s">
        <v>17</v>
      </c>
      <c r="O219" s="9">
        <f>COUNTIF(M$98:M$145,0)</f>
        <v>0</v>
      </c>
    </row>
    <row r="220">
      <c r="L220" s="10" t="s">
        <v>29</v>
      </c>
      <c r="O220" s="9">
        <f>COUNTIF(M$146:M$193,0)</f>
        <v>0</v>
      </c>
    </row>
  </sheetData>
  <conditionalFormatting sqref="O2:P193 O195:P197">
    <cfRule type="cellIs" dxfId="0" priority="1" operator="equal">
      <formula>1</formula>
    </cfRule>
  </conditionalFormatting>
  <conditionalFormatting sqref="O2:P193 O195:P197">
    <cfRule type="cellIs" dxfId="1" priority="2" operator="equal">
      <formula>2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9.0"/>
    <col customWidth="1" min="4" max="5" width="5.29"/>
    <col customWidth="1" min="6" max="6" width="16.29"/>
    <col customWidth="1" min="7" max="16" width="11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4" t="s">
        <v>10</v>
      </c>
      <c r="L1" s="2" t="s">
        <v>11</v>
      </c>
      <c r="M1" s="4" t="s">
        <v>12</v>
      </c>
      <c r="N1" s="4" t="s">
        <v>13</v>
      </c>
      <c r="O1" s="3" t="s">
        <v>14</v>
      </c>
      <c r="P1" s="3" t="s">
        <v>15</v>
      </c>
    </row>
    <row r="2">
      <c r="A2" s="6">
        <v>10000.0</v>
      </c>
      <c r="B2" s="7" t="s">
        <v>17</v>
      </c>
      <c r="C2" s="7" t="s">
        <v>30</v>
      </c>
      <c r="D2" s="6">
        <v>3.0</v>
      </c>
      <c r="E2" s="6">
        <v>5.0</v>
      </c>
      <c r="F2" s="8">
        <v>1.17419453989985E-6</v>
      </c>
      <c r="G2" s="8">
        <v>215.41597192158</v>
      </c>
      <c r="H2" s="8">
        <v>215.406013625575</v>
      </c>
      <c r="I2" s="8">
        <v>215.416034177177</v>
      </c>
      <c r="J2" s="8">
        <v>215.406720218158</v>
      </c>
      <c r="K2" s="8">
        <v>3.23570507082E-4</v>
      </c>
      <c r="L2" s="8">
        <v>0.003406808703506</v>
      </c>
      <c r="M2" s="6">
        <v>1.0</v>
      </c>
      <c r="N2" s="6">
        <v>-1.0</v>
      </c>
      <c r="O2" s="9">
        <f t="shared" ref="O2:P2" si="1">RANK(M2,$M2:$N2)</f>
        <v>1</v>
      </c>
      <c r="P2" s="9">
        <f t="shared" si="1"/>
        <v>2</v>
      </c>
    </row>
    <row r="3">
      <c r="A3" s="6">
        <v>10000.0</v>
      </c>
      <c r="B3" s="7" t="s">
        <v>17</v>
      </c>
      <c r="C3" s="7" t="s">
        <v>30</v>
      </c>
      <c r="D3" s="6">
        <v>3.0</v>
      </c>
      <c r="E3" s="6">
        <v>7.0</v>
      </c>
      <c r="F3" s="8">
        <v>1.17419453989985E-6</v>
      </c>
      <c r="G3" s="8">
        <v>215.413640395915</v>
      </c>
      <c r="H3" s="8">
        <v>215.408244549457</v>
      </c>
      <c r="I3" s="8">
        <v>215.41368583447</v>
      </c>
      <c r="J3" s="8">
        <v>215.407700424946</v>
      </c>
      <c r="K3" s="8">
        <v>6.74509491232E-4</v>
      </c>
      <c r="L3" s="8">
        <v>0.003576137529126</v>
      </c>
      <c r="M3" s="6">
        <v>1.0</v>
      </c>
      <c r="N3" s="6">
        <v>-1.0</v>
      </c>
      <c r="O3" s="9">
        <f t="shared" ref="O3:P3" si="2">RANK(M3,$M3:$N3)</f>
        <v>1</v>
      </c>
      <c r="P3" s="9">
        <f t="shared" si="2"/>
        <v>2</v>
      </c>
    </row>
    <row r="4">
      <c r="A4" s="6">
        <v>10000.0</v>
      </c>
      <c r="B4" s="7" t="s">
        <v>17</v>
      </c>
      <c r="C4" s="7" t="s">
        <v>30</v>
      </c>
      <c r="D4" s="6">
        <v>3.0</v>
      </c>
      <c r="E4" s="6">
        <v>10.0</v>
      </c>
      <c r="F4" s="8">
        <v>1.24229727351189E-5</v>
      </c>
      <c r="G4" s="8">
        <v>215.405820471875</v>
      </c>
      <c r="H4" s="8">
        <v>215.409485776914</v>
      </c>
      <c r="I4" s="8">
        <v>215.405806665214</v>
      </c>
      <c r="J4" s="8">
        <v>215.409742658586</v>
      </c>
      <c r="K4" s="8">
        <v>0.001170875214102</v>
      </c>
      <c r="L4" s="8">
        <v>0.002786677459463</v>
      </c>
      <c r="M4" s="6">
        <v>-1.0</v>
      </c>
      <c r="N4" s="6">
        <v>1.0</v>
      </c>
      <c r="O4" s="9">
        <f t="shared" ref="O4:P4" si="3">RANK(M4,$M4:$N4)</f>
        <v>2</v>
      </c>
      <c r="P4" s="9">
        <f t="shared" si="3"/>
        <v>1</v>
      </c>
    </row>
    <row r="5">
      <c r="A5" s="6">
        <v>10000.0</v>
      </c>
      <c r="B5" s="7" t="s">
        <v>17</v>
      </c>
      <c r="C5" s="7" t="s">
        <v>30</v>
      </c>
      <c r="D5" s="6">
        <v>5.0</v>
      </c>
      <c r="E5" s="6">
        <v>7.0</v>
      </c>
      <c r="F5" s="8">
        <v>4.5185990641E-4</v>
      </c>
      <c r="G5" s="8">
        <v>7775.66518225344</v>
      </c>
      <c r="H5" s="8">
        <v>7775.66620707212</v>
      </c>
      <c r="I5" s="8">
        <v>7775.66526558098</v>
      </c>
      <c r="J5" s="8">
        <v>7775.66641118521</v>
      </c>
      <c r="K5" s="8">
        <v>3.42319985974E-4</v>
      </c>
      <c r="L5" s="8">
        <v>0.001345808729975</v>
      </c>
      <c r="M5" s="6">
        <v>-1.0</v>
      </c>
      <c r="N5" s="6">
        <v>1.0</v>
      </c>
      <c r="O5" s="9">
        <f t="shared" ref="O5:P5" si="4">RANK(M5,$M5:$N5)</f>
        <v>2</v>
      </c>
      <c r="P5" s="9">
        <f t="shared" si="4"/>
        <v>1</v>
      </c>
    </row>
    <row r="6">
      <c r="A6" s="6">
        <v>10000.0</v>
      </c>
      <c r="B6" s="7" t="s">
        <v>17</v>
      </c>
      <c r="C6" s="7" t="s">
        <v>30</v>
      </c>
      <c r="D6" s="6">
        <v>5.0</v>
      </c>
      <c r="E6" s="6">
        <v>10.0</v>
      </c>
      <c r="F6" s="8">
        <v>1.29612856129019E-6</v>
      </c>
      <c r="G6" s="8">
        <v>7775.66171827367</v>
      </c>
      <c r="H6" s="8">
        <v>7775.653430863</v>
      </c>
      <c r="I6" s="8">
        <v>7775.66170999486</v>
      </c>
      <c r="J6" s="8">
        <v>7775.65382089784</v>
      </c>
      <c r="K6" s="8">
        <v>5.78015332395E-4</v>
      </c>
      <c r="L6" s="8">
        <v>0.005338559051191</v>
      </c>
      <c r="M6" s="6">
        <v>1.0</v>
      </c>
      <c r="N6" s="6">
        <v>-1.0</v>
      </c>
      <c r="O6" s="9">
        <f t="shared" ref="O6:P6" si="5">RANK(M6,$M6:$N6)</f>
        <v>1</v>
      </c>
      <c r="P6" s="9">
        <f t="shared" si="5"/>
        <v>2</v>
      </c>
    </row>
    <row r="7">
      <c r="A7" s="6">
        <v>10000.0</v>
      </c>
      <c r="B7" s="7" t="s">
        <v>17</v>
      </c>
      <c r="C7" s="7" t="s">
        <v>30</v>
      </c>
      <c r="D7" s="6">
        <v>7.0</v>
      </c>
      <c r="E7" s="6">
        <v>10.0</v>
      </c>
      <c r="F7" s="8">
        <v>0.001402010433696</v>
      </c>
      <c r="G7" s="8">
        <v>279935.502491782</v>
      </c>
      <c r="H7" s="8">
        <v>279935.160199015</v>
      </c>
      <c r="I7" s="8">
        <v>279935.524692235</v>
      </c>
      <c r="J7" s="8">
        <v>279935.37336135</v>
      </c>
      <c r="K7" s="8">
        <v>0.187028333315337</v>
      </c>
      <c r="L7" s="8">
        <v>0.561122351086202</v>
      </c>
      <c r="M7" s="6">
        <v>1.0</v>
      </c>
      <c r="N7" s="6">
        <v>-1.0</v>
      </c>
      <c r="O7" s="9">
        <f t="shared" ref="O7:P7" si="6">RANK(M7,$M7:$N7)</f>
        <v>1</v>
      </c>
      <c r="P7" s="9">
        <f t="shared" si="6"/>
        <v>2</v>
      </c>
    </row>
    <row r="8">
      <c r="A8" s="6">
        <v>10000.0</v>
      </c>
      <c r="B8" s="7" t="s">
        <v>17</v>
      </c>
      <c r="C8" s="7" t="s">
        <v>31</v>
      </c>
      <c r="D8" s="6">
        <v>3.0</v>
      </c>
      <c r="E8" s="6">
        <v>5.0</v>
      </c>
      <c r="F8" s="8">
        <v>0.624195020476717</v>
      </c>
      <c r="G8" s="8">
        <v>215.354852235206</v>
      </c>
      <c r="H8" s="8">
        <v>215.321511750489</v>
      </c>
      <c r="I8" s="8">
        <v>215.366801854636</v>
      </c>
      <c r="J8" s="8">
        <v>215.365784051876</v>
      </c>
      <c r="K8" s="8">
        <v>0.034586478906504</v>
      </c>
      <c r="L8" s="8">
        <v>0.157566079320823</v>
      </c>
      <c r="M8" s="6">
        <v>0.0</v>
      </c>
      <c r="N8" s="6">
        <v>0.0</v>
      </c>
      <c r="O8" s="9">
        <f t="shared" ref="O8:P8" si="7">RANK(M8,$M8:$N8)</f>
        <v>1</v>
      </c>
      <c r="P8" s="9">
        <f t="shared" si="7"/>
        <v>1</v>
      </c>
    </row>
    <row r="9">
      <c r="A9" s="6">
        <v>10000.0</v>
      </c>
      <c r="B9" s="7" t="s">
        <v>17</v>
      </c>
      <c r="C9" s="7" t="s">
        <v>31</v>
      </c>
      <c r="D9" s="6">
        <v>3.0</v>
      </c>
      <c r="E9" s="6">
        <v>7.0</v>
      </c>
      <c r="F9" s="8">
        <v>0.009151543797768</v>
      </c>
      <c r="G9" s="8">
        <v>215.337936825275</v>
      </c>
      <c r="H9" s="8">
        <v>215.196864011258</v>
      </c>
      <c r="I9" s="8">
        <v>215.354474529466</v>
      </c>
      <c r="J9" s="8">
        <v>215.308825058062</v>
      </c>
      <c r="K9" s="8">
        <v>0.05306362002717</v>
      </c>
      <c r="L9" s="8">
        <v>0.329998992759255</v>
      </c>
      <c r="M9" s="6">
        <v>1.0</v>
      </c>
      <c r="N9" s="6">
        <v>-1.0</v>
      </c>
      <c r="O9" s="9">
        <f t="shared" ref="O9:P9" si="8">RANK(M9,$M9:$N9)</f>
        <v>1</v>
      </c>
      <c r="P9" s="9">
        <f t="shared" si="8"/>
        <v>2</v>
      </c>
    </row>
    <row r="10">
      <c r="A10" s="6">
        <v>10000.0</v>
      </c>
      <c r="B10" s="7" t="s">
        <v>17</v>
      </c>
      <c r="C10" s="7" t="s">
        <v>31</v>
      </c>
      <c r="D10" s="6">
        <v>3.0</v>
      </c>
      <c r="E10" s="6">
        <v>10.0</v>
      </c>
      <c r="F10" s="8">
        <v>0.505230528992955</v>
      </c>
      <c r="G10" s="8">
        <v>215.289484116294</v>
      </c>
      <c r="H10" s="8">
        <v>214.58442422389</v>
      </c>
      <c r="I10" s="8">
        <v>215.296226850799</v>
      </c>
      <c r="J10" s="8">
        <v>215.314476837544</v>
      </c>
      <c r="K10" s="8">
        <v>0.056380355982453</v>
      </c>
      <c r="L10" s="8">
        <v>2.57709974551104</v>
      </c>
      <c r="M10" s="6">
        <v>0.0</v>
      </c>
      <c r="N10" s="6">
        <v>0.0</v>
      </c>
      <c r="O10" s="9">
        <f t="shared" ref="O10:P10" si="9">RANK(M10,$M10:$N10)</f>
        <v>1</v>
      </c>
      <c r="P10" s="9">
        <f t="shared" si="9"/>
        <v>1</v>
      </c>
    </row>
    <row r="11">
      <c r="A11" s="6">
        <v>10000.0</v>
      </c>
      <c r="B11" s="7" t="s">
        <v>17</v>
      </c>
      <c r="C11" s="7" t="s">
        <v>31</v>
      </c>
      <c r="D11" s="6">
        <v>5.0</v>
      </c>
      <c r="E11" s="6">
        <v>7.0</v>
      </c>
      <c r="F11" s="8">
        <v>8.64064105387E-4</v>
      </c>
      <c r="G11" s="8">
        <v>7770.81361842151</v>
      </c>
      <c r="H11" s="8">
        <v>7771.51398288986</v>
      </c>
      <c r="I11" s="8">
        <v>7773.28126953726</v>
      </c>
      <c r="J11" s="8">
        <v>7775.39823764981</v>
      </c>
      <c r="K11" s="8">
        <v>6.75736312603303</v>
      </c>
      <c r="L11" s="8">
        <v>17.4921924658036</v>
      </c>
      <c r="M11" s="6">
        <v>-1.0</v>
      </c>
      <c r="N11" s="6">
        <v>1.0</v>
      </c>
      <c r="O11" s="9">
        <f t="shared" ref="O11:P11" si="10">RANK(M11,$M11:$N11)</f>
        <v>2</v>
      </c>
      <c r="P11" s="9">
        <f t="shared" si="10"/>
        <v>1</v>
      </c>
    </row>
    <row r="12">
      <c r="A12" s="6">
        <v>10000.0</v>
      </c>
      <c r="B12" s="7" t="s">
        <v>17</v>
      </c>
      <c r="C12" s="7" t="s">
        <v>31</v>
      </c>
      <c r="D12" s="6">
        <v>5.0</v>
      </c>
      <c r="E12" s="6">
        <v>10.0</v>
      </c>
      <c r="F12" s="8">
        <v>2.29466667105E-4</v>
      </c>
      <c r="G12" s="8">
        <v>7763.04455858311</v>
      </c>
      <c r="H12" s="8">
        <v>7742.20212444641</v>
      </c>
      <c r="I12" s="8">
        <v>7767.96817542081</v>
      </c>
      <c r="J12" s="8">
        <v>7775.12100631233</v>
      </c>
      <c r="K12" s="8">
        <v>18.7898000891787</v>
      </c>
      <c r="L12" s="8">
        <v>170.234428891939</v>
      </c>
      <c r="M12" s="6">
        <v>-1.0</v>
      </c>
      <c r="N12" s="6">
        <v>1.0</v>
      </c>
      <c r="O12" s="9">
        <f t="shared" ref="O12:P12" si="11">RANK(M12,$M12:$N12)</f>
        <v>2</v>
      </c>
      <c r="P12" s="9">
        <f t="shared" si="11"/>
        <v>1</v>
      </c>
    </row>
    <row r="13">
      <c r="A13" s="6">
        <v>10000.0</v>
      </c>
      <c r="B13" s="7" t="s">
        <v>17</v>
      </c>
      <c r="C13" s="7" t="s">
        <v>31</v>
      </c>
      <c r="D13" s="6">
        <v>7.0</v>
      </c>
      <c r="E13" s="6">
        <v>10.0</v>
      </c>
      <c r="F13" s="8">
        <v>5.88708251515974E-5</v>
      </c>
      <c r="G13" s="8">
        <v>274558.771340088</v>
      </c>
      <c r="H13" s="8">
        <v>279176.227390581</v>
      </c>
      <c r="I13" s="8">
        <v>276004.495472205</v>
      </c>
      <c r="J13" s="8">
        <v>279933.952988596</v>
      </c>
      <c r="K13" s="8">
        <v>5381.67269152494</v>
      </c>
      <c r="L13" s="8">
        <v>2614.95638232379</v>
      </c>
      <c r="M13" s="6">
        <v>-1.0</v>
      </c>
      <c r="N13" s="6">
        <v>1.0</v>
      </c>
      <c r="O13" s="9">
        <f t="shared" ref="O13:P13" si="12">RANK(M13,$M13:$N13)</f>
        <v>2</v>
      </c>
      <c r="P13" s="9">
        <f t="shared" si="12"/>
        <v>1</v>
      </c>
    </row>
    <row r="14">
      <c r="A14" s="6">
        <v>10000.0</v>
      </c>
      <c r="B14" s="7" t="s">
        <v>17</v>
      </c>
      <c r="C14" s="7" t="s">
        <v>32</v>
      </c>
      <c r="D14" s="6">
        <v>3.0</v>
      </c>
      <c r="E14" s="6">
        <v>5.0</v>
      </c>
      <c r="F14" s="8">
        <v>0.875424256717675</v>
      </c>
      <c r="G14" s="8">
        <v>209.150028249506</v>
      </c>
      <c r="H14" s="8">
        <v>209.123974537385</v>
      </c>
      <c r="I14" s="8">
        <v>209.153183567351</v>
      </c>
      <c r="J14" s="8">
        <v>209.168166735036</v>
      </c>
      <c r="K14" s="8">
        <v>0.016124574270777</v>
      </c>
      <c r="L14" s="8">
        <v>0.105195941350574</v>
      </c>
      <c r="M14" s="6">
        <v>0.0</v>
      </c>
      <c r="N14" s="6">
        <v>0.0</v>
      </c>
      <c r="O14" s="9">
        <f t="shared" ref="O14:P14" si="13">RANK(M14,$M14:$N14)</f>
        <v>1</v>
      </c>
      <c r="P14" s="9">
        <f t="shared" si="13"/>
        <v>1</v>
      </c>
    </row>
    <row r="15">
      <c r="A15" s="6">
        <v>10000.0</v>
      </c>
      <c r="B15" s="7" t="s">
        <v>17</v>
      </c>
      <c r="C15" s="7" t="s">
        <v>32</v>
      </c>
      <c r="D15" s="6">
        <v>3.0</v>
      </c>
      <c r="E15" s="6">
        <v>7.0</v>
      </c>
      <c r="F15" s="8">
        <v>0.624195020476717</v>
      </c>
      <c r="G15" s="8">
        <v>209.097917664631</v>
      </c>
      <c r="H15" s="8">
        <v>209.081903919135</v>
      </c>
      <c r="I15" s="8">
        <v>209.120922562801</v>
      </c>
      <c r="J15" s="8">
        <v>209.117206280312</v>
      </c>
      <c r="K15" s="8">
        <v>0.076198351471845</v>
      </c>
      <c r="L15" s="8">
        <v>0.093602434258659</v>
      </c>
      <c r="M15" s="6">
        <v>0.0</v>
      </c>
      <c r="N15" s="6">
        <v>0.0</v>
      </c>
      <c r="O15" s="9">
        <f t="shared" ref="O15:P15" si="14">RANK(M15,$M15:$N15)</f>
        <v>1</v>
      </c>
      <c r="P15" s="9">
        <f t="shared" si="14"/>
        <v>1</v>
      </c>
    </row>
    <row r="16">
      <c r="A16" s="6">
        <v>10000.0</v>
      </c>
      <c r="B16" s="7" t="s">
        <v>17</v>
      </c>
      <c r="C16" s="7" t="s">
        <v>32</v>
      </c>
      <c r="D16" s="6">
        <v>3.0</v>
      </c>
      <c r="E16" s="6">
        <v>10.0</v>
      </c>
      <c r="F16" s="8">
        <v>7.20270259359939E-6</v>
      </c>
      <c r="G16" s="8">
        <v>209.016070302108</v>
      </c>
      <c r="H16" s="8">
        <v>209.171275166438</v>
      </c>
      <c r="I16" s="8">
        <v>209.019372453884</v>
      </c>
      <c r="J16" s="8">
        <v>209.166081892529</v>
      </c>
      <c r="K16" s="8">
        <v>0.062112413799819</v>
      </c>
      <c r="L16" s="8">
        <v>0.096083037025709</v>
      </c>
      <c r="M16" s="6">
        <v>-1.0</v>
      </c>
      <c r="N16" s="6">
        <v>1.0</v>
      </c>
      <c r="O16" s="9">
        <f t="shared" ref="O16:P16" si="15">RANK(M16,$M16:$N16)</f>
        <v>2</v>
      </c>
      <c r="P16" s="9">
        <f t="shared" si="15"/>
        <v>1</v>
      </c>
    </row>
    <row r="17">
      <c r="A17" s="6">
        <v>10000.0</v>
      </c>
      <c r="B17" s="7" t="s">
        <v>17</v>
      </c>
      <c r="C17" s="7" t="s">
        <v>32</v>
      </c>
      <c r="D17" s="6">
        <v>5.0</v>
      </c>
      <c r="E17" s="6">
        <v>7.0</v>
      </c>
      <c r="F17" s="8">
        <v>2.88558260138E-4</v>
      </c>
      <c r="G17" s="8">
        <v>7446.07063706676</v>
      </c>
      <c r="H17" s="8">
        <v>7465.2732711202</v>
      </c>
      <c r="I17" s="8">
        <v>7444.60386614258</v>
      </c>
      <c r="J17" s="8">
        <v>7456.00938927184</v>
      </c>
      <c r="K17" s="8">
        <v>7.78430310446627</v>
      </c>
      <c r="L17" s="8">
        <v>20.0281663685169</v>
      </c>
      <c r="M17" s="6">
        <v>-1.0</v>
      </c>
      <c r="N17" s="6">
        <v>1.0</v>
      </c>
      <c r="O17" s="9">
        <f t="shared" ref="O17:P17" si="16">RANK(M17,$M17:$N17)</f>
        <v>2</v>
      </c>
      <c r="P17" s="9">
        <f t="shared" si="16"/>
        <v>1</v>
      </c>
    </row>
    <row r="18">
      <c r="A18" s="6">
        <v>10000.0</v>
      </c>
      <c r="B18" s="7" t="s">
        <v>17</v>
      </c>
      <c r="C18" s="7" t="s">
        <v>32</v>
      </c>
      <c r="D18" s="6">
        <v>5.0</v>
      </c>
      <c r="E18" s="6">
        <v>10.0</v>
      </c>
      <c r="F18" s="8">
        <v>1.29612856129019E-6</v>
      </c>
      <c r="G18" s="8">
        <v>7443.76236787539</v>
      </c>
      <c r="H18" s="8">
        <v>7464.38762958972</v>
      </c>
      <c r="I18" s="8">
        <v>7443.60457719573</v>
      </c>
      <c r="J18" s="8">
        <v>7464.67887690818</v>
      </c>
      <c r="K18" s="8">
        <v>2.60346738930663</v>
      </c>
      <c r="L18" s="8">
        <v>8.64768020662757</v>
      </c>
      <c r="M18" s="6">
        <v>-1.0</v>
      </c>
      <c r="N18" s="6">
        <v>1.0</v>
      </c>
      <c r="O18" s="9">
        <f t="shared" ref="O18:P18" si="17">RANK(M18,$M18:$N18)</f>
        <v>2</v>
      </c>
      <c r="P18" s="9">
        <f t="shared" si="17"/>
        <v>1</v>
      </c>
    </row>
    <row r="19">
      <c r="A19" s="6">
        <v>10000.0</v>
      </c>
      <c r="B19" s="7" t="s">
        <v>17</v>
      </c>
      <c r="C19" s="7" t="s">
        <v>32</v>
      </c>
      <c r="D19" s="6">
        <v>7.0</v>
      </c>
      <c r="E19" s="6">
        <v>10.0</v>
      </c>
      <c r="F19" s="8">
        <v>0.050036186176233</v>
      </c>
      <c r="G19" s="8">
        <v>266750.960908355</v>
      </c>
      <c r="H19" s="8">
        <v>266505.905991277</v>
      </c>
      <c r="I19" s="8">
        <v>266682.641882726</v>
      </c>
      <c r="J19" s="8">
        <v>266500.603099381</v>
      </c>
      <c r="K19" s="8">
        <v>398.471201413857</v>
      </c>
      <c r="L19" s="8">
        <v>481.325174502071</v>
      </c>
      <c r="M19" s="6">
        <v>0.0</v>
      </c>
      <c r="N19" s="6">
        <v>0.0</v>
      </c>
      <c r="O19" s="9">
        <f t="shared" ref="O19:P19" si="18">RANK(M19,$M19:$N19)</f>
        <v>1</v>
      </c>
      <c r="P19" s="9">
        <f t="shared" si="18"/>
        <v>1</v>
      </c>
    </row>
    <row r="20">
      <c r="A20" s="6">
        <v>10000.0</v>
      </c>
      <c r="B20" s="7" t="s">
        <v>17</v>
      </c>
      <c r="C20" s="7" t="s">
        <v>33</v>
      </c>
      <c r="D20" s="6">
        <v>3.0</v>
      </c>
      <c r="E20" s="6">
        <v>5.0</v>
      </c>
      <c r="F20" s="8">
        <v>0.099741158547111</v>
      </c>
      <c r="G20" s="8">
        <v>7970.79786031136</v>
      </c>
      <c r="H20" s="8">
        <v>7968.39741812612</v>
      </c>
      <c r="I20" s="8">
        <v>7971.68243101142</v>
      </c>
      <c r="J20" s="8">
        <v>7970.2990342507</v>
      </c>
      <c r="K20" s="8">
        <v>2.55099228596312</v>
      </c>
      <c r="L20" s="8">
        <v>5.20214847052613</v>
      </c>
      <c r="M20" s="6">
        <v>0.0</v>
      </c>
      <c r="N20" s="6">
        <v>0.0</v>
      </c>
      <c r="O20" s="9">
        <f t="shared" ref="O20:P20" si="19">RANK(M20,$M20:$N20)</f>
        <v>1</v>
      </c>
      <c r="P20" s="9">
        <f t="shared" si="19"/>
        <v>1</v>
      </c>
    </row>
    <row r="21">
      <c r="A21" s="6">
        <v>10000.0</v>
      </c>
      <c r="B21" s="7" t="s">
        <v>17</v>
      </c>
      <c r="C21" s="7" t="s">
        <v>33</v>
      </c>
      <c r="D21" s="6">
        <v>3.0</v>
      </c>
      <c r="E21" s="6">
        <v>7.0</v>
      </c>
      <c r="F21" s="8">
        <v>0.281118566063151</v>
      </c>
      <c r="G21" s="8">
        <v>7952.95995677906</v>
      </c>
      <c r="H21" s="8">
        <v>7951.3944607819</v>
      </c>
      <c r="I21" s="8">
        <v>7953.06150455525</v>
      </c>
      <c r="J21" s="8">
        <v>7953.02562391434</v>
      </c>
      <c r="K21" s="8">
        <v>4.28299289354804</v>
      </c>
      <c r="L21" s="8">
        <v>7.99584292863662</v>
      </c>
      <c r="M21" s="6">
        <v>0.0</v>
      </c>
      <c r="N21" s="6">
        <v>0.0</v>
      </c>
      <c r="O21" s="9">
        <f t="shared" ref="O21:P21" si="20">RANK(M21,$M21:$N21)</f>
        <v>1</v>
      </c>
      <c r="P21" s="9">
        <f t="shared" si="20"/>
        <v>1</v>
      </c>
    </row>
    <row r="22">
      <c r="A22" s="6">
        <v>10000.0</v>
      </c>
      <c r="B22" s="7" t="s">
        <v>17</v>
      </c>
      <c r="C22" s="7" t="s">
        <v>33</v>
      </c>
      <c r="D22" s="6">
        <v>3.0</v>
      </c>
      <c r="E22" s="6">
        <v>10.0</v>
      </c>
      <c r="F22" s="8">
        <v>3.61682577629E-4</v>
      </c>
      <c r="G22" s="8">
        <v>7924.39518900141</v>
      </c>
      <c r="H22" s="8">
        <v>7913.26159936158</v>
      </c>
      <c r="I22" s="8">
        <v>7923.71982068067</v>
      </c>
      <c r="J22" s="8">
        <v>7911.82979704256</v>
      </c>
      <c r="K22" s="8">
        <v>9.1989594694935</v>
      </c>
      <c r="L22" s="8">
        <v>10.1596857432753</v>
      </c>
      <c r="M22" s="6">
        <v>1.0</v>
      </c>
      <c r="N22" s="6">
        <v>-1.0</v>
      </c>
      <c r="O22" s="9">
        <f t="shared" ref="O22:P22" si="21">RANK(M22,$M22:$N22)</f>
        <v>1</v>
      </c>
      <c r="P22" s="9">
        <f t="shared" si="21"/>
        <v>2</v>
      </c>
    </row>
    <row r="23">
      <c r="A23" s="6">
        <v>10000.0</v>
      </c>
      <c r="B23" s="7" t="s">
        <v>17</v>
      </c>
      <c r="C23" s="7" t="s">
        <v>33</v>
      </c>
      <c r="D23" s="6">
        <v>5.0</v>
      </c>
      <c r="E23" s="6">
        <v>7.0</v>
      </c>
      <c r="F23" s="8">
        <v>0.006078502928914</v>
      </c>
      <c r="G23" s="8">
        <v>3185339.29498139</v>
      </c>
      <c r="H23" s="8">
        <v>3184370.90706495</v>
      </c>
      <c r="I23" s="8">
        <v>3185207.89268452</v>
      </c>
      <c r="J23" s="8">
        <v>3184113.77860715</v>
      </c>
      <c r="K23" s="8">
        <v>1325.86798931684</v>
      </c>
      <c r="L23" s="8">
        <v>1275.56158533394</v>
      </c>
      <c r="M23" s="6">
        <v>1.0</v>
      </c>
      <c r="N23" s="6">
        <v>-1.0</v>
      </c>
      <c r="O23" s="9">
        <f t="shared" ref="O23:P23" si="22">RANK(M23,$M23:$N23)</f>
        <v>1</v>
      </c>
      <c r="P23" s="9">
        <f t="shared" si="22"/>
        <v>2</v>
      </c>
    </row>
    <row r="24">
      <c r="A24" s="6">
        <v>10000.0</v>
      </c>
      <c r="B24" s="7" t="s">
        <v>17</v>
      </c>
      <c r="C24" s="7" t="s">
        <v>33</v>
      </c>
      <c r="D24" s="6">
        <v>5.0</v>
      </c>
      <c r="E24" s="6">
        <v>10.0</v>
      </c>
      <c r="F24" s="8">
        <v>4.20934816486048E-5</v>
      </c>
      <c r="G24" s="8">
        <v>3179479.44984544</v>
      </c>
      <c r="H24" s="8">
        <v>3176534.81404145</v>
      </c>
      <c r="I24" s="8">
        <v>3179295.88230962</v>
      </c>
      <c r="J24" s="8">
        <v>3176714.33968008</v>
      </c>
      <c r="K24" s="8">
        <v>1573.02326415405</v>
      </c>
      <c r="L24" s="8">
        <v>2145.80846624572</v>
      </c>
      <c r="M24" s="6">
        <v>1.0</v>
      </c>
      <c r="N24" s="6">
        <v>-1.0</v>
      </c>
      <c r="O24" s="9">
        <f t="shared" ref="O24:P24" si="23">RANK(M24,$M24:$N24)</f>
        <v>1</v>
      </c>
      <c r="P24" s="9">
        <f t="shared" si="23"/>
        <v>2</v>
      </c>
    </row>
    <row r="25">
      <c r="A25" s="6">
        <v>10000.0</v>
      </c>
      <c r="B25" s="7" t="s">
        <v>17</v>
      </c>
      <c r="C25" s="7" t="s">
        <v>33</v>
      </c>
      <c r="D25" s="6">
        <v>7.0</v>
      </c>
      <c r="E25" s="6">
        <v>10.0</v>
      </c>
      <c r="F25" s="8">
        <v>1.57754256441847E-6</v>
      </c>
      <c r="G25" s="8">
        <v>1.27230905684526E9</v>
      </c>
      <c r="H25" s="8">
        <v>1.27120524867574E9</v>
      </c>
      <c r="I25" s="8">
        <v>1.27224958597961E9</v>
      </c>
      <c r="J25" s="8">
        <v>1.27127204892855E9</v>
      </c>
      <c r="K25" s="8">
        <v>608643.827091414</v>
      </c>
      <c r="L25" s="8">
        <v>688189.508489451</v>
      </c>
      <c r="M25" s="6">
        <v>1.0</v>
      </c>
      <c r="N25" s="6">
        <v>-1.0</v>
      </c>
      <c r="O25" s="9">
        <f t="shared" ref="O25:P25" si="24">RANK(M25,$M25:$N25)</f>
        <v>1</v>
      </c>
      <c r="P25" s="9">
        <f t="shared" si="24"/>
        <v>2</v>
      </c>
    </row>
    <row r="26">
      <c r="A26" s="6">
        <v>10000.0</v>
      </c>
      <c r="B26" s="7" t="s">
        <v>17</v>
      </c>
      <c r="C26" s="7" t="s">
        <v>34</v>
      </c>
      <c r="D26" s="6">
        <v>3.0</v>
      </c>
      <c r="E26" s="6">
        <v>5.0</v>
      </c>
      <c r="F26" s="8">
        <v>0.002235187642805</v>
      </c>
      <c r="G26" s="8">
        <v>35.2899497627863</v>
      </c>
      <c r="H26" s="8">
        <v>35.2610692890591</v>
      </c>
      <c r="I26" s="8">
        <v>35.2905887977772</v>
      </c>
      <c r="J26" s="8">
        <v>35.2610395444886</v>
      </c>
      <c r="K26" s="8">
        <v>0.001958368007228</v>
      </c>
      <c r="L26" s="8">
        <v>0.040925608761806</v>
      </c>
      <c r="M26" s="6">
        <v>1.0</v>
      </c>
      <c r="N26" s="6">
        <v>-1.0</v>
      </c>
      <c r="O26" s="9">
        <f t="shared" ref="O26:P26" si="25">RANK(M26,$M26:$N26)</f>
        <v>1</v>
      </c>
      <c r="P26" s="9">
        <f t="shared" si="25"/>
        <v>2</v>
      </c>
    </row>
    <row r="27">
      <c r="A27" s="6">
        <v>10000.0</v>
      </c>
      <c r="B27" s="7" t="s">
        <v>17</v>
      </c>
      <c r="C27" s="7" t="s">
        <v>34</v>
      </c>
      <c r="D27" s="6">
        <v>3.0</v>
      </c>
      <c r="E27" s="6">
        <v>7.0</v>
      </c>
      <c r="F27" s="8">
        <v>1.32735898124E-4</v>
      </c>
      <c r="G27" s="8">
        <v>35.2895406845872</v>
      </c>
      <c r="H27" s="8">
        <v>35.2533093163065</v>
      </c>
      <c r="I27" s="8">
        <v>35.2901390403284</v>
      </c>
      <c r="J27" s="8">
        <v>35.2460821398014</v>
      </c>
      <c r="K27" s="8">
        <v>0.002478641677317</v>
      </c>
      <c r="L27" s="8">
        <v>0.029255512176638</v>
      </c>
      <c r="M27" s="6">
        <v>1.0</v>
      </c>
      <c r="N27" s="6">
        <v>-1.0</v>
      </c>
      <c r="O27" s="9">
        <f t="shared" ref="O27:P27" si="26">RANK(M27,$M27:$N27)</f>
        <v>1</v>
      </c>
      <c r="P27" s="9">
        <f t="shared" si="26"/>
        <v>2</v>
      </c>
    </row>
    <row r="28">
      <c r="A28" s="6">
        <v>10000.0</v>
      </c>
      <c r="B28" s="7" t="s">
        <v>17</v>
      </c>
      <c r="C28" s="7" t="s">
        <v>34</v>
      </c>
      <c r="D28" s="6">
        <v>3.0</v>
      </c>
      <c r="E28" s="6">
        <v>10.0</v>
      </c>
      <c r="F28" s="8">
        <v>0.012129378934286</v>
      </c>
      <c r="G28" s="8">
        <v>35.2876846011511</v>
      </c>
      <c r="H28" s="8">
        <v>35.2664795941703</v>
      </c>
      <c r="I28" s="8">
        <v>35.2894094176006</v>
      </c>
      <c r="J28" s="8">
        <v>35.2882447972536</v>
      </c>
      <c r="K28" s="8">
        <v>0.008837633509873</v>
      </c>
      <c r="L28" s="8">
        <v>0.028623023642658</v>
      </c>
      <c r="M28" s="6">
        <v>1.0</v>
      </c>
      <c r="N28" s="6">
        <v>-1.0</v>
      </c>
      <c r="O28" s="9">
        <f t="shared" ref="O28:P28" si="27">RANK(M28,$M28:$N28)</f>
        <v>1</v>
      </c>
      <c r="P28" s="9">
        <f t="shared" si="27"/>
        <v>2</v>
      </c>
    </row>
    <row r="29">
      <c r="A29" s="6">
        <v>10000.0</v>
      </c>
      <c r="B29" s="7" t="s">
        <v>17</v>
      </c>
      <c r="C29" s="7" t="s">
        <v>34</v>
      </c>
      <c r="D29" s="6">
        <v>5.0</v>
      </c>
      <c r="E29" s="6">
        <v>7.0</v>
      </c>
      <c r="F29" s="8">
        <v>1.57754256441847E-6</v>
      </c>
      <c r="G29" s="8">
        <v>41.3863916359095</v>
      </c>
      <c r="H29" s="8">
        <v>41.2896331482914</v>
      </c>
      <c r="I29" s="8">
        <v>41.3865773580299</v>
      </c>
      <c r="J29" s="8">
        <v>41.2811243631139</v>
      </c>
      <c r="K29" s="8">
        <v>0.007259035296831</v>
      </c>
      <c r="L29" s="8">
        <v>0.04365509283286</v>
      </c>
      <c r="M29" s="6">
        <v>1.0</v>
      </c>
      <c r="N29" s="6">
        <v>-1.0</v>
      </c>
      <c r="O29" s="9">
        <f t="shared" ref="O29:P29" si="28">RANK(M29,$M29:$N29)</f>
        <v>1</v>
      </c>
      <c r="P29" s="9">
        <f t="shared" si="28"/>
        <v>2</v>
      </c>
    </row>
    <row r="30">
      <c r="A30" s="6">
        <v>10000.0</v>
      </c>
      <c r="B30" s="7" t="s">
        <v>17</v>
      </c>
      <c r="C30" s="7" t="s">
        <v>34</v>
      </c>
      <c r="D30" s="6">
        <v>5.0</v>
      </c>
      <c r="E30" s="6">
        <v>10.0</v>
      </c>
      <c r="F30" s="8">
        <v>1.17419453989985E-6</v>
      </c>
      <c r="G30" s="8">
        <v>41.3933004896028</v>
      </c>
      <c r="H30" s="8">
        <v>41.2690227792997</v>
      </c>
      <c r="I30" s="8">
        <v>41.392714940379</v>
      </c>
      <c r="J30" s="8">
        <v>41.2711499664976</v>
      </c>
      <c r="K30" s="8">
        <v>0.009015004807217</v>
      </c>
      <c r="L30" s="8">
        <v>0.039741623204589</v>
      </c>
      <c r="M30" s="6">
        <v>1.0</v>
      </c>
      <c r="N30" s="6">
        <v>-1.0</v>
      </c>
      <c r="O30" s="9">
        <f t="shared" ref="O30:P30" si="29">RANK(M30,$M30:$N30)</f>
        <v>1</v>
      </c>
      <c r="P30" s="9">
        <f t="shared" si="29"/>
        <v>2</v>
      </c>
    </row>
    <row r="31">
      <c r="A31" s="6">
        <v>10000.0</v>
      </c>
      <c r="B31" s="7" t="s">
        <v>17</v>
      </c>
      <c r="C31" s="7" t="s">
        <v>34</v>
      </c>
      <c r="D31" s="6">
        <v>7.0</v>
      </c>
      <c r="E31" s="6">
        <v>10.0</v>
      </c>
      <c r="F31" s="8">
        <v>0.019701277212202</v>
      </c>
      <c r="G31" s="8">
        <v>57.077010042147</v>
      </c>
      <c r="H31" s="8">
        <v>57.1171350288091</v>
      </c>
      <c r="I31" s="8">
        <v>57.0862120843637</v>
      </c>
      <c r="J31" s="8">
        <v>57.141371113678</v>
      </c>
      <c r="K31" s="8">
        <v>0.040071967436252</v>
      </c>
      <c r="L31" s="8">
        <v>0.063856359766134</v>
      </c>
      <c r="M31" s="6">
        <v>-1.0</v>
      </c>
      <c r="N31" s="6">
        <v>1.0</v>
      </c>
      <c r="O31" s="9">
        <f t="shared" ref="O31:P31" si="30">RANK(M31,$M31:$N31)</f>
        <v>2</v>
      </c>
      <c r="P31" s="9">
        <f t="shared" si="30"/>
        <v>1</v>
      </c>
    </row>
    <row r="32">
      <c r="A32" s="6">
        <v>10000.0</v>
      </c>
      <c r="B32" s="7" t="s">
        <v>22</v>
      </c>
      <c r="C32" s="7" t="s">
        <v>30</v>
      </c>
      <c r="D32" s="6">
        <v>3.0</v>
      </c>
      <c r="E32" s="6">
        <v>5.0</v>
      </c>
      <c r="F32" s="8">
        <v>1.17419453989985E-6</v>
      </c>
      <c r="G32" s="8">
        <v>215.414994988885</v>
      </c>
      <c r="H32" s="8">
        <v>215.408645689496</v>
      </c>
      <c r="I32" s="8">
        <v>215.415151230929</v>
      </c>
      <c r="J32" s="8">
        <v>215.408854486268</v>
      </c>
      <c r="K32" s="8">
        <v>9.52599385864E-4</v>
      </c>
      <c r="L32" s="8">
        <v>0.003205650085881</v>
      </c>
      <c r="M32" s="6">
        <v>1.0</v>
      </c>
      <c r="N32" s="6">
        <v>-1.0</v>
      </c>
      <c r="O32" s="9">
        <f t="shared" ref="O32:P32" si="31">RANK(M32,$M32:$N32)</f>
        <v>1</v>
      </c>
      <c r="P32" s="9">
        <f t="shared" si="31"/>
        <v>2</v>
      </c>
    </row>
    <row r="33">
      <c r="A33" s="6">
        <v>10000.0</v>
      </c>
      <c r="B33" s="7" t="s">
        <v>22</v>
      </c>
      <c r="C33" s="7" t="s">
        <v>30</v>
      </c>
      <c r="D33" s="6">
        <v>3.0</v>
      </c>
      <c r="E33" s="6">
        <v>7.0</v>
      </c>
      <c r="F33" s="8">
        <v>5.98830258189633E-6</v>
      </c>
      <c r="G33" s="8">
        <v>215.414013459331</v>
      </c>
      <c r="H33" s="8">
        <v>215.409907891828</v>
      </c>
      <c r="I33" s="8">
        <v>215.414100393556</v>
      </c>
      <c r="J33" s="8">
        <v>215.410013109393</v>
      </c>
      <c r="K33" s="8">
        <v>6.2316456229E-4</v>
      </c>
      <c r="L33" s="8">
        <v>0.002982557140358</v>
      </c>
      <c r="M33" s="6">
        <v>1.0</v>
      </c>
      <c r="N33" s="6">
        <v>-1.0</v>
      </c>
      <c r="O33" s="9">
        <f t="shared" ref="O33:P33" si="32">RANK(M33,$M33:$N33)</f>
        <v>1</v>
      </c>
      <c r="P33" s="9">
        <f t="shared" si="32"/>
        <v>2</v>
      </c>
    </row>
    <row r="34">
      <c r="A34" s="6">
        <v>10000.0</v>
      </c>
      <c r="B34" s="7" t="s">
        <v>22</v>
      </c>
      <c r="C34" s="7" t="s">
        <v>30</v>
      </c>
      <c r="D34" s="6">
        <v>3.0</v>
      </c>
      <c r="E34" s="6">
        <v>10.0</v>
      </c>
      <c r="F34" s="8">
        <v>0.002235187642805</v>
      </c>
      <c r="G34" s="8">
        <v>215.406605066689</v>
      </c>
      <c r="H34" s="8">
        <v>215.410158273678</v>
      </c>
      <c r="I34" s="8">
        <v>215.406867309851</v>
      </c>
      <c r="J34" s="8">
        <v>215.412813028528</v>
      </c>
      <c r="K34" s="8">
        <v>0.001181313185084</v>
      </c>
      <c r="L34" s="8">
        <v>0.006818740863493</v>
      </c>
      <c r="M34" s="6">
        <v>-1.0</v>
      </c>
      <c r="N34" s="6">
        <v>1.0</v>
      </c>
      <c r="O34" s="9">
        <f t="shared" ref="O34:P34" si="33">RANK(M34,$M34:$N34)</f>
        <v>2</v>
      </c>
      <c r="P34" s="9">
        <f t="shared" si="33"/>
        <v>1</v>
      </c>
    </row>
    <row r="35">
      <c r="A35" s="6">
        <v>10000.0</v>
      </c>
      <c r="B35" s="7" t="s">
        <v>22</v>
      </c>
      <c r="C35" s="7" t="s">
        <v>30</v>
      </c>
      <c r="D35" s="6">
        <v>5.0</v>
      </c>
      <c r="E35" s="6">
        <v>7.0</v>
      </c>
      <c r="F35" s="8">
        <v>1.17419453989985E-6</v>
      </c>
      <c r="G35" s="8">
        <v>7775.6638562284</v>
      </c>
      <c r="H35" s="8">
        <v>7775.66715346181</v>
      </c>
      <c r="I35" s="8">
        <v>7775.66384662144</v>
      </c>
      <c r="J35" s="8">
        <v>7775.66721125357</v>
      </c>
      <c r="K35" s="8">
        <v>4.19890736893E-4</v>
      </c>
      <c r="L35" s="8">
        <v>0.001249736997169</v>
      </c>
      <c r="M35" s="6">
        <v>-1.0</v>
      </c>
      <c r="N35" s="6">
        <v>1.0</v>
      </c>
      <c r="O35" s="9">
        <f t="shared" ref="O35:P35" si="34">RANK(M35,$M35:$N35)</f>
        <v>2</v>
      </c>
      <c r="P35" s="9">
        <f t="shared" si="34"/>
        <v>1</v>
      </c>
    </row>
    <row r="36">
      <c r="A36" s="6">
        <v>10000.0</v>
      </c>
      <c r="B36" s="7" t="s">
        <v>22</v>
      </c>
      <c r="C36" s="7" t="s">
        <v>30</v>
      </c>
      <c r="D36" s="6">
        <v>5.0</v>
      </c>
      <c r="E36" s="6">
        <v>10.0</v>
      </c>
      <c r="F36" s="8">
        <v>9.26924523044E-4</v>
      </c>
      <c r="G36" s="8">
        <v>7775.6606546221</v>
      </c>
      <c r="H36" s="8">
        <v>7775.65823494374</v>
      </c>
      <c r="I36" s="8">
        <v>7775.66078677667</v>
      </c>
      <c r="J36" s="8">
        <v>7775.65886574284</v>
      </c>
      <c r="K36" s="8">
        <v>7.09149655498E-4</v>
      </c>
      <c r="L36" s="8">
        <v>0.003096079034696</v>
      </c>
      <c r="M36" s="6">
        <v>1.0</v>
      </c>
      <c r="N36" s="6">
        <v>-1.0</v>
      </c>
      <c r="O36" s="9">
        <f t="shared" ref="O36:P36" si="35">RANK(M36,$M36:$N36)</f>
        <v>1</v>
      </c>
      <c r="P36" s="9">
        <f t="shared" si="35"/>
        <v>2</v>
      </c>
    </row>
    <row r="37">
      <c r="A37" s="6">
        <v>10000.0</v>
      </c>
      <c r="B37" s="7" t="s">
        <v>22</v>
      </c>
      <c r="C37" s="7" t="s">
        <v>30</v>
      </c>
      <c r="D37" s="6">
        <v>7.0</v>
      </c>
      <c r="E37" s="6">
        <v>10.0</v>
      </c>
      <c r="F37" s="8">
        <v>0.289958148803657</v>
      </c>
      <c r="G37" s="8">
        <v>279934.63743158</v>
      </c>
      <c r="H37" s="8">
        <v>279934.698668496</v>
      </c>
      <c r="I37" s="8">
        <v>279934.809352378</v>
      </c>
      <c r="J37" s="8">
        <v>279935.044328868</v>
      </c>
      <c r="K37" s="8">
        <v>0.646672365366995</v>
      </c>
      <c r="L37" s="8">
        <v>1.17484999564573</v>
      </c>
      <c r="M37" s="6">
        <v>0.0</v>
      </c>
      <c r="N37" s="6">
        <v>0.0</v>
      </c>
      <c r="O37" s="9">
        <f t="shared" ref="O37:P37" si="36">RANK(M37,$M37:$N37)</f>
        <v>1</v>
      </c>
      <c r="P37" s="9">
        <f t="shared" si="36"/>
        <v>1</v>
      </c>
    </row>
    <row r="38">
      <c r="A38" s="6">
        <v>10000.0</v>
      </c>
      <c r="B38" s="7" t="s">
        <v>22</v>
      </c>
      <c r="C38" s="7" t="s">
        <v>31</v>
      </c>
      <c r="D38" s="6">
        <v>3.0</v>
      </c>
      <c r="E38" s="6">
        <v>5.0</v>
      </c>
      <c r="F38" s="8">
        <v>0.444709185386111</v>
      </c>
      <c r="G38" s="8">
        <v>215.342628454198</v>
      </c>
      <c r="H38" s="8">
        <v>215.270588057652</v>
      </c>
      <c r="I38" s="8">
        <v>215.355205542733</v>
      </c>
      <c r="J38" s="8">
        <v>215.370562835032</v>
      </c>
      <c r="K38" s="8">
        <v>0.053573166764968</v>
      </c>
      <c r="L38" s="8">
        <v>0.324226760916181</v>
      </c>
      <c r="M38" s="6">
        <v>0.0</v>
      </c>
      <c r="N38" s="6">
        <v>0.0</v>
      </c>
      <c r="O38" s="9">
        <f t="shared" ref="O38:P38" si="37">RANK(M38,$M38:$N38)</f>
        <v>1</v>
      </c>
      <c r="P38" s="9">
        <f t="shared" si="37"/>
        <v>1</v>
      </c>
    </row>
    <row r="39">
      <c r="A39" s="6">
        <v>10000.0</v>
      </c>
      <c r="B39" s="7" t="s">
        <v>22</v>
      </c>
      <c r="C39" s="7" t="s">
        <v>31</v>
      </c>
      <c r="D39" s="6">
        <v>3.0</v>
      </c>
      <c r="E39" s="6">
        <v>7.0</v>
      </c>
      <c r="F39" s="8">
        <v>9.26924523044E-4</v>
      </c>
      <c r="G39" s="8">
        <v>215.244429334786</v>
      </c>
      <c r="H39" s="8">
        <v>214.788398211876</v>
      </c>
      <c r="I39" s="8">
        <v>215.348096350473</v>
      </c>
      <c r="J39" s="8">
        <v>215.081304871395</v>
      </c>
      <c r="K39" s="8">
        <v>0.264894220358007</v>
      </c>
      <c r="L39" s="8">
        <v>1.55451607933252</v>
      </c>
      <c r="M39" s="6">
        <v>1.0</v>
      </c>
      <c r="N39" s="6">
        <v>-1.0</v>
      </c>
      <c r="O39" s="9">
        <f t="shared" ref="O39:P39" si="38">RANK(M39,$M39:$N39)</f>
        <v>1</v>
      </c>
      <c r="P39" s="9">
        <f t="shared" si="38"/>
        <v>2</v>
      </c>
    </row>
    <row r="40">
      <c r="A40" s="6">
        <v>10000.0</v>
      </c>
      <c r="B40" s="7" t="s">
        <v>22</v>
      </c>
      <c r="C40" s="7" t="s">
        <v>31</v>
      </c>
      <c r="D40" s="6">
        <v>3.0</v>
      </c>
      <c r="E40" s="6">
        <v>10.0</v>
      </c>
      <c r="F40" s="8">
        <v>8.65059775946377E-6</v>
      </c>
      <c r="G40" s="8">
        <v>215.22720667952</v>
      </c>
      <c r="H40" s="8">
        <v>213.935573541672</v>
      </c>
      <c r="I40" s="8">
        <v>215.312321889291</v>
      </c>
      <c r="J40" s="8">
        <v>214.667401508234</v>
      </c>
      <c r="K40" s="8">
        <v>0.369996808075127</v>
      </c>
      <c r="L40" s="8">
        <v>1.41631359539144</v>
      </c>
      <c r="M40" s="6">
        <v>1.0</v>
      </c>
      <c r="N40" s="6">
        <v>-1.0</v>
      </c>
      <c r="O40" s="9">
        <f t="shared" ref="O40:P40" si="39">RANK(M40,$M40:$N40)</f>
        <v>1</v>
      </c>
      <c r="P40" s="9">
        <f t="shared" si="39"/>
        <v>2</v>
      </c>
    </row>
    <row r="41">
      <c r="A41" s="6">
        <v>10000.0</v>
      </c>
      <c r="B41" s="7" t="s">
        <v>22</v>
      </c>
      <c r="C41" s="7" t="s">
        <v>31</v>
      </c>
      <c r="D41" s="6">
        <v>5.0</v>
      </c>
      <c r="E41" s="6">
        <v>7.0</v>
      </c>
      <c r="F41" s="8">
        <v>0.007258914275111</v>
      </c>
      <c r="G41" s="8">
        <v>7772.1616641804</v>
      </c>
      <c r="H41" s="8">
        <v>7772.58289425154</v>
      </c>
      <c r="I41" s="8">
        <v>7774.34746260035</v>
      </c>
      <c r="J41" s="8">
        <v>7775.38767168289</v>
      </c>
      <c r="K41" s="8">
        <v>6.2805742998735</v>
      </c>
      <c r="L41" s="8">
        <v>6.58998266264225</v>
      </c>
      <c r="M41" s="6">
        <v>-1.0</v>
      </c>
      <c r="N41" s="6">
        <v>1.0</v>
      </c>
      <c r="O41" s="9">
        <f t="shared" ref="O41:P41" si="40">RANK(M41,$M41:$N41)</f>
        <v>2</v>
      </c>
      <c r="P41" s="9">
        <f t="shared" si="40"/>
        <v>1</v>
      </c>
    </row>
    <row r="42">
      <c r="A42" s="6">
        <v>10000.0</v>
      </c>
      <c r="B42" s="7" t="s">
        <v>22</v>
      </c>
      <c r="C42" s="7" t="s">
        <v>31</v>
      </c>
      <c r="D42" s="6">
        <v>5.0</v>
      </c>
      <c r="E42" s="6">
        <v>10.0</v>
      </c>
      <c r="F42" s="8">
        <v>0.062649368824672</v>
      </c>
      <c r="G42" s="8">
        <v>7767.42164590406</v>
      </c>
      <c r="H42" s="8">
        <v>7743.64831205314</v>
      </c>
      <c r="I42" s="8">
        <v>7773.05219212933</v>
      </c>
      <c r="J42" s="8">
        <v>7766.82324588776</v>
      </c>
      <c r="K42" s="8">
        <v>10.3932225881202</v>
      </c>
      <c r="L42" s="8">
        <v>62.2295199127538</v>
      </c>
      <c r="M42" s="6">
        <v>0.0</v>
      </c>
      <c r="N42" s="6">
        <v>0.0</v>
      </c>
      <c r="O42" s="9">
        <f t="shared" ref="O42:P42" si="41">RANK(M42,$M42:$N42)</f>
        <v>1</v>
      </c>
      <c r="P42" s="9">
        <f t="shared" si="41"/>
        <v>1</v>
      </c>
    </row>
    <row r="43">
      <c r="A43" s="6">
        <v>10000.0</v>
      </c>
      <c r="B43" s="7" t="s">
        <v>22</v>
      </c>
      <c r="C43" s="7" t="s">
        <v>31</v>
      </c>
      <c r="D43" s="6">
        <v>7.0</v>
      </c>
      <c r="E43" s="6">
        <v>10.0</v>
      </c>
      <c r="F43" s="8">
        <v>6.94685526992658E-5</v>
      </c>
      <c r="G43" s="8">
        <v>271852.457675762</v>
      </c>
      <c r="H43" s="8">
        <v>278574.382306109</v>
      </c>
      <c r="I43" s="8">
        <v>274657.122573705</v>
      </c>
      <c r="J43" s="8">
        <v>279712.083970613</v>
      </c>
      <c r="K43" s="8">
        <v>8431.57897068683</v>
      </c>
      <c r="L43" s="8">
        <v>2704.94811488941</v>
      </c>
      <c r="M43" s="6">
        <v>-1.0</v>
      </c>
      <c r="N43" s="6">
        <v>1.0</v>
      </c>
      <c r="O43" s="9">
        <f t="shared" ref="O43:P43" si="42">RANK(M43,$M43:$N43)</f>
        <v>2</v>
      </c>
      <c r="P43" s="9">
        <f t="shared" si="42"/>
        <v>1</v>
      </c>
    </row>
    <row r="44">
      <c r="A44" s="6">
        <v>10000.0</v>
      </c>
      <c r="B44" s="7" t="s">
        <v>22</v>
      </c>
      <c r="C44" s="7" t="s">
        <v>32</v>
      </c>
      <c r="D44" s="6">
        <v>3.0</v>
      </c>
      <c r="E44" s="6">
        <v>5.0</v>
      </c>
      <c r="F44" s="8">
        <v>0.224371510150418</v>
      </c>
      <c r="G44" s="8">
        <v>209.113428532599</v>
      </c>
      <c r="H44" s="8">
        <v>209.125826559846</v>
      </c>
      <c r="I44" s="8">
        <v>209.125925390421</v>
      </c>
      <c r="J44" s="8">
        <v>209.145702087852</v>
      </c>
      <c r="K44" s="8">
        <v>0.053060522039635</v>
      </c>
      <c r="L44" s="8">
        <v>0.05828356259009</v>
      </c>
      <c r="M44" s="6">
        <v>0.0</v>
      </c>
      <c r="N44" s="6">
        <v>0.0</v>
      </c>
      <c r="O44" s="9">
        <f t="shared" ref="O44:P44" si="43">RANK(M44,$M44:$N44)</f>
        <v>1</v>
      </c>
      <c r="P44" s="9">
        <f t="shared" si="43"/>
        <v>1</v>
      </c>
    </row>
    <row r="45">
      <c r="A45" s="6">
        <v>10000.0</v>
      </c>
      <c r="B45" s="7" t="s">
        <v>22</v>
      </c>
      <c r="C45" s="7" t="s">
        <v>32</v>
      </c>
      <c r="D45" s="6">
        <v>3.0</v>
      </c>
      <c r="E45" s="6">
        <v>7.0</v>
      </c>
      <c r="F45" s="8">
        <v>0.158258991041952</v>
      </c>
      <c r="G45" s="8">
        <v>209.048104268786</v>
      </c>
      <c r="H45" s="8">
        <v>209.085310670021</v>
      </c>
      <c r="I45" s="8">
        <v>209.082084071705</v>
      </c>
      <c r="J45" s="8">
        <v>209.080178320714</v>
      </c>
      <c r="K45" s="8">
        <v>0.089091430798479</v>
      </c>
      <c r="L45" s="8">
        <v>0.097588212084674</v>
      </c>
      <c r="M45" s="6">
        <v>0.0</v>
      </c>
      <c r="N45" s="6">
        <v>0.0</v>
      </c>
      <c r="O45" s="9">
        <f t="shared" ref="O45:P45" si="44">RANK(M45,$M45:$N45)</f>
        <v>1</v>
      </c>
      <c r="P45" s="9">
        <f t="shared" si="44"/>
        <v>1</v>
      </c>
    </row>
    <row r="46">
      <c r="A46" s="6">
        <v>10000.0</v>
      </c>
      <c r="B46" s="7" t="s">
        <v>22</v>
      </c>
      <c r="C46" s="7" t="s">
        <v>32</v>
      </c>
      <c r="D46" s="6">
        <v>3.0</v>
      </c>
      <c r="E46" s="6">
        <v>10.0</v>
      </c>
      <c r="F46" s="8">
        <v>1.57754256441847E-6</v>
      </c>
      <c r="G46" s="8">
        <v>209.043849787988</v>
      </c>
      <c r="H46" s="8">
        <v>209.168180445487</v>
      </c>
      <c r="I46" s="8">
        <v>209.054661733504</v>
      </c>
      <c r="J46" s="8">
        <v>209.172833946368</v>
      </c>
      <c r="K46" s="8">
        <v>0.075564377586408</v>
      </c>
      <c r="L46" s="8">
        <v>0.038962440883225</v>
      </c>
      <c r="M46" s="6">
        <v>-1.0</v>
      </c>
      <c r="N46" s="6">
        <v>1.0</v>
      </c>
      <c r="O46" s="9">
        <f t="shared" ref="O46:P46" si="45">RANK(M46,$M46:$N46)</f>
        <v>2</v>
      </c>
      <c r="P46" s="9">
        <f t="shared" si="45"/>
        <v>1</v>
      </c>
    </row>
    <row r="47">
      <c r="A47" s="6">
        <v>10000.0</v>
      </c>
      <c r="B47" s="7" t="s">
        <v>22</v>
      </c>
      <c r="C47" s="7" t="s">
        <v>32</v>
      </c>
      <c r="D47" s="6">
        <v>5.0</v>
      </c>
      <c r="E47" s="6">
        <v>7.0</v>
      </c>
      <c r="F47" s="8">
        <v>5.45716813490607E-6</v>
      </c>
      <c r="G47" s="8">
        <v>7440.70098030186</v>
      </c>
      <c r="H47" s="8">
        <v>7463.03692840327</v>
      </c>
      <c r="I47" s="8">
        <v>7439.94691457238</v>
      </c>
      <c r="J47" s="8">
        <v>7456.58351337846</v>
      </c>
      <c r="K47" s="8">
        <v>5.78249263677665</v>
      </c>
      <c r="L47" s="8">
        <v>15.7403316357547</v>
      </c>
      <c r="M47" s="6">
        <v>-1.0</v>
      </c>
      <c r="N47" s="6">
        <v>1.0</v>
      </c>
      <c r="O47" s="9">
        <f t="shared" ref="O47:P47" si="46">RANK(M47,$M47:$N47)</f>
        <v>2</v>
      </c>
      <c r="P47" s="9">
        <f t="shared" si="46"/>
        <v>1</v>
      </c>
    </row>
    <row r="48">
      <c r="A48" s="6">
        <v>10000.0</v>
      </c>
      <c r="B48" s="7" t="s">
        <v>22</v>
      </c>
      <c r="C48" s="7" t="s">
        <v>32</v>
      </c>
      <c r="D48" s="6">
        <v>5.0</v>
      </c>
      <c r="E48" s="6">
        <v>10.0</v>
      </c>
      <c r="F48" s="8">
        <v>0.009688756083015</v>
      </c>
      <c r="G48" s="8">
        <v>7446.2991086288</v>
      </c>
      <c r="H48" s="8">
        <v>7453.52379668046</v>
      </c>
      <c r="I48" s="8">
        <v>7446.15023123953</v>
      </c>
      <c r="J48" s="8">
        <v>7455.3578624152</v>
      </c>
      <c r="K48" s="8">
        <v>1.48408129641384</v>
      </c>
      <c r="L48" s="8">
        <v>18.2926729279747</v>
      </c>
      <c r="M48" s="6">
        <v>-1.0</v>
      </c>
      <c r="N48" s="6">
        <v>1.0</v>
      </c>
      <c r="O48" s="9">
        <f t="shared" ref="O48:P48" si="47">RANK(M48,$M48:$N48)</f>
        <v>2</v>
      </c>
      <c r="P48" s="9">
        <f t="shared" si="47"/>
        <v>1</v>
      </c>
    </row>
    <row r="49">
      <c r="A49" s="6">
        <v>10000.0</v>
      </c>
      <c r="B49" s="7" t="s">
        <v>22</v>
      </c>
      <c r="C49" s="7" t="s">
        <v>32</v>
      </c>
      <c r="D49" s="6">
        <v>7.0</v>
      </c>
      <c r="E49" s="6">
        <v>10.0</v>
      </c>
      <c r="F49" s="8">
        <v>5.45716813490607E-6</v>
      </c>
      <c r="G49" s="8">
        <v>266612.536362902</v>
      </c>
      <c r="H49" s="8">
        <v>265470.978143994</v>
      </c>
      <c r="I49" s="8">
        <v>266533.103823286</v>
      </c>
      <c r="J49" s="8">
        <v>265428.425189267</v>
      </c>
      <c r="K49" s="8">
        <v>256.832177958429</v>
      </c>
      <c r="L49" s="8">
        <v>843.467285911745</v>
      </c>
      <c r="M49" s="6">
        <v>1.0</v>
      </c>
      <c r="N49" s="6">
        <v>-1.0</v>
      </c>
      <c r="O49" s="9">
        <f t="shared" ref="O49:P49" si="48">RANK(M49,$M49:$N49)</f>
        <v>1</v>
      </c>
      <c r="P49" s="9">
        <f t="shared" si="48"/>
        <v>2</v>
      </c>
    </row>
    <row r="50">
      <c r="A50" s="6">
        <v>10000.0</v>
      </c>
      <c r="B50" s="7" t="s">
        <v>22</v>
      </c>
      <c r="C50" s="7" t="s">
        <v>33</v>
      </c>
      <c r="D50" s="6">
        <v>3.0</v>
      </c>
      <c r="E50" s="6">
        <v>5.0</v>
      </c>
      <c r="F50" s="8">
        <v>0.357030787856046</v>
      </c>
      <c r="G50" s="8">
        <v>7970.41693774866</v>
      </c>
      <c r="H50" s="8">
        <v>7968.93216655991</v>
      </c>
      <c r="I50" s="8">
        <v>7971.05960420473</v>
      </c>
      <c r="J50" s="8">
        <v>7970.37935581151</v>
      </c>
      <c r="K50" s="8">
        <v>2.25696954536892</v>
      </c>
      <c r="L50" s="8">
        <v>4.78582593390133</v>
      </c>
      <c r="M50" s="6">
        <v>0.0</v>
      </c>
      <c r="N50" s="6">
        <v>0.0</v>
      </c>
      <c r="O50" s="9">
        <f t="shared" ref="O50:P50" si="49">RANK(M50,$M50:$N50)</f>
        <v>1</v>
      </c>
      <c r="P50" s="9">
        <f t="shared" si="49"/>
        <v>1</v>
      </c>
    </row>
    <row r="51">
      <c r="A51" s="6">
        <v>10000.0</v>
      </c>
      <c r="B51" s="7" t="s">
        <v>22</v>
      </c>
      <c r="C51" s="7" t="s">
        <v>33</v>
      </c>
      <c r="D51" s="6">
        <v>3.0</v>
      </c>
      <c r="E51" s="6">
        <v>7.0</v>
      </c>
      <c r="F51" s="8">
        <v>0.583209107799217</v>
      </c>
      <c r="G51" s="8">
        <v>7952.95116868382</v>
      </c>
      <c r="H51" s="8">
        <v>7952.99091238896</v>
      </c>
      <c r="I51" s="8">
        <v>7953.60584542123</v>
      </c>
      <c r="J51" s="8">
        <v>7955.19448146773</v>
      </c>
      <c r="K51" s="8">
        <v>4.03910908170809</v>
      </c>
      <c r="L51" s="8">
        <v>8.59901857836523</v>
      </c>
      <c r="M51" s="6">
        <v>0.0</v>
      </c>
      <c r="N51" s="6">
        <v>0.0</v>
      </c>
      <c r="O51" s="9">
        <f t="shared" ref="O51:P51" si="50">RANK(M51,$M51:$N51)</f>
        <v>1</v>
      </c>
      <c r="P51" s="9">
        <f t="shared" si="50"/>
        <v>1</v>
      </c>
    </row>
    <row r="52">
      <c r="A52" s="6">
        <v>10000.0</v>
      </c>
      <c r="B52" s="7" t="s">
        <v>22</v>
      </c>
      <c r="C52" s="7" t="s">
        <v>33</v>
      </c>
      <c r="D52" s="6">
        <v>3.0</v>
      </c>
      <c r="E52" s="6">
        <v>10.0</v>
      </c>
      <c r="F52" s="8">
        <v>7.20270259359939E-6</v>
      </c>
      <c r="G52" s="8">
        <v>7924.16867884334</v>
      </c>
      <c r="H52" s="8">
        <v>7910.10644515398</v>
      </c>
      <c r="I52" s="8">
        <v>7925.09598262142</v>
      </c>
      <c r="J52" s="8">
        <v>7911.21805559144</v>
      </c>
      <c r="K52" s="8">
        <v>8.62458657429037</v>
      </c>
      <c r="L52" s="8">
        <v>8.97066224772512</v>
      </c>
      <c r="M52" s="6">
        <v>1.0</v>
      </c>
      <c r="N52" s="6">
        <v>-1.0</v>
      </c>
      <c r="O52" s="9">
        <f t="shared" ref="O52:P52" si="51">RANK(M52,$M52:$N52)</f>
        <v>1</v>
      </c>
      <c r="P52" s="9">
        <f t="shared" si="51"/>
        <v>2</v>
      </c>
    </row>
    <row r="53">
      <c r="A53" s="6">
        <v>10000.0</v>
      </c>
      <c r="B53" s="7" t="s">
        <v>22</v>
      </c>
      <c r="C53" s="7" t="s">
        <v>33</v>
      </c>
      <c r="D53" s="6">
        <v>5.0</v>
      </c>
      <c r="E53" s="6">
        <v>7.0</v>
      </c>
      <c r="F53" s="8">
        <v>0.005390706673538</v>
      </c>
      <c r="G53" s="8">
        <v>3185349.76759108</v>
      </c>
      <c r="H53" s="8">
        <v>3183935.63896252</v>
      </c>
      <c r="I53" s="8">
        <v>3185125.77442314</v>
      </c>
      <c r="J53" s="8">
        <v>3184188.17940756</v>
      </c>
      <c r="K53" s="8">
        <v>1419.61353934731</v>
      </c>
      <c r="L53" s="8">
        <v>1943.11050382755</v>
      </c>
      <c r="M53" s="6">
        <v>1.0</v>
      </c>
      <c r="N53" s="6">
        <v>-1.0</v>
      </c>
      <c r="O53" s="9">
        <f t="shared" ref="O53:P53" si="52">RANK(M53,$M53:$N53)</f>
        <v>1</v>
      </c>
      <c r="P53" s="9">
        <f t="shared" si="52"/>
        <v>2</v>
      </c>
    </row>
    <row r="54">
      <c r="A54" s="6">
        <v>10000.0</v>
      </c>
      <c r="B54" s="7" t="s">
        <v>22</v>
      </c>
      <c r="C54" s="7" t="s">
        <v>33</v>
      </c>
      <c r="D54" s="6">
        <v>5.0</v>
      </c>
      <c r="E54" s="6">
        <v>10.0</v>
      </c>
      <c r="F54" s="8">
        <v>1.48543983169219E-5</v>
      </c>
      <c r="G54" s="8">
        <v>3178390.80232804</v>
      </c>
      <c r="H54" s="8">
        <v>3176071.66860603</v>
      </c>
      <c r="I54" s="8">
        <v>3178302.95422692</v>
      </c>
      <c r="J54" s="8">
        <v>3176075.48568711</v>
      </c>
      <c r="K54" s="8">
        <v>1613.62127699017</v>
      </c>
      <c r="L54" s="8">
        <v>1716.11247500562</v>
      </c>
      <c r="M54" s="6">
        <v>1.0</v>
      </c>
      <c r="N54" s="6">
        <v>-1.0</v>
      </c>
      <c r="O54" s="9">
        <f t="shared" ref="O54:P54" si="53">RANK(M54,$M54:$N54)</f>
        <v>1</v>
      </c>
      <c r="P54" s="9">
        <f t="shared" si="53"/>
        <v>2</v>
      </c>
    </row>
    <row r="55">
      <c r="A55" s="6">
        <v>10000.0</v>
      </c>
      <c r="B55" s="7" t="s">
        <v>22</v>
      </c>
      <c r="C55" s="7" t="s">
        <v>33</v>
      </c>
      <c r="D55" s="6">
        <v>7.0</v>
      </c>
      <c r="E55" s="6">
        <v>10.0</v>
      </c>
      <c r="F55" s="8">
        <v>5.45716813490607E-6</v>
      </c>
      <c r="G55" s="8">
        <v>1.27238889359371E9</v>
      </c>
      <c r="H55" s="8">
        <v>1.27119088935905E9</v>
      </c>
      <c r="I55" s="8">
        <v>1.27228834837151E9</v>
      </c>
      <c r="J55" s="8">
        <v>1.27125468098664E9</v>
      </c>
      <c r="K55" s="8">
        <v>622337.928924995</v>
      </c>
      <c r="L55" s="8">
        <v>626679.881651396</v>
      </c>
      <c r="M55" s="6">
        <v>1.0</v>
      </c>
      <c r="N55" s="6">
        <v>-1.0</v>
      </c>
      <c r="O55" s="9">
        <f t="shared" ref="O55:P55" si="54">RANK(M55,$M55:$N55)</f>
        <v>1</v>
      </c>
      <c r="P55" s="9">
        <f t="shared" si="54"/>
        <v>2</v>
      </c>
    </row>
    <row r="56">
      <c r="A56" s="6">
        <v>10000.0</v>
      </c>
      <c r="B56" s="7" t="s">
        <v>22</v>
      </c>
      <c r="C56" s="7" t="s">
        <v>34</v>
      </c>
      <c r="D56" s="6">
        <v>3.0</v>
      </c>
      <c r="E56" s="6">
        <v>5.0</v>
      </c>
      <c r="F56" s="8">
        <v>0.059935427646789</v>
      </c>
      <c r="G56" s="8">
        <v>35.2895970366569</v>
      </c>
      <c r="H56" s="8">
        <v>35.2874127451212</v>
      </c>
      <c r="I56" s="8">
        <v>35.2907925419938</v>
      </c>
      <c r="J56" s="8">
        <v>35.2920644573751</v>
      </c>
      <c r="K56" s="8">
        <v>0.00354552900778</v>
      </c>
      <c r="L56" s="8">
        <v>0.017833830037828</v>
      </c>
      <c r="M56" s="6">
        <v>0.0</v>
      </c>
      <c r="N56" s="6">
        <v>0.0</v>
      </c>
      <c r="O56" s="9">
        <f t="shared" ref="O56:P56" si="55">RANK(M56,$M56:$N56)</f>
        <v>1</v>
      </c>
      <c r="P56" s="9">
        <f t="shared" si="55"/>
        <v>1</v>
      </c>
    </row>
    <row r="57">
      <c r="A57" s="6">
        <v>10000.0</v>
      </c>
      <c r="B57" s="7" t="s">
        <v>22</v>
      </c>
      <c r="C57" s="7" t="s">
        <v>34</v>
      </c>
      <c r="D57" s="6">
        <v>3.0</v>
      </c>
      <c r="E57" s="6">
        <v>7.0</v>
      </c>
      <c r="F57" s="8">
        <v>0.152559860488467</v>
      </c>
      <c r="G57" s="8">
        <v>35.290729649085</v>
      </c>
      <c r="H57" s="8">
        <v>35.2695593286666</v>
      </c>
      <c r="I57" s="8">
        <v>35.2911970592517</v>
      </c>
      <c r="J57" s="8">
        <v>35.2895879469926</v>
      </c>
      <c r="K57" s="8">
        <v>0.003810749904014</v>
      </c>
      <c r="L57" s="8">
        <v>0.034931444797424</v>
      </c>
      <c r="M57" s="6">
        <v>0.0</v>
      </c>
      <c r="N57" s="6">
        <v>0.0</v>
      </c>
      <c r="O57" s="9">
        <f t="shared" ref="O57:P57" si="56">RANK(M57,$M57:$N57)</f>
        <v>1</v>
      </c>
      <c r="P57" s="9">
        <f t="shared" si="56"/>
        <v>1</v>
      </c>
    </row>
    <row r="58">
      <c r="A58" s="6">
        <v>10000.0</v>
      </c>
      <c r="B58" s="7" t="s">
        <v>22</v>
      </c>
      <c r="C58" s="7" t="s">
        <v>34</v>
      </c>
      <c r="D58" s="6">
        <v>3.0</v>
      </c>
      <c r="E58" s="6">
        <v>10.0</v>
      </c>
      <c r="F58" s="8">
        <v>0.003968030368263</v>
      </c>
      <c r="G58" s="8">
        <v>35.2863203370723</v>
      </c>
      <c r="H58" s="8">
        <v>35.2916542240304</v>
      </c>
      <c r="I58" s="8">
        <v>35.289447522758</v>
      </c>
      <c r="J58" s="8">
        <v>35.2918232818516</v>
      </c>
      <c r="K58" s="8">
        <v>0.010367939424905</v>
      </c>
      <c r="L58" s="8">
        <v>0.004952327929366</v>
      </c>
      <c r="M58" s="6">
        <v>-1.0</v>
      </c>
      <c r="N58" s="6">
        <v>1.0</v>
      </c>
      <c r="O58" s="9">
        <f t="shared" ref="O58:P58" si="57">RANK(M58,$M58:$N58)</f>
        <v>2</v>
      </c>
      <c r="P58" s="9">
        <f t="shared" si="57"/>
        <v>1</v>
      </c>
    </row>
    <row r="59">
      <c r="A59" s="6">
        <v>10000.0</v>
      </c>
      <c r="B59" s="7" t="s">
        <v>22</v>
      </c>
      <c r="C59" s="7" t="s">
        <v>34</v>
      </c>
      <c r="D59" s="6">
        <v>5.0</v>
      </c>
      <c r="E59" s="6">
        <v>7.0</v>
      </c>
      <c r="F59" s="8">
        <v>2.32656939002073E-6</v>
      </c>
      <c r="G59" s="8">
        <v>41.4392958603677</v>
      </c>
      <c r="H59" s="8">
        <v>41.2808028591464</v>
      </c>
      <c r="I59" s="8">
        <v>41.419953979221</v>
      </c>
      <c r="J59" s="8">
        <v>41.272758528162</v>
      </c>
      <c r="K59" s="8">
        <v>0.045125773087078</v>
      </c>
      <c r="L59" s="8">
        <v>0.068098479447893</v>
      </c>
      <c r="M59" s="6">
        <v>1.0</v>
      </c>
      <c r="N59" s="6">
        <v>-1.0</v>
      </c>
      <c r="O59" s="9">
        <f t="shared" ref="O59:P59" si="58">RANK(M59,$M59:$N59)</f>
        <v>1</v>
      </c>
      <c r="P59" s="9">
        <f t="shared" si="58"/>
        <v>2</v>
      </c>
    </row>
    <row r="60">
      <c r="A60" s="6">
        <v>10000.0</v>
      </c>
      <c r="B60" s="7" t="s">
        <v>22</v>
      </c>
      <c r="C60" s="7" t="s">
        <v>34</v>
      </c>
      <c r="D60" s="6">
        <v>5.0</v>
      </c>
      <c r="E60" s="6">
        <v>10.0</v>
      </c>
      <c r="F60" s="8">
        <v>1.17419453989985E-6</v>
      </c>
      <c r="G60" s="8">
        <v>41.5193160850149</v>
      </c>
      <c r="H60" s="8">
        <v>41.2649274172821</v>
      </c>
      <c r="I60" s="8">
        <v>41.523108034469</v>
      </c>
      <c r="J60" s="8">
        <v>41.2703318110482</v>
      </c>
      <c r="K60" s="8">
        <v>0.01157061034645</v>
      </c>
      <c r="L60" s="8">
        <v>0.053502255874873</v>
      </c>
      <c r="M60" s="6">
        <v>1.0</v>
      </c>
      <c r="N60" s="6">
        <v>-1.0</v>
      </c>
      <c r="O60" s="9">
        <f t="shared" ref="O60:P60" si="59">RANK(M60,$M60:$N60)</f>
        <v>1</v>
      </c>
      <c r="P60" s="9">
        <f t="shared" si="59"/>
        <v>2</v>
      </c>
    </row>
    <row r="61">
      <c r="A61" s="6">
        <v>10000.0</v>
      </c>
      <c r="B61" s="7" t="s">
        <v>22</v>
      </c>
      <c r="C61" s="7" t="s">
        <v>34</v>
      </c>
      <c r="D61" s="6">
        <v>7.0</v>
      </c>
      <c r="E61" s="6">
        <v>10.0</v>
      </c>
      <c r="F61" s="8">
        <v>1.77355637926891E-5</v>
      </c>
      <c r="G61" s="8">
        <v>57.1863081943165</v>
      </c>
      <c r="H61" s="8">
        <v>57.0186044688678</v>
      </c>
      <c r="I61" s="8">
        <v>57.1961864487595</v>
      </c>
      <c r="J61" s="8">
        <v>57.0475460608869</v>
      </c>
      <c r="K61" s="8">
        <v>0.073993971311977</v>
      </c>
      <c r="L61" s="8">
        <v>0.139601068386078</v>
      </c>
      <c r="M61" s="6">
        <v>1.0</v>
      </c>
      <c r="N61" s="6">
        <v>-1.0</v>
      </c>
      <c r="O61" s="9">
        <f t="shared" ref="O61:P61" si="60">RANK(M61,$M61:$N61)</f>
        <v>1</v>
      </c>
      <c r="P61" s="9">
        <f t="shared" si="60"/>
        <v>2</v>
      </c>
    </row>
    <row r="62">
      <c r="A62" s="6">
        <v>50000.0</v>
      </c>
      <c r="B62" s="7" t="s">
        <v>17</v>
      </c>
      <c r="C62" s="7" t="s">
        <v>30</v>
      </c>
      <c r="D62" s="6">
        <v>3.0</v>
      </c>
      <c r="E62" s="6">
        <v>5.0</v>
      </c>
      <c r="F62" s="8">
        <v>1.17419453989985E-6</v>
      </c>
      <c r="G62" s="8">
        <v>215.416938113711</v>
      </c>
      <c r="H62" s="8">
        <v>215.398719495949</v>
      </c>
      <c r="I62" s="8">
        <v>215.417072838621</v>
      </c>
      <c r="J62" s="8">
        <v>215.399652655971</v>
      </c>
      <c r="K62" s="8">
        <v>3.74977585638E-4</v>
      </c>
      <c r="L62" s="8">
        <v>0.003483251280975</v>
      </c>
      <c r="M62" s="6">
        <v>1.0</v>
      </c>
      <c r="N62" s="6">
        <v>-1.0</v>
      </c>
      <c r="O62" s="9">
        <f t="shared" ref="O62:P62" si="61">RANK(M62,$M62:$N62)</f>
        <v>1</v>
      </c>
      <c r="P62" s="9">
        <f t="shared" si="61"/>
        <v>2</v>
      </c>
    </row>
    <row r="63">
      <c r="A63" s="6">
        <v>50000.0</v>
      </c>
      <c r="B63" s="7" t="s">
        <v>17</v>
      </c>
      <c r="C63" s="7" t="s">
        <v>30</v>
      </c>
      <c r="D63" s="6">
        <v>3.0</v>
      </c>
      <c r="E63" s="6">
        <v>7.0</v>
      </c>
      <c r="F63" s="8">
        <v>1.17419453989985E-6</v>
      </c>
      <c r="G63" s="8">
        <v>215.414373355804</v>
      </c>
      <c r="H63" s="8">
        <v>215.396838188168</v>
      </c>
      <c r="I63" s="8">
        <v>215.41434393746</v>
      </c>
      <c r="J63" s="8">
        <v>215.396584326129</v>
      </c>
      <c r="K63" s="8">
        <v>6.91958825308E-4</v>
      </c>
      <c r="L63" s="8">
        <v>0.003606603068698</v>
      </c>
      <c r="M63" s="6">
        <v>1.0</v>
      </c>
      <c r="N63" s="6">
        <v>-1.0</v>
      </c>
      <c r="O63" s="9">
        <f t="shared" ref="O63:P63" si="62">RANK(M63,$M63:$N63)</f>
        <v>1</v>
      </c>
      <c r="P63" s="9">
        <f t="shared" si="62"/>
        <v>2</v>
      </c>
    </row>
    <row r="64">
      <c r="A64" s="6">
        <v>50000.0</v>
      </c>
      <c r="B64" s="7" t="s">
        <v>17</v>
      </c>
      <c r="C64" s="7" t="s">
        <v>30</v>
      </c>
      <c r="D64" s="6">
        <v>3.0</v>
      </c>
      <c r="E64" s="6">
        <v>10.0</v>
      </c>
      <c r="F64" s="8">
        <v>1.91721267264957E-6</v>
      </c>
      <c r="G64" s="8">
        <v>215.410891620709</v>
      </c>
      <c r="H64" s="8">
        <v>215.401517225019</v>
      </c>
      <c r="I64" s="8">
        <v>215.411206486771</v>
      </c>
      <c r="J64" s="8">
        <v>215.400698679329</v>
      </c>
      <c r="K64" s="8">
        <v>0.001133451503036</v>
      </c>
      <c r="L64" s="8">
        <v>0.003939711618723</v>
      </c>
      <c r="M64" s="6">
        <v>1.0</v>
      </c>
      <c r="N64" s="6">
        <v>-1.0</v>
      </c>
      <c r="O64" s="9">
        <f t="shared" ref="O64:P64" si="63">RANK(M64,$M64:$N64)</f>
        <v>1</v>
      </c>
      <c r="P64" s="9">
        <f t="shared" si="63"/>
        <v>2</v>
      </c>
    </row>
    <row r="65">
      <c r="A65" s="6">
        <v>50000.0</v>
      </c>
      <c r="B65" s="7" t="s">
        <v>17</v>
      </c>
      <c r="C65" s="7" t="s">
        <v>30</v>
      </c>
      <c r="D65" s="6">
        <v>5.0</v>
      </c>
      <c r="E65" s="6">
        <v>7.0</v>
      </c>
      <c r="F65" s="8">
        <v>1.17419453989985E-6</v>
      </c>
      <c r="G65" s="8">
        <v>7775.66529038199</v>
      </c>
      <c r="H65" s="8">
        <v>7775.65931818564</v>
      </c>
      <c r="I65" s="8">
        <v>7775.66526325264</v>
      </c>
      <c r="J65" s="8">
        <v>7775.65957189005</v>
      </c>
      <c r="K65" s="8">
        <v>1.77744040601E-4</v>
      </c>
      <c r="L65" s="8">
        <v>0.003188457379978</v>
      </c>
      <c r="M65" s="6">
        <v>1.0</v>
      </c>
      <c r="N65" s="6">
        <v>-1.0</v>
      </c>
      <c r="O65" s="9">
        <f t="shared" ref="O65:P65" si="64">RANK(M65,$M65:$N65)</f>
        <v>1</v>
      </c>
      <c r="P65" s="9">
        <f t="shared" si="64"/>
        <v>2</v>
      </c>
    </row>
    <row r="66">
      <c r="A66" s="6">
        <v>50000.0</v>
      </c>
      <c r="B66" s="7" t="s">
        <v>17</v>
      </c>
      <c r="C66" s="7" t="s">
        <v>30</v>
      </c>
      <c r="D66" s="6">
        <v>5.0</v>
      </c>
      <c r="E66" s="6">
        <v>10.0</v>
      </c>
      <c r="F66" s="8">
        <v>1.17419453989985E-6</v>
      </c>
      <c r="G66" s="8">
        <v>7775.66053782042</v>
      </c>
      <c r="H66" s="8">
        <v>7775.64485287496</v>
      </c>
      <c r="I66" s="8">
        <v>7775.6604577025</v>
      </c>
      <c r="J66" s="8">
        <v>7775.64497878205</v>
      </c>
      <c r="K66" s="8">
        <v>4.76140782943E-4</v>
      </c>
      <c r="L66" s="8">
        <v>0.004150736195456</v>
      </c>
      <c r="M66" s="6">
        <v>1.0</v>
      </c>
      <c r="N66" s="6">
        <v>-1.0</v>
      </c>
      <c r="O66" s="9">
        <f t="shared" ref="O66:P66" si="65">RANK(M66,$M66:$N66)</f>
        <v>1</v>
      </c>
      <c r="P66" s="9">
        <f t="shared" si="65"/>
        <v>2</v>
      </c>
    </row>
    <row r="67">
      <c r="A67" s="6">
        <v>50000.0</v>
      </c>
      <c r="B67" s="7" t="s">
        <v>17</v>
      </c>
      <c r="C67" s="7" t="s">
        <v>30</v>
      </c>
      <c r="D67" s="6">
        <v>7.0</v>
      </c>
      <c r="E67" s="6">
        <v>10.0</v>
      </c>
      <c r="F67" s="8">
        <v>5.626835236E-4</v>
      </c>
      <c r="G67" s="8">
        <v>279935.664976443</v>
      </c>
      <c r="H67" s="8">
        <v>279935.718947048</v>
      </c>
      <c r="I67" s="8">
        <v>279935.666684133</v>
      </c>
      <c r="J67" s="8">
        <v>279935.74136064</v>
      </c>
      <c r="K67" s="8">
        <v>0.03798129195619</v>
      </c>
      <c r="L67" s="8">
        <v>0.055341546779915</v>
      </c>
      <c r="M67" s="6">
        <v>-1.0</v>
      </c>
      <c r="N67" s="6">
        <v>1.0</v>
      </c>
      <c r="O67" s="9">
        <f t="shared" ref="O67:P67" si="66">RANK(M67,$M67:$N67)</f>
        <v>2</v>
      </c>
      <c r="P67" s="9">
        <f t="shared" si="66"/>
        <v>1</v>
      </c>
    </row>
    <row r="68">
      <c r="A68" s="6">
        <v>50000.0</v>
      </c>
      <c r="B68" s="7" t="s">
        <v>17</v>
      </c>
      <c r="C68" s="7" t="s">
        <v>31</v>
      </c>
      <c r="D68" s="6">
        <v>3.0</v>
      </c>
      <c r="E68" s="6">
        <v>5.0</v>
      </c>
      <c r="F68" s="8">
        <v>0.031113353101124</v>
      </c>
      <c r="G68" s="8">
        <v>215.326487364542</v>
      </c>
      <c r="H68" s="8">
        <v>215.022685684665</v>
      </c>
      <c r="I68" s="8">
        <v>215.358598080325</v>
      </c>
      <c r="J68" s="8">
        <v>215.306469391888</v>
      </c>
      <c r="K68" s="8">
        <v>0.088005601240069</v>
      </c>
      <c r="L68" s="8">
        <v>0.802129032754967</v>
      </c>
      <c r="M68" s="6">
        <v>1.0</v>
      </c>
      <c r="N68" s="6">
        <v>-1.0</v>
      </c>
      <c r="O68" s="9">
        <f t="shared" ref="O68:P68" si="67">RANK(M68,$M68:$N68)</f>
        <v>1</v>
      </c>
      <c r="P68" s="9">
        <f t="shared" si="67"/>
        <v>2</v>
      </c>
    </row>
    <row r="69">
      <c r="A69" s="6">
        <v>50000.0</v>
      </c>
      <c r="B69" s="7" t="s">
        <v>17</v>
      </c>
      <c r="C69" s="7" t="s">
        <v>31</v>
      </c>
      <c r="D69" s="6">
        <v>3.0</v>
      </c>
      <c r="E69" s="6">
        <v>7.0</v>
      </c>
      <c r="F69" s="8">
        <v>0.032677505772967</v>
      </c>
      <c r="G69" s="8">
        <v>215.292189250442</v>
      </c>
      <c r="H69" s="8">
        <v>214.378824895709</v>
      </c>
      <c r="I69" s="8">
        <v>215.319761160541</v>
      </c>
      <c r="J69" s="8">
        <v>215.305327857778</v>
      </c>
      <c r="K69" s="8">
        <v>0.101571241140488</v>
      </c>
      <c r="L69" s="8">
        <v>3.57392426338738</v>
      </c>
      <c r="M69" s="6">
        <v>1.0</v>
      </c>
      <c r="N69" s="6">
        <v>-1.0</v>
      </c>
      <c r="O69" s="9">
        <f t="shared" ref="O69:P69" si="68">RANK(M69,$M69:$N69)</f>
        <v>1</v>
      </c>
      <c r="P69" s="9">
        <f t="shared" si="68"/>
        <v>2</v>
      </c>
    </row>
    <row r="70">
      <c r="A70" s="6">
        <v>50000.0</v>
      </c>
      <c r="B70" s="7" t="s">
        <v>17</v>
      </c>
      <c r="C70" s="7" t="s">
        <v>31</v>
      </c>
      <c r="D70" s="6">
        <v>3.0</v>
      </c>
      <c r="E70" s="6">
        <v>10.0</v>
      </c>
      <c r="F70" s="8">
        <v>0.011472928134248</v>
      </c>
      <c r="G70" s="8">
        <v>215.271867805661</v>
      </c>
      <c r="H70" s="8">
        <v>214.117838453385</v>
      </c>
      <c r="I70" s="8">
        <v>215.338577093213</v>
      </c>
      <c r="J70" s="8">
        <v>215.225327718137</v>
      </c>
      <c r="K70" s="8">
        <v>0.128954615160903</v>
      </c>
      <c r="L70" s="8">
        <v>4.5521503856283</v>
      </c>
      <c r="M70" s="6">
        <v>1.0</v>
      </c>
      <c r="N70" s="6">
        <v>-1.0</v>
      </c>
      <c r="O70" s="9">
        <f t="shared" ref="O70:P70" si="69">RANK(M70,$M70:$N70)</f>
        <v>1</v>
      </c>
      <c r="P70" s="9">
        <f t="shared" si="69"/>
        <v>2</v>
      </c>
    </row>
    <row r="71">
      <c r="A71" s="6">
        <v>50000.0</v>
      </c>
      <c r="B71" s="7" t="s">
        <v>17</v>
      </c>
      <c r="C71" s="7" t="s">
        <v>31</v>
      </c>
      <c r="D71" s="6">
        <v>5.0</v>
      </c>
      <c r="E71" s="6">
        <v>7.0</v>
      </c>
      <c r="F71" s="8">
        <v>0.108072643922533</v>
      </c>
      <c r="G71" s="8">
        <v>7762.75890126324</v>
      </c>
      <c r="H71" s="8">
        <v>7752.49073300679</v>
      </c>
      <c r="I71" s="8">
        <v>7764.85630858101</v>
      </c>
      <c r="J71" s="8">
        <v>7774.37421256969</v>
      </c>
      <c r="K71" s="8">
        <v>7.69423546543042</v>
      </c>
      <c r="L71" s="8">
        <v>50.7819885329843</v>
      </c>
      <c r="M71" s="6">
        <v>0.0</v>
      </c>
      <c r="N71" s="6">
        <v>0.0</v>
      </c>
      <c r="O71" s="9">
        <f t="shared" ref="O71:P71" si="70">RANK(M71,$M71:$N71)</f>
        <v>1</v>
      </c>
      <c r="P71" s="9">
        <f t="shared" si="70"/>
        <v>1</v>
      </c>
    </row>
    <row r="72">
      <c r="A72" s="6">
        <v>50000.0</v>
      </c>
      <c r="B72" s="7" t="s">
        <v>17</v>
      </c>
      <c r="C72" s="7" t="s">
        <v>31</v>
      </c>
      <c r="D72" s="6">
        <v>5.0</v>
      </c>
      <c r="E72" s="6">
        <v>10.0</v>
      </c>
      <c r="F72" s="8">
        <v>0.75386685006165</v>
      </c>
      <c r="G72" s="8">
        <v>7748.64909251332</v>
      </c>
      <c r="H72" s="8">
        <v>7717.33767757679</v>
      </c>
      <c r="I72" s="8">
        <v>7764.20426693005</v>
      </c>
      <c r="J72" s="8">
        <v>7767.81153905613</v>
      </c>
      <c r="K72" s="8">
        <v>62.0339675708219</v>
      </c>
      <c r="L72" s="8">
        <v>119.988006166452</v>
      </c>
      <c r="M72" s="6">
        <v>0.0</v>
      </c>
      <c r="N72" s="6">
        <v>0.0</v>
      </c>
      <c r="O72" s="9">
        <f t="shared" ref="O72:P72" si="71">RANK(M72,$M72:$N72)</f>
        <v>1</v>
      </c>
      <c r="P72" s="9">
        <f t="shared" si="71"/>
        <v>1</v>
      </c>
    </row>
    <row r="73">
      <c r="A73" s="6">
        <v>50000.0</v>
      </c>
      <c r="B73" s="7" t="s">
        <v>17</v>
      </c>
      <c r="C73" s="7" t="s">
        <v>31</v>
      </c>
      <c r="D73" s="6">
        <v>7.0</v>
      </c>
      <c r="E73" s="6">
        <v>10.0</v>
      </c>
      <c r="F73" s="8">
        <v>0.015100006602497</v>
      </c>
      <c r="G73" s="8">
        <v>276599.652312768</v>
      </c>
      <c r="H73" s="8">
        <v>277657.66187894</v>
      </c>
      <c r="I73" s="8">
        <v>277201.709008373</v>
      </c>
      <c r="J73" s="8">
        <v>279794.98159718</v>
      </c>
      <c r="K73" s="8">
        <v>2791.09300391953</v>
      </c>
      <c r="L73" s="8">
        <v>4919.19133955373</v>
      </c>
      <c r="M73" s="6">
        <v>-1.0</v>
      </c>
      <c r="N73" s="6">
        <v>1.0</v>
      </c>
      <c r="O73" s="9">
        <f t="shared" ref="O73:P73" si="72">RANK(M73,$M73:$N73)</f>
        <v>2</v>
      </c>
      <c r="P73" s="9">
        <f t="shared" si="72"/>
        <v>1</v>
      </c>
    </row>
    <row r="74">
      <c r="A74" s="6">
        <v>50000.0</v>
      </c>
      <c r="B74" s="7" t="s">
        <v>17</v>
      </c>
      <c r="C74" s="7" t="s">
        <v>32</v>
      </c>
      <c r="D74" s="6">
        <v>3.0</v>
      </c>
      <c r="E74" s="6">
        <v>5.0</v>
      </c>
      <c r="F74" s="8">
        <v>2.67436120243E-4</v>
      </c>
      <c r="G74" s="8">
        <v>209.161799678112</v>
      </c>
      <c r="H74" s="8">
        <v>209.106211938909</v>
      </c>
      <c r="I74" s="8">
        <v>209.164454035161</v>
      </c>
      <c r="J74" s="8">
        <v>209.093274376204</v>
      </c>
      <c r="K74" s="8">
        <v>0.011390563608347</v>
      </c>
      <c r="L74" s="8">
        <v>0.06215205984518</v>
      </c>
      <c r="M74" s="6">
        <v>1.0</v>
      </c>
      <c r="N74" s="6">
        <v>-1.0</v>
      </c>
      <c r="O74" s="9">
        <f t="shared" ref="O74:P74" si="73">RANK(M74,$M74:$N74)</f>
        <v>1</v>
      </c>
      <c r="P74" s="9">
        <f t="shared" si="73"/>
        <v>2</v>
      </c>
    </row>
    <row r="75">
      <c r="A75" s="6">
        <v>50000.0</v>
      </c>
      <c r="B75" s="7" t="s">
        <v>17</v>
      </c>
      <c r="C75" s="7" t="s">
        <v>32</v>
      </c>
      <c r="D75" s="6">
        <v>3.0</v>
      </c>
      <c r="E75" s="6">
        <v>7.0</v>
      </c>
      <c r="F75" s="8">
        <v>4.58009975779569E-5</v>
      </c>
      <c r="G75" s="8">
        <v>209.131026917769</v>
      </c>
      <c r="H75" s="8">
        <v>209.232914036239</v>
      </c>
      <c r="I75" s="8">
        <v>209.146637216616</v>
      </c>
      <c r="J75" s="8">
        <v>209.251323838556</v>
      </c>
      <c r="K75" s="8">
        <v>0.055476223062422</v>
      </c>
      <c r="L75" s="8">
        <v>0.098570364440535</v>
      </c>
      <c r="M75" s="6">
        <v>-1.0</v>
      </c>
      <c r="N75" s="6">
        <v>1.0</v>
      </c>
      <c r="O75" s="9">
        <f t="shared" ref="O75:P75" si="74">RANK(M75,$M75:$N75)</f>
        <v>2</v>
      </c>
      <c r="P75" s="9">
        <f t="shared" si="74"/>
        <v>1</v>
      </c>
    </row>
    <row r="76">
      <c r="A76" s="6">
        <v>50000.0</v>
      </c>
      <c r="B76" s="7" t="s">
        <v>17</v>
      </c>
      <c r="C76" s="7" t="s">
        <v>32</v>
      </c>
      <c r="D76" s="6">
        <v>3.0</v>
      </c>
      <c r="E76" s="6">
        <v>10.0</v>
      </c>
      <c r="F76" s="8">
        <v>6.9841066087E-4</v>
      </c>
      <c r="G76" s="8">
        <v>209.071252801181</v>
      </c>
      <c r="H76" s="8">
        <v>209.155086029516</v>
      </c>
      <c r="I76" s="8">
        <v>209.097247706404</v>
      </c>
      <c r="J76" s="8">
        <v>209.153322257896</v>
      </c>
      <c r="K76" s="8">
        <v>0.072526432324465</v>
      </c>
      <c r="L76" s="8">
        <v>0.092181224133259</v>
      </c>
      <c r="M76" s="6">
        <v>-1.0</v>
      </c>
      <c r="N76" s="6">
        <v>1.0</v>
      </c>
      <c r="O76" s="9">
        <f t="shared" ref="O76:P76" si="75">RANK(M76,$M76:$N76)</f>
        <v>2</v>
      </c>
      <c r="P76" s="9">
        <f t="shared" si="75"/>
        <v>1</v>
      </c>
    </row>
    <row r="77">
      <c r="A77" s="6">
        <v>50000.0</v>
      </c>
      <c r="B77" s="7" t="s">
        <v>17</v>
      </c>
      <c r="C77" s="7" t="s">
        <v>32</v>
      </c>
      <c r="D77" s="6">
        <v>5.0</v>
      </c>
      <c r="E77" s="6">
        <v>7.0</v>
      </c>
      <c r="F77" s="8">
        <v>0.008641080010626</v>
      </c>
      <c r="G77" s="8">
        <v>7447.38593282125</v>
      </c>
      <c r="H77" s="8">
        <v>7453.76665816801</v>
      </c>
      <c r="I77" s="8">
        <v>7445.90565610227</v>
      </c>
      <c r="J77" s="8">
        <v>7451.63116054425</v>
      </c>
      <c r="K77" s="8">
        <v>8.53937959342696</v>
      </c>
      <c r="L77" s="8">
        <v>9.23306058825055</v>
      </c>
      <c r="M77" s="6">
        <v>-1.0</v>
      </c>
      <c r="N77" s="6">
        <v>1.0</v>
      </c>
      <c r="O77" s="9">
        <f t="shared" ref="O77:P77" si="76">RANK(M77,$M77:$N77)</f>
        <v>2</v>
      </c>
      <c r="P77" s="9">
        <f t="shared" si="76"/>
        <v>1</v>
      </c>
    </row>
    <row r="78">
      <c r="A78" s="6">
        <v>50000.0</v>
      </c>
      <c r="B78" s="7" t="s">
        <v>17</v>
      </c>
      <c r="C78" s="7" t="s">
        <v>32</v>
      </c>
      <c r="D78" s="6">
        <v>5.0</v>
      </c>
      <c r="E78" s="6">
        <v>10.0</v>
      </c>
      <c r="F78" s="8">
        <v>5.45716813490607E-6</v>
      </c>
      <c r="G78" s="8">
        <v>7433.07629980951</v>
      </c>
      <c r="H78" s="8">
        <v>7464.53735282549</v>
      </c>
      <c r="I78" s="8">
        <v>7446.89194470526</v>
      </c>
      <c r="J78" s="8">
        <v>7463.38368479168</v>
      </c>
      <c r="K78" s="8">
        <v>84.162767177972</v>
      </c>
      <c r="L78" s="8">
        <v>11.6572661340538</v>
      </c>
      <c r="M78" s="6">
        <v>-1.0</v>
      </c>
      <c r="N78" s="6">
        <v>1.0</v>
      </c>
      <c r="O78" s="9">
        <f t="shared" ref="O78:P78" si="77">RANK(M78,$M78:$N78)</f>
        <v>2</v>
      </c>
      <c r="P78" s="9">
        <f t="shared" si="77"/>
        <v>1</v>
      </c>
    </row>
    <row r="79">
      <c r="A79" s="6">
        <v>50000.0</v>
      </c>
      <c r="B79" s="7" t="s">
        <v>17</v>
      </c>
      <c r="C79" s="7" t="s">
        <v>32</v>
      </c>
      <c r="D79" s="6">
        <v>7.0</v>
      </c>
      <c r="E79" s="6">
        <v>10.0</v>
      </c>
      <c r="F79" s="8">
        <v>0.052372646483964</v>
      </c>
      <c r="G79" s="8">
        <v>266950.899750165</v>
      </c>
      <c r="H79" s="8">
        <v>266657.351184827</v>
      </c>
      <c r="I79" s="8">
        <v>266897.089348548</v>
      </c>
      <c r="J79" s="8">
        <v>266566.210366008</v>
      </c>
      <c r="K79" s="8">
        <v>609.641557344305</v>
      </c>
      <c r="L79" s="8">
        <v>618.931570472774</v>
      </c>
      <c r="M79" s="6">
        <v>0.0</v>
      </c>
      <c r="N79" s="6">
        <v>0.0</v>
      </c>
      <c r="O79" s="9">
        <f t="shared" ref="O79:P79" si="78">RANK(M79,$M79:$N79)</f>
        <v>1</v>
      </c>
      <c r="P79" s="9">
        <f t="shared" si="78"/>
        <v>1</v>
      </c>
    </row>
    <row r="80">
      <c r="A80" s="6">
        <v>50000.0</v>
      </c>
      <c r="B80" s="7" t="s">
        <v>17</v>
      </c>
      <c r="C80" s="7" t="s">
        <v>33</v>
      </c>
      <c r="D80" s="6">
        <v>3.0</v>
      </c>
      <c r="E80" s="6">
        <v>5.0</v>
      </c>
      <c r="F80" s="8">
        <v>0.041545864314507</v>
      </c>
      <c r="G80" s="8">
        <v>7970.54316947812</v>
      </c>
      <c r="H80" s="8">
        <v>7967.92868664163</v>
      </c>
      <c r="I80" s="8">
        <v>7971.55324258829</v>
      </c>
      <c r="J80" s="8">
        <v>7970.02478734827</v>
      </c>
      <c r="K80" s="8">
        <v>2.10741131331661</v>
      </c>
      <c r="L80" s="8">
        <v>5.81939813589225</v>
      </c>
      <c r="M80" s="6">
        <v>1.0</v>
      </c>
      <c r="N80" s="6">
        <v>-1.0</v>
      </c>
      <c r="O80" s="9">
        <f t="shared" ref="O80:P80" si="79">RANK(M80,$M80:$N80)</f>
        <v>1</v>
      </c>
      <c r="P80" s="9">
        <f t="shared" si="79"/>
        <v>2</v>
      </c>
    </row>
    <row r="81">
      <c r="A81" s="6">
        <v>50000.0</v>
      </c>
      <c r="B81" s="7" t="s">
        <v>17</v>
      </c>
      <c r="C81" s="7" t="s">
        <v>33</v>
      </c>
      <c r="D81" s="6">
        <v>3.0</v>
      </c>
      <c r="E81" s="6">
        <v>7.0</v>
      </c>
      <c r="F81" s="8">
        <v>0.239677723218463</v>
      </c>
      <c r="G81" s="8">
        <v>7952.75273919112</v>
      </c>
      <c r="H81" s="8">
        <v>7953.36819307531</v>
      </c>
      <c r="I81" s="8">
        <v>7952.03093748824</v>
      </c>
      <c r="J81" s="8">
        <v>7953.12214363677</v>
      </c>
      <c r="K81" s="8">
        <v>6.34854600088545</v>
      </c>
      <c r="L81" s="8">
        <v>8.28425732288158</v>
      </c>
      <c r="M81" s="6">
        <v>0.0</v>
      </c>
      <c r="N81" s="6">
        <v>0.0</v>
      </c>
      <c r="O81" s="9">
        <f t="shared" ref="O81:P81" si="80">RANK(M81,$M81:$N81)</f>
        <v>1</v>
      </c>
      <c r="P81" s="9">
        <f t="shared" si="80"/>
        <v>1</v>
      </c>
    </row>
    <row r="82">
      <c r="A82" s="6">
        <v>50000.0</v>
      </c>
      <c r="B82" s="7" t="s">
        <v>17</v>
      </c>
      <c r="C82" s="7" t="s">
        <v>33</v>
      </c>
      <c r="D82" s="6">
        <v>3.0</v>
      </c>
      <c r="E82" s="6">
        <v>10.0</v>
      </c>
      <c r="F82" s="8">
        <v>3.86718979178953E-5</v>
      </c>
      <c r="G82" s="8">
        <v>7927.25239252295</v>
      </c>
      <c r="H82" s="8">
        <v>7909.79966211538</v>
      </c>
      <c r="I82" s="8">
        <v>7925.89767497732</v>
      </c>
      <c r="J82" s="8">
        <v>7913.30691597374</v>
      </c>
      <c r="K82" s="8">
        <v>7.14660138719958</v>
      </c>
      <c r="L82" s="8">
        <v>15.5605812881748</v>
      </c>
      <c r="M82" s="6">
        <v>1.0</v>
      </c>
      <c r="N82" s="6">
        <v>-1.0</v>
      </c>
      <c r="O82" s="9">
        <f t="shared" ref="O82:P82" si="81">RANK(M82,$M82:$N82)</f>
        <v>1</v>
      </c>
      <c r="P82" s="9">
        <f t="shared" si="81"/>
        <v>2</v>
      </c>
    </row>
    <row r="83">
      <c r="A83" s="6">
        <v>50000.0</v>
      </c>
      <c r="B83" s="7" t="s">
        <v>17</v>
      </c>
      <c r="C83" s="7" t="s">
        <v>33</v>
      </c>
      <c r="D83" s="6">
        <v>5.0</v>
      </c>
      <c r="E83" s="6">
        <v>7.0</v>
      </c>
      <c r="F83" s="8">
        <v>0.095771920879021</v>
      </c>
      <c r="G83" s="8">
        <v>3185534.7155738</v>
      </c>
      <c r="H83" s="8">
        <v>3184730.19931873</v>
      </c>
      <c r="I83" s="8">
        <v>3185295.39755716</v>
      </c>
      <c r="J83" s="8">
        <v>3184773.34200439</v>
      </c>
      <c r="K83" s="8">
        <v>1156.36223678171</v>
      </c>
      <c r="L83" s="8">
        <v>1937.63655876781</v>
      </c>
      <c r="M83" s="6">
        <v>0.0</v>
      </c>
      <c r="N83" s="6">
        <v>0.0</v>
      </c>
      <c r="O83" s="9">
        <f t="shared" ref="O83:P83" si="82">RANK(M83,$M83:$N83)</f>
        <v>1</v>
      </c>
      <c r="P83" s="9">
        <f t="shared" si="82"/>
        <v>1</v>
      </c>
    </row>
    <row r="84">
      <c r="A84" s="6">
        <v>50000.0</v>
      </c>
      <c r="B84" s="7" t="s">
        <v>17</v>
      </c>
      <c r="C84" s="7" t="s">
        <v>33</v>
      </c>
      <c r="D84" s="6">
        <v>5.0</v>
      </c>
      <c r="E84" s="6">
        <v>10.0</v>
      </c>
      <c r="F84" s="8">
        <v>6.94685526992658E-5</v>
      </c>
      <c r="G84" s="8">
        <v>3179461.91815325</v>
      </c>
      <c r="H84" s="8">
        <v>3177678.05910458</v>
      </c>
      <c r="I84" s="8">
        <v>3179196.12203133</v>
      </c>
      <c r="J84" s="8">
        <v>3177656.26975058</v>
      </c>
      <c r="K84" s="8">
        <v>1634.26889545418</v>
      </c>
      <c r="L84" s="8">
        <v>1724.9399359841</v>
      </c>
      <c r="M84" s="6">
        <v>1.0</v>
      </c>
      <c r="N84" s="6">
        <v>-1.0</v>
      </c>
      <c r="O84" s="9">
        <f t="shared" ref="O84:P84" si="83">RANK(M84,$M84:$N84)</f>
        <v>1</v>
      </c>
      <c r="P84" s="9">
        <f t="shared" si="83"/>
        <v>2</v>
      </c>
    </row>
    <row r="85">
      <c r="A85" s="6">
        <v>50000.0</v>
      </c>
      <c r="B85" s="7" t="s">
        <v>17</v>
      </c>
      <c r="C85" s="7" t="s">
        <v>33</v>
      </c>
      <c r="D85" s="6">
        <v>7.0</v>
      </c>
      <c r="E85" s="6">
        <v>10.0</v>
      </c>
      <c r="F85" s="8">
        <v>0.026800615817388</v>
      </c>
      <c r="G85" s="8">
        <v>1.27225152094315E9</v>
      </c>
      <c r="H85" s="8">
        <v>1.27180928749163E9</v>
      </c>
      <c r="I85" s="8">
        <v>1.27213505853767E9</v>
      </c>
      <c r="J85" s="8">
        <v>1.2716626594614E9</v>
      </c>
      <c r="K85" s="8">
        <v>446344.346355525</v>
      </c>
      <c r="L85" s="8">
        <v>892491.908987881</v>
      </c>
      <c r="M85" s="6">
        <v>1.0</v>
      </c>
      <c r="N85" s="6">
        <v>-1.0</v>
      </c>
      <c r="O85" s="9">
        <f t="shared" ref="O85:P85" si="84">RANK(M85,$M85:$N85)</f>
        <v>1</v>
      </c>
      <c r="P85" s="9">
        <f t="shared" si="84"/>
        <v>2</v>
      </c>
    </row>
    <row r="86">
      <c r="A86" s="6">
        <v>50000.0</v>
      </c>
      <c r="B86" s="7" t="s">
        <v>17</v>
      </c>
      <c r="C86" s="7" t="s">
        <v>34</v>
      </c>
      <c r="D86" s="6">
        <v>3.0</v>
      </c>
      <c r="E86" s="6">
        <v>5.0</v>
      </c>
      <c r="F86" s="8">
        <v>0.002715157715298</v>
      </c>
      <c r="G86" s="8">
        <v>35.287607472442</v>
      </c>
      <c r="H86" s="8">
        <v>35.267206313518</v>
      </c>
      <c r="I86" s="8">
        <v>35.2891222660875</v>
      </c>
      <c r="J86" s="8">
        <v>35.2820445381307</v>
      </c>
      <c r="K86" s="8">
        <v>0.005393802522857</v>
      </c>
      <c r="L86" s="8">
        <v>0.028455531560194</v>
      </c>
      <c r="M86" s="6">
        <v>1.0</v>
      </c>
      <c r="N86" s="6">
        <v>-1.0</v>
      </c>
      <c r="O86" s="9">
        <f t="shared" ref="O86:P86" si="85">RANK(M86,$M86:$N86)</f>
        <v>1</v>
      </c>
      <c r="P86" s="9">
        <f t="shared" si="85"/>
        <v>2</v>
      </c>
    </row>
    <row r="87">
      <c r="A87" s="6">
        <v>50000.0</v>
      </c>
      <c r="B87" s="7" t="s">
        <v>17</v>
      </c>
      <c r="C87" s="7" t="s">
        <v>34</v>
      </c>
      <c r="D87" s="6">
        <v>3.0</v>
      </c>
      <c r="E87" s="6">
        <v>7.0</v>
      </c>
      <c r="F87" s="8">
        <v>0.003287616246361</v>
      </c>
      <c r="G87" s="8">
        <v>35.2883059989006</v>
      </c>
      <c r="H87" s="8">
        <v>35.2596552366979</v>
      </c>
      <c r="I87" s="8">
        <v>35.2895704436333</v>
      </c>
      <c r="J87" s="8">
        <v>35.2697696772419</v>
      </c>
      <c r="K87" s="8">
        <v>0.003804618192021</v>
      </c>
      <c r="L87" s="8">
        <v>0.039323134007344</v>
      </c>
      <c r="M87" s="6">
        <v>1.0</v>
      </c>
      <c r="N87" s="6">
        <v>-1.0</v>
      </c>
      <c r="O87" s="9">
        <f t="shared" ref="O87:P87" si="86">RANK(M87,$M87:$N87)</f>
        <v>1</v>
      </c>
      <c r="P87" s="9">
        <f t="shared" si="86"/>
        <v>2</v>
      </c>
    </row>
    <row r="88">
      <c r="A88" s="6">
        <v>50000.0</v>
      </c>
      <c r="B88" s="7" t="s">
        <v>17</v>
      </c>
      <c r="C88" s="7" t="s">
        <v>34</v>
      </c>
      <c r="D88" s="6">
        <v>3.0</v>
      </c>
      <c r="E88" s="6">
        <v>10.0</v>
      </c>
      <c r="F88" s="8">
        <v>0.399423414754788</v>
      </c>
      <c r="G88" s="8">
        <v>35.2873461799882</v>
      </c>
      <c r="H88" s="8">
        <v>35.2677928404153</v>
      </c>
      <c r="I88" s="8">
        <v>35.2887474283038</v>
      </c>
      <c r="J88" s="8">
        <v>35.2905758717667</v>
      </c>
      <c r="K88" s="8">
        <v>0.005837665228961</v>
      </c>
      <c r="L88" s="8">
        <v>0.049619200395171</v>
      </c>
      <c r="M88" s="6">
        <v>0.0</v>
      </c>
      <c r="N88" s="6">
        <v>0.0</v>
      </c>
      <c r="O88" s="9">
        <f t="shared" ref="O88:P88" si="87">RANK(M88,$M88:$N88)</f>
        <v>1</v>
      </c>
      <c r="P88" s="9">
        <f t="shared" si="87"/>
        <v>1</v>
      </c>
    </row>
    <row r="89">
      <c r="A89" s="6">
        <v>50000.0</v>
      </c>
      <c r="B89" s="7" t="s">
        <v>17</v>
      </c>
      <c r="C89" s="7" t="s">
        <v>34</v>
      </c>
      <c r="D89" s="6">
        <v>5.0</v>
      </c>
      <c r="E89" s="6">
        <v>7.0</v>
      </c>
      <c r="F89" s="8">
        <v>1.17419453989985E-6</v>
      </c>
      <c r="G89" s="8">
        <v>41.4279517565372</v>
      </c>
      <c r="H89" s="8">
        <v>41.2615256959556</v>
      </c>
      <c r="I89" s="8">
        <v>41.4390282765572</v>
      </c>
      <c r="J89" s="8">
        <v>41.2621465777351</v>
      </c>
      <c r="K89" s="8">
        <v>0.035622656482488</v>
      </c>
      <c r="L89" s="8">
        <v>0.053539406500125</v>
      </c>
      <c r="M89" s="6">
        <v>1.0</v>
      </c>
      <c r="N89" s="6">
        <v>-1.0</v>
      </c>
      <c r="O89" s="9">
        <f t="shared" ref="O89:P89" si="88">RANK(M89,$M89:$N89)</f>
        <v>1</v>
      </c>
      <c r="P89" s="9">
        <f t="shared" si="88"/>
        <v>2</v>
      </c>
    </row>
    <row r="90">
      <c r="A90" s="6">
        <v>50000.0</v>
      </c>
      <c r="B90" s="7" t="s">
        <v>17</v>
      </c>
      <c r="C90" s="7" t="s">
        <v>34</v>
      </c>
      <c r="D90" s="6">
        <v>5.0</v>
      </c>
      <c r="E90" s="6">
        <v>10.0</v>
      </c>
      <c r="F90" s="8">
        <v>1.17419453989985E-6</v>
      </c>
      <c r="G90" s="8">
        <v>41.4820428445354</v>
      </c>
      <c r="H90" s="8">
        <v>41.2428742350816</v>
      </c>
      <c r="I90" s="8">
        <v>41.4856941829248</v>
      </c>
      <c r="J90" s="8">
        <v>41.253651870791</v>
      </c>
      <c r="K90" s="8">
        <v>0.025596177273256</v>
      </c>
      <c r="L90" s="8">
        <v>0.080705280894133</v>
      </c>
      <c r="M90" s="6">
        <v>1.0</v>
      </c>
      <c r="N90" s="6">
        <v>-1.0</v>
      </c>
      <c r="O90" s="9">
        <f t="shared" ref="O90:P90" si="89">RANK(M90,$M90:$N90)</f>
        <v>1</v>
      </c>
      <c r="P90" s="9">
        <f t="shared" si="89"/>
        <v>2</v>
      </c>
    </row>
    <row r="91">
      <c r="A91" s="6">
        <v>50000.0</v>
      </c>
      <c r="B91" s="7" t="s">
        <v>17</v>
      </c>
      <c r="C91" s="7" t="s">
        <v>34</v>
      </c>
      <c r="D91" s="6">
        <v>7.0</v>
      </c>
      <c r="E91" s="6">
        <v>10.0</v>
      </c>
      <c r="F91" s="8">
        <v>2.81915245801092E-6</v>
      </c>
      <c r="G91" s="8">
        <v>57.1954903313817</v>
      </c>
      <c r="H91" s="8">
        <v>57.0701030798695</v>
      </c>
      <c r="I91" s="8">
        <v>57.2001199646852</v>
      </c>
      <c r="J91" s="8">
        <v>57.0854772303342</v>
      </c>
      <c r="K91" s="8">
        <v>0.041549322323595</v>
      </c>
      <c r="L91" s="8">
        <v>0.079277372799245</v>
      </c>
      <c r="M91" s="6">
        <v>1.0</v>
      </c>
      <c r="N91" s="6">
        <v>-1.0</v>
      </c>
      <c r="O91" s="9">
        <f t="shared" ref="O91:P91" si="90">RANK(M91,$M91:$N91)</f>
        <v>1</v>
      </c>
      <c r="P91" s="9">
        <f t="shared" si="90"/>
        <v>2</v>
      </c>
    </row>
    <row r="92">
      <c r="A92" s="6">
        <v>50000.0</v>
      </c>
      <c r="B92" s="7" t="s">
        <v>22</v>
      </c>
      <c r="C92" s="7" t="s">
        <v>30</v>
      </c>
      <c r="D92" s="6">
        <v>3.0</v>
      </c>
      <c r="E92" s="6">
        <v>5.0</v>
      </c>
      <c r="F92" s="8">
        <v>1.17419453989985E-6</v>
      </c>
      <c r="G92" s="8">
        <v>215.416287088202</v>
      </c>
      <c r="H92" s="8">
        <v>215.40039906195</v>
      </c>
      <c r="I92" s="8">
        <v>215.416412778541</v>
      </c>
      <c r="J92" s="8">
        <v>215.400179454382</v>
      </c>
      <c r="K92" s="8">
        <v>5.30281878659E-4</v>
      </c>
      <c r="L92" s="8">
        <v>0.003268275631087</v>
      </c>
      <c r="M92" s="6">
        <v>1.0</v>
      </c>
      <c r="N92" s="6">
        <v>-1.0</v>
      </c>
      <c r="O92" s="9">
        <f t="shared" ref="O92:P92" si="91">RANK(M92,$M92:$N92)</f>
        <v>1</v>
      </c>
      <c r="P92" s="9">
        <f t="shared" si="91"/>
        <v>2</v>
      </c>
    </row>
    <row r="93">
      <c r="A93" s="6">
        <v>50000.0</v>
      </c>
      <c r="B93" s="7" t="s">
        <v>22</v>
      </c>
      <c r="C93" s="7" t="s">
        <v>30</v>
      </c>
      <c r="D93" s="6">
        <v>3.0</v>
      </c>
      <c r="E93" s="6">
        <v>7.0</v>
      </c>
      <c r="F93" s="8">
        <v>1.17419453989985E-6</v>
      </c>
      <c r="G93" s="8">
        <v>215.415321676078</v>
      </c>
      <c r="H93" s="8">
        <v>215.39597861141</v>
      </c>
      <c r="I93" s="8">
        <v>215.415415638035</v>
      </c>
      <c r="J93" s="8">
        <v>215.396134065717</v>
      </c>
      <c r="K93" s="8">
        <v>3.95512570288E-4</v>
      </c>
      <c r="L93" s="8">
        <v>0.00254472371223</v>
      </c>
      <c r="M93" s="6">
        <v>1.0</v>
      </c>
      <c r="N93" s="6">
        <v>-1.0</v>
      </c>
      <c r="O93" s="9">
        <f t="shared" ref="O93:P93" si="92">RANK(M93,$M93:$N93)</f>
        <v>1</v>
      </c>
      <c r="P93" s="9">
        <f t="shared" si="92"/>
        <v>2</v>
      </c>
    </row>
    <row r="94">
      <c r="A94" s="6">
        <v>50000.0</v>
      </c>
      <c r="B94" s="7" t="s">
        <v>22</v>
      </c>
      <c r="C94" s="7" t="s">
        <v>30</v>
      </c>
      <c r="D94" s="6">
        <v>3.0</v>
      </c>
      <c r="E94" s="6">
        <v>10.0</v>
      </c>
      <c r="F94" s="8">
        <v>1.17419453989985E-6</v>
      </c>
      <c r="G94" s="8">
        <v>215.411177713122</v>
      </c>
      <c r="H94" s="8">
        <v>215.400315060327</v>
      </c>
      <c r="I94" s="8">
        <v>215.411358131634</v>
      </c>
      <c r="J94" s="8">
        <v>215.399824534804</v>
      </c>
      <c r="K94" s="8">
        <v>0.001179453967157</v>
      </c>
      <c r="L94" s="8">
        <v>0.004040629276798</v>
      </c>
      <c r="M94" s="6">
        <v>1.0</v>
      </c>
      <c r="N94" s="6">
        <v>-1.0</v>
      </c>
      <c r="O94" s="9">
        <f t="shared" ref="O94:P94" si="93">RANK(M94,$M94:$N94)</f>
        <v>1</v>
      </c>
      <c r="P94" s="9">
        <f t="shared" si="93"/>
        <v>2</v>
      </c>
    </row>
    <row r="95">
      <c r="A95" s="6">
        <v>50000.0</v>
      </c>
      <c r="B95" s="7" t="s">
        <v>22</v>
      </c>
      <c r="C95" s="7" t="s">
        <v>30</v>
      </c>
      <c r="D95" s="6">
        <v>5.0</v>
      </c>
      <c r="E95" s="6">
        <v>7.0</v>
      </c>
      <c r="F95" s="8">
        <v>0.00106554490517</v>
      </c>
      <c r="G95" s="8">
        <v>7775.66621573088</v>
      </c>
      <c r="H95" s="8">
        <v>7775.66714689824</v>
      </c>
      <c r="I95" s="8">
        <v>7775.66613255354</v>
      </c>
      <c r="J95" s="8">
        <v>7775.66759451601</v>
      </c>
      <c r="K95" s="8">
        <v>2.18768466498E-4</v>
      </c>
      <c r="L95" s="8">
        <v>0.001401779671232</v>
      </c>
      <c r="M95" s="6">
        <v>-1.0</v>
      </c>
      <c r="N95" s="6">
        <v>1.0</v>
      </c>
      <c r="O95" s="9">
        <f t="shared" ref="O95:P95" si="94">RANK(M95,$M95:$N95)</f>
        <v>2</v>
      </c>
      <c r="P95" s="9">
        <f t="shared" si="94"/>
        <v>1</v>
      </c>
    </row>
    <row r="96">
      <c r="A96" s="6">
        <v>50000.0</v>
      </c>
      <c r="B96" s="7" t="s">
        <v>22</v>
      </c>
      <c r="C96" s="7" t="s">
        <v>30</v>
      </c>
      <c r="D96" s="6">
        <v>5.0</v>
      </c>
      <c r="E96" s="6">
        <v>10.0</v>
      </c>
      <c r="F96" s="8">
        <v>1.17419453989985E-6</v>
      </c>
      <c r="G96" s="8">
        <v>7775.66466453743</v>
      </c>
      <c r="H96" s="8">
        <v>7775.65183024831</v>
      </c>
      <c r="I96" s="8">
        <v>7775.66472730081</v>
      </c>
      <c r="J96" s="8">
        <v>7775.65158937811</v>
      </c>
      <c r="K96" s="8">
        <v>3.17423691085E-4</v>
      </c>
      <c r="L96" s="8">
        <v>0.003235422972809</v>
      </c>
      <c r="M96" s="6">
        <v>1.0</v>
      </c>
      <c r="N96" s="6">
        <v>-1.0</v>
      </c>
      <c r="O96" s="9">
        <f t="shared" ref="O96:P96" si="95">RANK(M96,$M96:$N96)</f>
        <v>1</v>
      </c>
      <c r="P96" s="9">
        <f t="shared" si="95"/>
        <v>2</v>
      </c>
    </row>
    <row r="97">
      <c r="A97" s="6">
        <v>50000.0</v>
      </c>
      <c r="B97" s="7" t="s">
        <v>22</v>
      </c>
      <c r="C97" s="7" t="s">
        <v>30</v>
      </c>
      <c r="D97" s="6">
        <v>7.0</v>
      </c>
      <c r="E97" s="6">
        <v>10.0</v>
      </c>
      <c r="F97" s="8">
        <v>1.17419453989985E-6</v>
      </c>
      <c r="G97" s="8">
        <v>279935.408516445</v>
      </c>
      <c r="H97" s="8">
        <v>279935.736713059</v>
      </c>
      <c r="I97" s="8">
        <v>279935.430462558</v>
      </c>
      <c r="J97" s="8">
        <v>279935.740850983</v>
      </c>
      <c r="K97" s="8">
        <v>0.178749780729705</v>
      </c>
      <c r="L97" s="8">
        <v>0.016072210415157</v>
      </c>
      <c r="M97" s="6">
        <v>-1.0</v>
      </c>
      <c r="N97" s="6">
        <v>1.0</v>
      </c>
      <c r="O97" s="9">
        <f t="shared" ref="O97:P97" si="96">RANK(M97,$M97:$N97)</f>
        <v>2</v>
      </c>
      <c r="P97" s="9">
        <f t="shared" si="96"/>
        <v>1</v>
      </c>
    </row>
    <row r="98">
      <c r="A98" s="6">
        <v>50000.0</v>
      </c>
      <c r="B98" s="7" t="s">
        <v>22</v>
      </c>
      <c r="C98" s="7" t="s">
        <v>31</v>
      </c>
      <c r="D98" s="6">
        <v>3.0</v>
      </c>
      <c r="E98" s="6">
        <v>5.0</v>
      </c>
      <c r="F98" s="8">
        <v>0.377860888896361</v>
      </c>
      <c r="G98" s="8">
        <v>215.36108673818</v>
      </c>
      <c r="H98" s="8">
        <v>215.118643862538</v>
      </c>
      <c r="I98" s="8">
        <v>215.361812872172</v>
      </c>
      <c r="J98" s="8">
        <v>215.386055357073</v>
      </c>
      <c r="K98" s="8">
        <v>0.021213519117049</v>
      </c>
      <c r="L98" s="8">
        <v>0.902036995404419</v>
      </c>
      <c r="M98" s="6">
        <v>0.0</v>
      </c>
      <c r="N98" s="6">
        <v>0.0</v>
      </c>
      <c r="O98" s="9">
        <f t="shared" ref="O98:P98" si="97">RANK(M98,$M98:$N98)</f>
        <v>1</v>
      </c>
      <c r="P98" s="9">
        <f t="shared" si="97"/>
        <v>1</v>
      </c>
    </row>
    <row r="99">
      <c r="A99" s="6">
        <v>50000.0</v>
      </c>
      <c r="B99" s="7" t="s">
        <v>22</v>
      </c>
      <c r="C99" s="7" t="s">
        <v>31</v>
      </c>
      <c r="D99" s="6">
        <v>3.0</v>
      </c>
      <c r="E99" s="6">
        <v>7.0</v>
      </c>
      <c r="F99" s="8">
        <v>0.050036186176233</v>
      </c>
      <c r="G99" s="8">
        <v>215.346265355585</v>
      </c>
      <c r="H99" s="8">
        <v>215.080402854683</v>
      </c>
      <c r="I99" s="8">
        <v>215.367909520337</v>
      </c>
      <c r="J99" s="8">
        <v>215.350752196935</v>
      </c>
      <c r="K99" s="8">
        <v>0.060878116917805</v>
      </c>
      <c r="L99" s="8">
        <v>0.695912574079129</v>
      </c>
      <c r="M99" s="6">
        <v>0.0</v>
      </c>
      <c r="N99" s="6">
        <v>0.0</v>
      </c>
      <c r="O99" s="9">
        <f t="shared" ref="O99:P99" si="98">RANK(M99,$M99:$N99)</f>
        <v>1</v>
      </c>
      <c r="P99" s="9">
        <f t="shared" si="98"/>
        <v>1</v>
      </c>
    </row>
    <row r="100">
      <c r="A100" s="6">
        <v>50000.0</v>
      </c>
      <c r="B100" s="7" t="s">
        <v>22</v>
      </c>
      <c r="C100" s="7" t="s">
        <v>31</v>
      </c>
      <c r="D100" s="6">
        <v>3.0</v>
      </c>
      <c r="E100" s="6">
        <v>10.0</v>
      </c>
      <c r="F100" s="8">
        <v>0.091930151606282</v>
      </c>
      <c r="G100" s="8">
        <v>215.314368551856</v>
      </c>
      <c r="H100" s="8">
        <v>214.435449286876</v>
      </c>
      <c r="I100" s="8">
        <v>215.359601089897</v>
      </c>
      <c r="J100" s="8">
        <v>215.306490800139</v>
      </c>
      <c r="K100" s="8">
        <v>0.091086102437525</v>
      </c>
      <c r="L100" s="8">
        <v>4.31062533018936</v>
      </c>
      <c r="M100" s="6">
        <v>0.0</v>
      </c>
      <c r="N100" s="6">
        <v>0.0</v>
      </c>
      <c r="O100" s="9">
        <f t="shared" ref="O100:P100" si="99">RANK(M100,$M100:$N100)</f>
        <v>1</v>
      </c>
      <c r="P100" s="9">
        <f t="shared" si="99"/>
        <v>1</v>
      </c>
    </row>
    <row r="101">
      <c r="A101" s="6">
        <v>50000.0</v>
      </c>
      <c r="B101" s="7" t="s">
        <v>22</v>
      </c>
      <c r="C101" s="7" t="s">
        <v>31</v>
      </c>
      <c r="D101" s="6">
        <v>5.0</v>
      </c>
      <c r="E101" s="6">
        <v>7.0</v>
      </c>
      <c r="F101" s="8">
        <v>0.456472018407936</v>
      </c>
      <c r="G101" s="8">
        <v>7770.32997690047</v>
      </c>
      <c r="H101" s="8">
        <v>7744.93829724266</v>
      </c>
      <c r="I101" s="8">
        <v>7773.50420969738</v>
      </c>
      <c r="J101" s="8">
        <v>7775.03218545616</v>
      </c>
      <c r="K101" s="8">
        <v>8.06855470379407</v>
      </c>
      <c r="L101" s="8">
        <v>80.7577832559317</v>
      </c>
      <c r="M101" s="6">
        <v>0.0</v>
      </c>
      <c r="N101" s="6">
        <v>0.0</v>
      </c>
      <c r="O101" s="9">
        <f t="shared" ref="O101:P101" si="100">RANK(M101,$M101:$N101)</f>
        <v>1</v>
      </c>
      <c r="P101" s="9">
        <f t="shared" si="100"/>
        <v>1</v>
      </c>
    </row>
    <row r="102">
      <c r="A102" s="6">
        <v>50000.0</v>
      </c>
      <c r="B102" s="7" t="s">
        <v>22</v>
      </c>
      <c r="C102" s="7" t="s">
        <v>31</v>
      </c>
      <c r="D102" s="6">
        <v>5.0</v>
      </c>
      <c r="E102" s="6">
        <v>10.0</v>
      </c>
      <c r="F102" s="8">
        <v>0.07140672586493</v>
      </c>
      <c r="G102" s="8">
        <v>7765.46160846398</v>
      </c>
      <c r="H102" s="8">
        <v>7714.00481526137</v>
      </c>
      <c r="I102" s="8">
        <v>7770.28926452466</v>
      </c>
      <c r="J102" s="8">
        <v>7775.16043879166</v>
      </c>
      <c r="K102" s="8">
        <v>11.1296868340145</v>
      </c>
      <c r="L102" s="8">
        <v>244.98689287741</v>
      </c>
      <c r="M102" s="6">
        <v>0.0</v>
      </c>
      <c r="N102" s="6">
        <v>0.0</v>
      </c>
      <c r="O102" s="9">
        <f t="shared" ref="O102:P102" si="101">RANK(M102,$M102:$N102)</f>
        <v>1</v>
      </c>
      <c r="P102" s="9">
        <f t="shared" si="101"/>
        <v>1</v>
      </c>
    </row>
    <row r="103">
      <c r="A103" s="6">
        <v>50000.0</v>
      </c>
      <c r="B103" s="7" t="s">
        <v>22</v>
      </c>
      <c r="C103" s="7" t="s">
        <v>31</v>
      </c>
      <c r="D103" s="6">
        <v>7.0</v>
      </c>
      <c r="E103" s="6">
        <v>10.0</v>
      </c>
      <c r="F103" s="8">
        <v>8.05176267229E-4</v>
      </c>
      <c r="G103" s="8">
        <v>276623.112528073</v>
      </c>
      <c r="H103" s="8">
        <v>278849.674309534</v>
      </c>
      <c r="I103" s="8">
        <v>276992.440156312</v>
      </c>
      <c r="J103" s="8">
        <v>279925.617515867</v>
      </c>
      <c r="K103" s="8">
        <v>3217.64278982256</v>
      </c>
      <c r="L103" s="8">
        <v>1977.58268824205</v>
      </c>
      <c r="M103" s="6">
        <v>-1.0</v>
      </c>
      <c r="N103" s="6">
        <v>1.0</v>
      </c>
      <c r="O103" s="9">
        <f t="shared" ref="O103:P103" si="102">RANK(M103,$M103:$N103)</f>
        <v>2</v>
      </c>
      <c r="P103" s="9">
        <f t="shared" si="102"/>
        <v>1</v>
      </c>
    </row>
    <row r="104">
      <c r="A104" s="6">
        <v>50000.0</v>
      </c>
      <c r="B104" s="7" t="s">
        <v>22</v>
      </c>
      <c r="C104" s="7" t="s">
        <v>32</v>
      </c>
      <c r="D104" s="6">
        <v>3.0</v>
      </c>
      <c r="E104" s="6">
        <v>5.0</v>
      </c>
      <c r="F104" s="8">
        <v>2.99213518160306E-5</v>
      </c>
      <c r="G104" s="8">
        <v>209.131287590725</v>
      </c>
      <c r="H104" s="8">
        <v>209.041138903075</v>
      </c>
      <c r="I104" s="8">
        <v>209.139934490224</v>
      </c>
      <c r="J104" s="8">
        <v>209.049634243797</v>
      </c>
      <c r="K104" s="8">
        <v>0.02375948326186</v>
      </c>
      <c r="L104" s="8">
        <v>0.093959381523564</v>
      </c>
      <c r="M104" s="6">
        <v>1.0</v>
      </c>
      <c r="N104" s="6">
        <v>-1.0</v>
      </c>
      <c r="O104" s="9">
        <f t="shared" ref="O104:P104" si="103">RANK(M104,$M104:$N104)</f>
        <v>1</v>
      </c>
      <c r="P104" s="9">
        <f t="shared" si="103"/>
        <v>2</v>
      </c>
    </row>
    <row r="105">
      <c r="A105" s="6">
        <v>50000.0</v>
      </c>
      <c r="B105" s="7" t="s">
        <v>22</v>
      </c>
      <c r="C105" s="7" t="s">
        <v>32</v>
      </c>
      <c r="D105" s="6">
        <v>3.0</v>
      </c>
      <c r="E105" s="6">
        <v>7.0</v>
      </c>
      <c r="F105" s="8">
        <v>0.783814410531515</v>
      </c>
      <c r="G105" s="8">
        <v>209.078061418806</v>
      </c>
      <c r="H105" s="8">
        <v>209.087492224027</v>
      </c>
      <c r="I105" s="8">
        <v>209.113946512737</v>
      </c>
      <c r="J105" s="8">
        <v>209.087379644966</v>
      </c>
      <c r="K105" s="8">
        <v>0.088175013285227</v>
      </c>
      <c r="L105" s="8">
        <v>0.099173995242552</v>
      </c>
      <c r="M105" s="6">
        <v>0.0</v>
      </c>
      <c r="N105" s="6">
        <v>0.0</v>
      </c>
      <c r="O105" s="9">
        <f t="shared" ref="O105:P105" si="104">RANK(M105,$M105:$N105)</f>
        <v>1</v>
      </c>
      <c r="P105" s="9">
        <f t="shared" si="104"/>
        <v>1</v>
      </c>
    </row>
    <row r="106">
      <c r="A106" s="6">
        <v>50000.0</v>
      </c>
      <c r="B106" s="7" t="s">
        <v>22</v>
      </c>
      <c r="C106" s="7" t="s">
        <v>32</v>
      </c>
      <c r="D106" s="6">
        <v>3.0</v>
      </c>
      <c r="E106" s="6">
        <v>10.0</v>
      </c>
      <c r="F106" s="8">
        <v>5.88708251515974E-5</v>
      </c>
      <c r="G106" s="8">
        <v>209.065983049525</v>
      </c>
      <c r="H106" s="8">
        <v>209.132613405228</v>
      </c>
      <c r="I106" s="8">
        <v>209.07901274893</v>
      </c>
      <c r="J106" s="8">
        <v>209.144508738349</v>
      </c>
      <c r="K106" s="8">
        <v>0.068647515263675</v>
      </c>
      <c r="L106" s="8">
        <v>0.080581713972089</v>
      </c>
      <c r="M106" s="6">
        <v>-1.0</v>
      </c>
      <c r="N106" s="6">
        <v>1.0</v>
      </c>
      <c r="O106" s="9">
        <f t="shared" ref="O106:P106" si="105">RANK(M106,$M106:$N106)</f>
        <v>2</v>
      </c>
      <c r="P106" s="9">
        <f t="shared" si="105"/>
        <v>1</v>
      </c>
    </row>
    <row r="107">
      <c r="A107" s="6">
        <v>50000.0</v>
      </c>
      <c r="B107" s="7" t="s">
        <v>22</v>
      </c>
      <c r="C107" s="7" t="s">
        <v>32</v>
      </c>
      <c r="D107" s="6">
        <v>5.0</v>
      </c>
      <c r="E107" s="6">
        <v>7.0</v>
      </c>
      <c r="F107" s="8">
        <v>8.88032003705686E-5</v>
      </c>
      <c r="G107" s="8">
        <v>7443.93232812291</v>
      </c>
      <c r="H107" s="8">
        <v>7459.92686293392</v>
      </c>
      <c r="I107" s="8">
        <v>7441.67982790298</v>
      </c>
      <c r="J107" s="8">
        <v>7455.67981181324</v>
      </c>
      <c r="K107" s="8">
        <v>8.80262376793213</v>
      </c>
      <c r="L107" s="8">
        <v>13.9356079451575</v>
      </c>
      <c r="M107" s="6">
        <v>-1.0</v>
      </c>
      <c r="N107" s="6">
        <v>1.0</v>
      </c>
      <c r="O107" s="9">
        <f t="shared" ref="O107:P107" si="106">RANK(M107,$M107:$N107)</f>
        <v>2</v>
      </c>
      <c r="P107" s="9">
        <f t="shared" si="106"/>
        <v>1</v>
      </c>
    </row>
    <row r="108">
      <c r="A108" s="6">
        <v>50000.0</v>
      </c>
      <c r="B108" s="7" t="s">
        <v>22</v>
      </c>
      <c r="C108" s="7" t="s">
        <v>32</v>
      </c>
      <c r="D108" s="6">
        <v>5.0</v>
      </c>
      <c r="E108" s="6">
        <v>10.0</v>
      </c>
      <c r="F108" s="8">
        <v>7.54212785713647E-5</v>
      </c>
      <c r="G108" s="8">
        <v>7443.01267438832</v>
      </c>
      <c r="H108" s="8">
        <v>7456.75771545216</v>
      </c>
      <c r="I108" s="8">
        <v>7443.77725259844</v>
      </c>
      <c r="J108" s="8">
        <v>7454.12204821152</v>
      </c>
      <c r="K108" s="8">
        <v>5.82566868646556</v>
      </c>
      <c r="L108" s="8">
        <v>14.2001525090649</v>
      </c>
      <c r="M108" s="6">
        <v>-1.0</v>
      </c>
      <c r="N108" s="6">
        <v>1.0</v>
      </c>
      <c r="O108" s="9">
        <f t="shared" ref="O108:P108" si="107">RANK(M108,$M108:$N108)</f>
        <v>2</v>
      </c>
      <c r="P108" s="9">
        <f t="shared" si="107"/>
        <v>1</v>
      </c>
    </row>
    <row r="109">
      <c r="A109" s="6">
        <v>50000.0</v>
      </c>
      <c r="B109" s="7" t="s">
        <v>22</v>
      </c>
      <c r="C109" s="7" t="s">
        <v>32</v>
      </c>
      <c r="D109" s="6">
        <v>7.0</v>
      </c>
      <c r="E109" s="6">
        <v>10.0</v>
      </c>
      <c r="F109" s="8">
        <v>4.1209323244617E-6</v>
      </c>
      <c r="G109" s="8">
        <v>266926.052922187</v>
      </c>
      <c r="H109" s="8">
        <v>266186.367110349</v>
      </c>
      <c r="I109" s="8">
        <v>266859.212613679</v>
      </c>
      <c r="J109" s="8">
        <v>266182.166088374</v>
      </c>
      <c r="K109" s="8">
        <v>456.561423155202</v>
      </c>
      <c r="L109" s="8">
        <v>397.883498672755</v>
      </c>
      <c r="M109" s="6">
        <v>1.0</v>
      </c>
      <c r="N109" s="6">
        <v>-1.0</v>
      </c>
      <c r="O109" s="9">
        <f t="shared" ref="O109:P109" si="108">RANK(M109,$M109:$N109)</f>
        <v>1</v>
      </c>
      <c r="P109" s="9">
        <f t="shared" si="108"/>
        <v>2</v>
      </c>
    </row>
    <row r="110">
      <c r="A110" s="6">
        <v>50000.0</v>
      </c>
      <c r="B110" s="7" t="s">
        <v>22</v>
      </c>
      <c r="C110" s="7" t="s">
        <v>33</v>
      </c>
      <c r="D110" s="6">
        <v>3.0</v>
      </c>
      <c r="E110" s="6">
        <v>5.0</v>
      </c>
      <c r="F110" s="8">
        <v>0.281118566063151</v>
      </c>
      <c r="G110" s="8">
        <v>7970.53389553922</v>
      </c>
      <c r="H110" s="8">
        <v>7967.60501840597</v>
      </c>
      <c r="I110" s="8">
        <v>7971.21850199456</v>
      </c>
      <c r="J110" s="8">
        <v>7970.32737374303</v>
      </c>
      <c r="K110" s="8">
        <v>2.00141237903774</v>
      </c>
      <c r="L110" s="8">
        <v>7.17173967475037</v>
      </c>
      <c r="M110" s="6">
        <v>0.0</v>
      </c>
      <c r="N110" s="6">
        <v>0.0</v>
      </c>
      <c r="O110" s="9">
        <f t="shared" ref="O110:P110" si="109">RANK(M110,$M110:$N110)</f>
        <v>1</v>
      </c>
      <c r="P110" s="9">
        <f t="shared" si="109"/>
        <v>1</v>
      </c>
    </row>
    <row r="111">
      <c r="A111" s="6">
        <v>50000.0</v>
      </c>
      <c r="B111" s="7" t="s">
        <v>22</v>
      </c>
      <c r="C111" s="7" t="s">
        <v>33</v>
      </c>
      <c r="D111" s="6">
        <v>3.0</v>
      </c>
      <c r="E111" s="6">
        <v>7.0</v>
      </c>
      <c r="F111" s="8">
        <v>0.001402010433696</v>
      </c>
      <c r="G111" s="8">
        <v>7953.86717833349</v>
      </c>
      <c r="H111" s="8">
        <v>7947.05887329492</v>
      </c>
      <c r="I111" s="8">
        <v>7953.40473294075</v>
      </c>
      <c r="J111" s="8">
        <v>7947.76334990105</v>
      </c>
      <c r="K111" s="8">
        <v>6.36843498643555</v>
      </c>
      <c r="L111" s="8">
        <v>9.34901375081278</v>
      </c>
      <c r="M111" s="6">
        <v>1.0</v>
      </c>
      <c r="N111" s="6">
        <v>-1.0</v>
      </c>
      <c r="O111" s="9">
        <f t="shared" ref="O111:P111" si="110">RANK(M111,$M111:$N111)</f>
        <v>1</v>
      </c>
      <c r="P111" s="9">
        <f t="shared" si="110"/>
        <v>2</v>
      </c>
    </row>
    <row r="112">
      <c r="A112" s="6">
        <v>50000.0</v>
      </c>
      <c r="B112" s="7" t="s">
        <v>22</v>
      </c>
      <c r="C112" s="7" t="s">
        <v>33</v>
      </c>
      <c r="D112" s="6">
        <v>3.0</v>
      </c>
      <c r="E112" s="6">
        <v>10.0</v>
      </c>
      <c r="F112" s="8">
        <v>3.89682081602E-4</v>
      </c>
      <c r="G112" s="8">
        <v>7926.80789759177</v>
      </c>
      <c r="H112" s="8">
        <v>7913.88687137756</v>
      </c>
      <c r="I112" s="8">
        <v>7925.55780182693</v>
      </c>
      <c r="J112" s="8">
        <v>7916.10343277052</v>
      </c>
      <c r="K112" s="8">
        <v>8.26349748644989</v>
      </c>
      <c r="L112" s="8">
        <v>14.364060566408</v>
      </c>
      <c r="M112" s="6">
        <v>1.0</v>
      </c>
      <c r="N112" s="6">
        <v>-1.0</v>
      </c>
      <c r="O112" s="9">
        <f t="shared" ref="O112:P112" si="111">RANK(M112,$M112:$N112)</f>
        <v>1</v>
      </c>
      <c r="P112" s="9">
        <f t="shared" si="111"/>
        <v>2</v>
      </c>
    </row>
    <row r="113">
      <c r="A113" s="6">
        <v>50000.0</v>
      </c>
      <c r="B113" s="7" t="s">
        <v>22</v>
      </c>
      <c r="C113" s="7" t="s">
        <v>33</v>
      </c>
      <c r="D113" s="6">
        <v>5.0</v>
      </c>
      <c r="E113" s="6">
        <v>7.0</v>
      </c>
      <c r="F113" s="8">
        <v>0.02301417699775</v>
      </c>
      <c r="G113" s="8">
        <v>3185648.22317746</v>
      </c>
      <c r="H113" s="8">
        <v>3184761.64931358</v>
      </c>
      <c r="I113" s="8">
        <v>3185574.73268242</v>
      </c>
      <c r="J113" s="8">
        <v>3185212.93767753</v>
      </c>
      <c r="K113" s="8">
        <v>1264.27852622495</v>
      </c>
      <c r="L113" s="8">
        <v>1841.1283832225</v>
      </c>
      <c r="M113" s="6">
        <v>1.0</v>
      </c>
      <c r="N113" s="6">
        <v>-1.0</v>
      </c>
      <c r="O113" s="9">
        <f t="shared" ref="O113:P113" si="112">RANK(M113,$M113:$N113)</f>
        <v>1</v>
      </c>
      <c r="P113" s="9">
        <f t="shared" si="112"/>
        <v>2</v>
      </c>
    </row>
    <row r="114">
      <c r="A114" s="6">
        <v>50000.0</v>
      </c>
      <c r="B114" s="7" t="s">
        <v>22</v>
      </c>
      <c r="C114" s="7" t="s">
        <v>33</v>
      </c>
      <c r="D114" s="6">
        <v>5.0</v>
      </c>
      <c r="E114" s="6">
        <v>10.0</v>
      </c>
      <c r="F114" s="8">
        <v>0.013542887958256</v>
      </c>
      <c r="G114" s="8">
        <v>3178618.44882309</v>
      </c>
      <c r="H114" s="8">
        <v>3177222.23446</v>
      </c>
      <c r="I114" s="8">
        <v>3178565.07706257</v>
      </c>
      <c r="J114" s="8">
        <v>3177186.9891748</v>
      </c>
      <c r="K114" s="8">
        <v>1326.35682781832</v>
      </c>
      <c r="L114" s="8">
        <v>2407.06365652136</v>
      </c>
      <c r="M114" s="6">
        <v>1.0</v>
      </c>
      <c r="N114" s="6">
        <v>-1.0</v>
      </c>
      <c r="O114" s="9">
        <f t="shared" ref="O114:P114" si="113">RANK(M114,$M114:$N114)</f>
        <v>1</v>
      </c>
      <c r="P114" s="9">
        <f t="shared" si="113"/>
        <v>2</v>
      </c>
    </row>
    <row r="115">
      <c r="A115" s="6">
        <v>50000.0</v>
      </c>
      <c r="B115" s="7" t="s">
        <v>22</v>
      </c>
      <c r="C115" s="7" t="s">
        <v>33</v>
      </c>
      <c r="D115" s="6">
        <v>7.0</v>
      </c>
      <c r="E115" s="6">
        <v>10.0</v>
      </c>
      <c r="F115" s="8">
        <v>8.1854141771475E-5</v>
      </c>
      <c r="G115" s="8">
        <v>1.27227611450638E9</v>
      </c>
      <c r="H115" s="8">
        <v>1.27109468676556E9</v>
      </c>
      <c r="I115" s="8">
        <v>1.27226040258834E9</v>
      </c>
      <c r="J115" s="8">
        <v>1.2711894759947E9</v>
      </c>
      <c r="K115" s="8">
        <v>488123.511576207</v>
      </c>
      <c r="L115" s="8">
        <v>1332797.99912111</v>
      </c>
      <c r="M115" s="6">
        <v>1.0</v>
      </c>
      <c r="N115" s="6">
        <v>-1.0</v>
      </c>
      <c r="O115" s="9">
        <f t="shared" ref="O115:P115" si="114">RANK(M115,$M115:$N115)</f>
        <v>1</v>
      </c>
      <c r="P115" s="9">
        <f t="shared" si="114"/>
        <v>2</v>
      </c>
    </row>
    <row r="116">
      <c r="A116" s="6">
        <v>50000.0</v>
      </c>
      <c r="B116" s="7" t="s">
        <v>22</v>
      </c>
      <c r="C116" s="7" t="s">
        <v>34</v>
      </c>
      <c r="D116" s="6">
        <v>3.0</v>
      </c>
      <c r="E116" s="6">
        <v>5.0</v>
      </c>
      <c r="F116" s="8">
        <v>0.444709185386111</v>
      </c>
      <c r="G116" s="8">
        <v>35.2878413485245</v>
      </c>
      <c r="H116" s="8">
        <v>35.280098468571</v>
      </c>
      <c r="I116" s="8">
        <v>35.2884260776952</v>
      </c>
      <c r="J116" s="8">
        <v>35.2920183357126</v>
      </c>
      <c r="K116" s="8">
        <v>0.004238616574709</v>
      </c>
      <c r="L116" s="8">
        <v>0.039344443505844</v>
      </c>
      <c r="M116" s="6">
        <v>0.0</v>
      </c>
      <c r="N116" s="6">
        <v>0.0</v>
      </c>
      <c r="O116" s="9">
        <f t="shared" ref="O116:P116" si="115">RANK(M116,$M116:$N116)</f>
        <v>1</v>
      </c>
      <c r="P116" s="9">
        <f t="shared" si="115"/>
        <v>1</v>
      </c>
    </row>
    <row r="117">
      <c r="A117" s="6">
        <v>50000.0</v>
      </c>
      <c r="B117" s="7" t="s">
        <v>22</v>
      </c>
      <c r="C117" s="7" t="s">
        <v>34</v>
      </c>
      <c r="D117" s="6">
        <v>3.0</v>
      </c>
      <c r="E117" s="6">
        <v>7.0</v>
      </c>
      <c r="F117" s="8">
        <v>0.003501603377268</v>
      </c>
      <c r="G117" s="8">
        <v>35.2836124934948</v>
      </c>
      <c r="H117" s="8">
        <v>35.2860562607757</v>
      </c>
      <c r="I117" s="8">
        <v>35.2883242229243</v>
      </c>
      <c r="J117" s="8">
        <v>35.2926694450917</v>
      </c>
      <c r="K117" s="8">
        <v>0.018259490341026</v>
      </c>
      <c r="L117" s="8">
        <v>0.028415857063267</v>
      </c>
      <c r="M117" s="6">
        <v>-1.0</v>
      </c>
      <c r="N117" s="6">
        <v>1.0</v>
      </c>
      <c r="O117" s="9">
        <f t="shared" ref="O117:P117" si="116">RANK(M117,$M117:$N117)</f>
        <v>2</v>
      </c>
      <c r="P117" s="9">
        <f t="shared" si="116"/>
        <v>1</v>
      </c>
    </row>
    <row r="118">
      <c r="A118" s="6">
        <v>50000.0</v>
      </c>
      <c r="B118" s="7" t="s">
        <v>22</v>
      </c>
      <c r="C118" s="7" t="s">
        <v>34</v>
      </c>
      <c r="D118" s="6">
        <v>3.0</v>
      </c>
      <c r="E118" s="6">
        <v>10.0</v>
      </c>
      <c r="F118" s="8">
        <v>0.057319714673458</v>
      </c>
      <c r="G118" s="8">
        <v>35.2863532393147</v>
      </c>
      <c r="H118" s="8">
        <v>35.2865067768386</v>
      </c>
      <c r="I118" s="8">
        <v>35.2875944329906</v>
      </c>
      <c r="J118" s="8">
        <v>35.2911175358074</v>
      </c>
      <c r="K118" s="8">
        <v>0.003959880127621</v>
      </c>
      <c r="L118" s="8">
        <v>0.017795796118847</v>
      </c>
      <c r="M118" s="6">
        <v>0.0</v>
      </c>
      <c r="N118" s="6">
        <v>0.0</v>
      </c>
      <c r="O118" s="9">
        <f t="shared" ref="O118:P118" si="117">RANK(M118,$M118:$N118)</f>
        <v>1</v>
      </c>
      <c r="P118" s="9">
        <f t="shared" si="117"/>
        <v>1</v>
      </c>
    </row>
    <row r="119">
      <c r="A119" s="6">
        <v>50000.0</v>
      </c>
      <c r="B119" s="7" t="s">
        <v>22</v>
      </c>
      <c r="C119" s="7" t="s">
        <v>34</v>
      </c>
      <c r="D119" s="6">
        <v>5.0</v>
      </c>
      <c r="E119" s="6">
        <v>7.0</v>
      </c>
      <c r="F119" s="8">
        <v>1.17419453989985E-6</v>
      </c>
      <c r="G119" s="8">
        <v>41.57970846364</v>
      </c>
      <c r="H119" s="8">
        <v>41.2821373874771</v>
      </c>
      <c r="I119" s="8">
        <v>41.5640013991669</v>
      </c>
      <c r="J119" s="8">
        <v>41.2763335537747</v>
      </c>
      <c r="K119" s="8">
        <v>0.05050400289384</v>
      </c>
      <c r="L119" s="8">
        <v>0.06084431635021</v>
      </c>
      <c r="M119" s="6">
        <v>1.0</v>
      </c>
      <c r="N119" s="6">
        <v>-1.0</v>
      </c>
      <c r="O119" s="9">
        <f t="shared" ref="O119:P119" si="118">RANK(M119,$M119:$N119)</f>
        <v>1</v>
      </c>
      <c r="P119" s="9">
        <f t="shared" si="118"/>
        <v>2</v>
      </c>
    </row>
    <row r="120">
      <c r="A120" s="6">
        <v>50000.0</v>
      </c>
      <c r="B120" s="7" t="s">
        <v>22</v>
      </c>
      <c r="C120" s="7" t="s">
        <v>34</v>
      </c>
      <c r="D120" s="6">
        <v>5.0</v>
      </c>
      <c r="E120" s="6">
        <v>10.0</v>
      </c>
      <c r="F120" s="8">
        <v>1.17419453989985E-6</v>
      </c>
      <c r="G120" s="8">
        <v>41.6097859412752</v>
      </c>
      <c r="H120" s="8">
        <v>41.2753853417924</v>
      </c>
      <c r="I120" s="8">
        <v>41.6298748111026</v>
      </c>
      <c r="J120" s="8">
        <v>41.270453913259</v>
      </c>
      <c r="K120" s="8">
        <v>0.044317433421375</v>
      </c>
      <c r="L120" s="8">
        <v>0.060732839551547</v>
      </c>
      <c r="M120" s="6">
        <v>1.0</v>
      </c>
      <c r="N120" s="6">
        <v>-1.0</v>
      </c>
      <c r="O120" s="9">
        <f t="shared" ref="O120:P120" si="119">RANK(M120,$M120:$N120)</f>
        <v>1</v>
      </c>
      <c r="P120" s="9">
        <f t="shared" si="119"/>
        <v>2</v>
      </c>
    </row>
    <row r="121">
      <c r="A121" s="6">
        <v>50000.0</v>
      </c>
      <c r="B121" s="7" t="s">
        <v>22</v>
      </c>
      <c r="C121" s="7" t="s">
        <v>34</v>
      </c>
      <c r="D121" s="6">
        <v>7.0</v>
      </c>
      <c r="E121" s="6">
        <v>10.0</v>
      </c>
      <c r="F121" s="8">
        <v>1.17419453989985E-6</v>
      </c>
      <c r="G121" s="8">
        <v>57.2409266410781</v>
      </c>
      <c r="H121" s="8">
        <v>57.0309679912602</v>
      </c>
      <c r="I121" s="8">
        <v>57.2241052802879</v>
      </c>
      <c r="J121" s="8">
        <v>57.0494894351952</v>
      </c>
      <c r="K121" s="8">
        <v>0.067473075708572</v>
      </c>
      <c r="L121" s="8">
        <v>0.130218603673166</v>
      </c>
      <c r="M121" s="6">
        <v>1.0</v>
      </c>
      <c r="N121" s="6">
        <v>-1.0</v>
      </c>
      <c r="O121" s="9">
        <f t="shared" ref="O121:P121" si="120">RANK(M121,$M121:$N121)</f>
        <v>1</v>
      </c>
      <c r="P121" s="9">
        <f t="shared" si="120"/>
        <v>2</v>
      </c>
    </row>
    <row r="123">
      <c r="K123" s="10" t="s">
        <v>23</v>
      </c>
      <c r="M123" s="9">
        <f t="shared" ref="M123:N123" si="121">SUM(M2:M121)</f>
        <v>29</v>
      </c>
      <c r="N123" s="9">
        <f t="shared" si="121"/>
        <v>-29</v>
      </c>
      <c r="O123" s="9">
        <f t="shared" ref="O123:P123" si="122">RANK(M123,$M123:$N123)</f>
        <v>1</v>
      </c>
      <c r="P123" s="9">
        <f t="shared" si="122"/>
        <v>2</v>
      </c>
    </row>
    <row r="124">
      <c r="K124" s="10">
        <v>10000.0</v>
      </c>
      <c r="M124" s="9">
        <f t="shared" ref="M124:N124" si="123">SUM(M2:M61)</f>
        <v>10</v>
      </c>
      <c r="N124" s="9">
        <f t="shared" si="123"/>
        <v>-10</v>
      </c>
      <c r="O124" s="9">
        <f t="shared" ref="O124:P124" si="124">RANK(M124,$M124:$N124)</f>
        <v>1</v>
      </c>
      <c r="P124" s="9">
        <f t="shared" si="124"/>
        <v>2</v>
      </c>
    </row>
    <row r="125">
      <c r="K125" s="10">
        <v>50000.0</v>
      </c>
      <c r="M125" s="9">
        <f t="shared" ref="M125:N125" si="125">SUM(M62:M121)</f>
        <v>19</v>
      </c>
      <c r="N125" s="9">
        <f t="shared" si="125"/>
        <v>-19</v>
      </c>
      <c r="O125" s="9">
        <f t="shared" ref="O125:P125" si="126">RANK(M125,$M125:$N125)</f>
        <v>1</v>
      </c>
      <c r="P125" s="9">
        <f t="shared" si="126"/>
        <v>2</v>
      </c>
    </row>
    <row r="127">
      <c r="J127" s="9" t="s">
        <v>24</v>
      </c>
      <c r="K127" s="9">
        <v>10000.0</v>
      </c>
      <c r="O127" s="9">
        <f t="shared" ref="O127:P127" si="127">COUNTIF(#REF!,1)</f>
        <v>0</v>
      </c>
      <c r="P127" s="9">
        <f t="shared" si="127"/>
        <v>0</v>
      </c>
    </row>
    <row r="128">
      <c r="K128" s="9">
        <v>50000.0</v>
      </c>
      <c r="O128" s="9">
        <f t="shared" ref="O128:P128" si="128">COUNTIF(O26:O121,1)</f>
        <v>74</v>
      </c>
      <c r="P128" s="9">
        <f t="shared" si="128"/>
        <v>46</v>
      </c>
    </row>
    <row r="129">
      <c r="J129" s="9" t="s">
        <v>25</v>
      </c>
      <c r="K129" s="9">
        <v>10000.0</v>
      </c>
      <c r="O129" s="9">
        <f t="shared" ref="O129:P129" si="129">COUNTIF(#REF!,2)</f>
        <v>0</v>
      </c>
      <c r="P129" s="9">
        <f t="shared" si="129"/>
        <v>0</v>
      </c>
    </row>
    <row r="130">
      <c r="K130" s="9">
        <v>50000.0</v>
      </c>
      <c r="O130" s="9">
        <f t="shared" ref="O130:P130" si="130">COUNTIF(O28:O123,2)</f>
        <v>22</v>
      </c>
      <c r="P130" s="9">
        <f t="shared" si="130"/>
        <v>49</v>
      </c>
    </row>
    <row r="133">
      <c r="O133" s="9" t="s">
        <v>26</v>
      </c>
      <c r="P133" s="9" t="s">
        <v>27</v>
      </c>
    </row>
    <row r="134">
      <c r="J134" s="9" t="s">
        <v>24</v>
      </c>
      <c r="K134" s="9">
        <v>10000.0</v>
      </c>
      <c r="O134" s="9">
        <f t="shared" ref="O134:P134" si="131">COUNTIF(M$1:M$61,1)</f>
        <v>27</v>
      </c>
      <c r="P134" s="9">
        <f t="shared" si="131"/>
        <v>17</v>
      </c>
    </row>
    <row r="135">
      <c r="K135" s="9">
        <v>50000.0</v>
      </c>
      <c r="O135" s="9">
        <f t="shared" ref="O135:P135" si="132">COUNTIF(M$62:M$121,1)</f>
        <v>32</v>
      </c>
      <c r="P135" s="9">
        <f t="shared" si="132"/>
        <v>13</v>
      </c>
    </row>
    <row r="136">
      <c r="J136" s="9" t="s">
        <v>25</v>
      </c>
      <c r="K136" s="9">
        <v>10000.0</v>
      </c>
      <c r="O136" s="9">
        <f t="shared" ref="O136:P136" si="133">COUNTIF(M$1:M$61,-1)</f>
        <v>17</v>
      </c>
      <c r="P136" s="9">
        <f t="shared" si="133"/>
        <v>27</v>
      </c>
    </row>
    <row r="137">
      <c r="K137" s="9">
        <v>50000.0</v>
      </c>
      <c r="O137" s="9">
        <f t="shared" ref="O137:P137" si="134">COUNTIF(M$62:M$121,-1)</f>
        <v>13</v>
      </c>
      <c r="P137" s="9">
        <f t="shared" si="134"/>
        <v>32</v>
      </c>
    </row>
    <row r="138">
      <c r="J138" s="9" t="s">
        <v>28</v>
      </c>
      <c r="K138" s="9">
        <v>10000.0</v>
      </c>
      <c r="O138" s="9">
        <f t="shared" ref="O138:P138" si="135">COUNTIF(M$1:M$61,0)</f>
        <v>16</v>
      </c>
      <c r="P138" s="9">
        <f t="shared" si="135"/>
        <v>16</v>
      </c>
    </row>
    <row r="139">
      <c r="K139" s="9">
        <v>50000.0</v>
      </c>
      <c r="O139" s="9">
        <f t="shared" ref="O139:P139" si="136">COUNTIF(M$62:M$121,0)</f>
        <v>15</v>
      </c>
      <c r="P139" s="9">
        <f t="shared" si="136"/>
        <v>15</v>
      </c>
    </row>
    <row r="141">
      <c r="K141" s="10">
        <v>10000.0</v>
      </c>
      <c r="L141" s="10" t="s">
        <v>17</v>
      </c>
      <c r="O141" s="9">
        <f t="shared" ref="O141:P141" si="137">COUNTIF(M$1:M$31,1)</f>
        <v>14</v>
      </c>
      <c r="P141" s="9">
        <f t="shared" si="137"/>
        <v>9</v>
      </c>
    </row>
    <row r="142">
      <c r="L142" s="10" t="s">
        <v>29</v>
      </c>
      <c r="O142" s="9">
        <f t="shared" ref="O142:P142" si="138">COUNTIF(M$32:M$61,1)</f>
        <v>13</v>
      </c>
      <c r="P142" s="9">
        <f t="shared" si="138"/>
        <v>8</v>
      </c>
    </row>
    <row r="143">
      <c r="K143" s="10">
        <v>50000.0</v>
      </c>
      <c r="L143" s="10" t="s">
        <v>17</v>
      </c>
      <c r="O143" s="9">
        <f t="shared" ref="O143:P143" si="139">COUNTIF(M$62:M$91,1)</f>
        <v>18</v>
      </c>
      <c r="P143" s="9">
        <f t="shared" si="139"/>
        <v>6</v>
      </c>
    </row>
    <row r="144">
      <c r="L144" s="10" t="s">
        <v>29</v>
      </c>
      <c r="O144" s="9">
        <f t="shared" ref="O144:P144" si="140">COUNTIF(M$92:M$121,1)</f>
        <v>14</v>
      </c>
      <c r="P144" s="9">
        <f t="shared" si="140"/>
        <v>7</v>
      </c>
    </row>
    <row r="145">
      <c r="J145" s="10" t="s">
        <v>28</v>
      </c>
      <c r="K145" s="10">
        <v>10000.0</v>
      </c>
      <c r="L145" s="10" t="s">
        <v>17</v>
      </c>
      <c r="O145" s="9">
        <f>COUNTIF(M$1:M$31,0)</f>
        <v>7</v>
      </c>
    </row>
    <row r="146">
      <c r="L146" s="10" t="s">
        <v>29</v>
      </c>
      <c r="O146" s="9">
        <f>COUNTIF(M$32:M$61,0)</f>
        <v>9</v>
      </c>
    </row>
    <row r="147">
      <c r="K147" s="10">
        <v>50000.0</v>
      </c>
      <c r="L147" s="10" t="s">
        <v>17</v>
      </c>
      <c r="O147" s="9">
        <f>COUNTIF(M$62:M$91,0)</f>
        <v>6</v>
      </c>
    </row>
    <row r="148">
      <c r="L148" s="10" t="s">
        <v>29</v>
      </c>
      <c r="O148" s="9">
        <f>COUNTIF(M$92:M$121,0)</f>
        <v>9</v>
      </c>
    </row>
  </sheetData>
  <conditionalFormatting sqref="O2:P140 O149:P193">
    <cfRule type="cellIs" dxfId="0" priority="1" operator="equal">
      <formula>1</formula>
    </cfRule>
  </conditionalFormatting>
  <conditionalFormatting sqref="O2:P140 O149:P193">
    <cfRule type="cellIs" dxfId="1" priority="2" operator="equal">
      <formula>2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10.14"/>
    <col customWidth="1" min="3" max="3" width="9.43"/>
    <col customWidth="1" min="4" max="4" width="4.71"/>
    <col customWidth="1" min="5" max="5" width="5.14"/>
    <col customWidth="1" min="6" max="6" width="16.29"/>
    <col customWidth="1" min="7" max="16" width="11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4" t="s">
        <v>10</v>
      </c>
      <c r="L1" s="2" t="s">
        <v>11</v>
      </c>
      <c r="M1" s="4" t="s">
        <v>12</v>
      </c>
      <c r="N1" s="4" t="s">
        <v>13</v>
      </c>
      <c r="O1" s="3" t="s">
        <v>14</v>
      </c>
      <c r="P1" s="3" t="s">
        <v>15</v>
      </c>
    </row>
    <row r="2">
      <c r="A2" s="6">
        <v>10000.0</v>
      </c>
      <c r="B2" s="7" t="s">
        <v>17</v>
      </c>
      <c r="C2" s="7" t="s">
        <v>30</v>
      </c>
      <c r="D2" s="6">
        <v>3.0</v>
      </c>
      <c r="E2" s="6">
        <v>5.0</v>
      </c>
      <c r="F2" s="8">
        <v>1.17419453989985E-6</v>
      </c>
      <c r="G2" s="8">
        <v>0.008648075858679</v>
      </c>
      <c r="H2" s="8">
        <v>0.024137188569393</v>
      </c>
      <c r="I2" s="8">
        <v>0.008671469720843</v>
      </c>
      <c r="J2" s="8">
        <v>0.023165762031937</v>
      </c>
      <c r="K2" s="8">
        <v>1.55425182731E-4</v>
      </c>
      <c r="L2" s="8">
        <v>0.005797845241985</v>
      </c>
      <c r="M2" s="6">
        <v>1.0</v>
      </c>
      <c r="N2" s="6">
        <v>-1.0</v>
      </c>
      <c r="O2" s="9">
        <f t="shared" ref="O2:P2" si="1">RANK(M2,$M2:$N2)</f>
        <v>1</v>
      </c>
      <c r="P2" s="9">
        <f t="shared" si="1"/>
        <v>2</v>
      </c>
    </row>
    <row r="3">
      <c r="A3" s="6">
        <v>10000.0</v>
      </c>
      <c r="B3" s="7" t="s">
        <v>17</v>
      </c>
      <c r="C3" s="7" t="s">
        <v>30</v>
      </c>
      <c r="D3" s="6">
        <v>3.0</v>
      </c>
      <c r="E3" s="6">
        <v>7.0</v>
      </c>
      <c r="F3" s="8">
        <v>0.216985985742551</v>
      </c>
      <c r="G3" s="8">
        <v>0.023654560446781</v>
      </c>
      <c r="H3" s="8">
        <v>0.021996935438128</v>
      </c>
      <c r="I3" s="8">
        <v>0.023575293139294</v>
      </c>
      <c r="J3" s="8">
        <v>0.021944749625368</v>
      </c>
      <c r="K3" s="8">
        <v>4.46212496061E-4</v>
      </c>
      <c r="L3" s="8">
        <v>0.008530182027078</v>
      </c>
      <c r="M3" s="6">
        <v>0.0</v>
      </c>
      <c r="N3" s="6">
        <v>0.0</v>
      </c>
      <c r="O3" s="9">
        <f t="shared" ref="O3:P3" si="2">RANK(M3,$M3:$N3)</f>
        <v>1</v>
      </c>
      <c r="P3" s="9">
        <f t="shared" si="2"/>
        <v>1</v>
      </c>
    </row>
    <row r="4">
      <c r="A4" s="6">
        <v>10000.0</v>
      </c>
      <c r="B4" s="7" t="s">
        <v>17</v>
      </c>
      <c r="C4" s="7" t="s">
        <v>30</v>
      </c>
      <c r="D4" s="6">
        <v>3.0</v>
      </c>
      <c r="E4" s="6">
        <v>10.0</v>
      </c>
      <c r="F4" s="8">
        <v>1.17419453989985E-6</v>
      </c>
      <c r="G4" s="8">
        <v>0.045485146823886</v>
      </c>
      <c r="H4" s="8">
        <v>0.024971775546175</v>
      </c>
      <c r="I4" s="8">
        <v>0.045723136313202</v>
      </c>
      <c r="J4" s="8">
        <v>0.023718757376384</v>
      </c>
      <c r="K4" s="8">
        <v>9.68954313352E-4</v>
      </c>
      <c r="L4" s="8">
        <v>0.003925546923236</v>
      </c>
      <c r="M4" s="6">
        <v>-1.0</v>
      </c>
      <c r="N4" s="6">
        <v>1.0</v>
      </c>
      <c r="O4" s="9">
        <f t="shared" ref="O4:P4" si="3">RANK(M4,$M4:$N4)</f>
        <v>2</v>
      </c>
      <c r="P4" s="9">
        <f t="shared" si="3"/>
        <v>1</v>
      </c>
    </row>
    <row r="5">
      <c r="A5" s="6">
        <v>10000.0</v>
      </c>
      <c r="B5" s="7" t="s">
        <v>17</v>
      </c>
      <c r="C5" s="7" t="s">
        <v>30</v>
      </c>
      <c r="D5" s="6">
        <v>5.0</v>
      </c>
      <c r="E5" s="6">
        <v>7.0</v>
      </c>
      <c r="F5" s="8">
        <v>1.17419453989985E-6</v>
      </c>
      <c r="G5" s="8">
        <v>0.050607882846347</v>
      </c>
      <c r="H5" s="8">
        <v>0.020146913442532</v>
      </c>
      <c r="I5" s="8">
        <v>0.05017883379837</v>
      </c>
      <c r="J5" s="8">
        <v>0.019107223126491</v>
      </c>
      <c r="K5" s="8">
        <v>0.001895057895428</v>
      </c>
      <c r="L5" s="8">
        <v>0.00508351392005</v>
      </c>
      <c r="M5" s="6">
        <v>-1.0</v>
      </c>
      <c r="N5" s="6">
        <v>1.0</v>
      </c>
      <c r="O5" s="9">
        <f t="shared" ref="O5:P5" si="4">RANK(M5,$M5:$N5)</f>
        <v>2</v>
      </c>
      <c r="P5" s="9">
        <f t="shared" si="4"/>
        <v>1</v>
      </c>
    </row>
    <row r="6">
      <c r="A6" s="6">
        <v>10000.0</v>
      </c>
      <c r="B6" s="7" t="s">
        <v>17</v>
      </c>
      <c r="C6" s="7" t="s">
        <v>30</v>
      </c>
      <c r="D6" s="6">
        <v>5.0</v>
      </c>
      <c r="E6" s="6">
        <v>10.0</v>
      </c>
      <c r="F6" s="8">
        <v>1.17419453989985E-6</v>
      </c>
      <c r="G6" s="8">
        <v>0.157260803478709</v>
      </c>
      <c r="H6" s="8">
        <v>0.049367209451011</v>
      </c>
      <c r="I6" s="8">
        <v>0.156472450662969</v>
      </c>
      <c r="J6" s="8">
        <v>0.049695410487687</v>
      </c>
      <c r="K6" s="8">
        <v>0.00423889928763</v>
      </c>
      <c r="L6" s="8">
        <v>0.006569899605436</v>
      </c>
      <c r="M6" s="6">
        <v>-1.0</v>
      </c>
      <c r="N6" s="6">
        <v>1.0</v>
      </c>
      <c r="O6" s="9">
        <f t="shared" ref="O6:P6" si="5">RANK(M6,$M6:$N6)</f>
        <v>2</v>
      </c>
      <c r="P6" s="9">
        <f t="shared" si="5"/>
        <v>1</v>
      </c>
    </row>
    <row r="7">
      <c r="A7" s="6">
        <v>10000.0</v>
      </c>
      <c r="B7" s="7" t="s">
        <v>17</v>
      </c>
      <c r="C7" s="7" t="s">
        <v>30</v>
      </c>
      <c r="D7" s="6">
        <v>7.0</v>
      </c>
      <c r="E7" s="6">
        <v>10.0</v>
      </c>
      <c r="F7" s="8">
        <v>1.17419453989985E-6</v>
      </c>
      <c r="G7" s="8">
        <v>0.217850667782163</v>
      </c>
      <c r="H7" s="8">
        <v>0.093426099063075</v>
      </c>
      <c r="I7" s="8">
        <v>0.217982200538809</v>
      </c>
      <c r="J7" s="8">
        <v>0.094433964699053</v>
      </c>
      <c r="K7" s="8">
        <v>0.014522231136521</v>
      </c>
      <c r="L7" s="8">
        <v>0.007924786369119</v>
      </c>
      <c r="M7" s="6">
        <v>-1.0</v>
      </c>
      <c r="N7" s="6">
        <v>1.0</v>
      </c>
      <c r="O7" s="9">
        <f t="shared" ref="O7:P7" si="6">RANK(M7,$M7:$N7)</f>
        <v>2</v>
      </c>
      <c r="P7" s="9">
        <f t="shared" si="6"/>
        <v>1</v>
      </c>
    </row>
    <row r="8">
      <c r="A8" s="6">
        <v>10000.0</v>
      </c>
      <c r="B8" s="7" t="s">
        <v>17</v>
      </c>
      <c r="C8" s="7" t="s">
        <v>31</v>
      </c>
      <c r="D8" s="6">
        <v>3.0</v>
      </c>
      <c r="E8" s="6">
        <v>5.0</v>
      </c>
      <c r="F8" s="8">
        <v>2.47770037009E-4</v>
      </c>
      <c r="G8" s="8">
        <v>0.354086098353643</v>
      </c>
      <c r="H8" s="8">
        <v>0.228896840448718</v>
      </c>
      <c r="I8" s="8">
        <v>0.351104874618184</v>
      </c>
      <c r="J8" s="8">
        <v>0.18649354378152</v>
      </c>
      <c r="K8" s="8">
        <v>0.021263965419244</v>
      </c>
      <c r="L8" s="8">
        <v>0.145058032645086</v>
      </c>
      <c r="M8" s="6">
        <v>-1.0</v>
      </c>
      <c r="N8" s="6">
        <v>1.0</v>
      </c>
      <c r="O8" s="9">
        <f t="shared" ref="O8:P8" si="7">RANK(M8,$M8:$N8)</f>
        <v>2</v>
      </c>
      <c r="P8" s="9">
        <f t="shared" si="7"/>
        <v>1</v>
      </c>
    </row>
    <row r="9">
      <c r="A9" s="6">
        <v>10000.0</v>
      </c>
      <c r="B9" s="7" t="s">
        <v>17</v>
      </c>
      <c r="C9" s="7" t="s">
        <v>31</v>
      </c>
      <c r="D9" s="6">
        <v>3.0</v>
      </c>
      <c r="E9" s="6">
        <v>7.0</v>
      </c>
      <c r="F9" s="8">
        <v>8.05176267229E-4</v>
      </c>
      <c r="G9" s="8">
        <v>0.445063315144145</v>
      </c>
      <c r="H9" s="8">
        <v>0.305830548826498</v>
      </c>
      <c r="I9" s="8">
        <v>0.43935416390883</v>
      </c>
      <c r="J9" s="8">
        <v>0.235184767962212</v>
      </c>
      <c r="K9" s="8">
        <v>0.024396417581365</v>
      </c>
      <c r="L9" s="8">
        <v>0.205264723742713</v>
      </c>
      <c r="M9" s="6">
        <v>-1.0</v>
      </c>
      <c r="N9" s="6">
        <v>1.0</v>
      </c>
      <c r="O9" s="9">
        <f t="shared" ref="O9:P9" si="8">RANK(M9,$M9:$N9)</f>
        <v>2</v>
      </c>
      <c r="P9" s="9">
        <f t="shared" si="8"/>
        <v>1</v>
      </c>
    </row>
    <row r="10">
      <c r="A10" s="6">
        <v>10000.0</v>
      </c>
      <c r="B10" s="7" t="s">
        <v>17</v>
      </c>
      <c r="C10" s="7" t="s">
        <v>31</v>
      </c>
      <c r="D10" s="6">
        <v>3.0</v>
      </c>
      <c r="E10" s="6">
        <v>10.0</v>
      </c>
      <c r="F10" s="8">
        <v>5.23200223764E-4</v>
      </c>
      <c r="G10" s="8">
        <v>0.58408858873129</v>
      </c>
      <c r="H10" s="8">
        <v>0.474413150938092</v>
      </c>
      <c r="I10" s="8">
        <v>0.585883085577787</v>
      </c>
      <c r="J10" s="8">
        <v>0.340068606024561</v>
      </c>
      <c r="K10" s="8">
        <v>0.022123729744531</v>
      </c>
      <c r="L10" s="8">
        <v>0.426871237894125</v>
      </c>
      <c r="M10" s="6">
        <v>-1.0</v>
      </c>
      <c r="N10" s="6">
        <v>1.0</v>
      </c>
      <c r="O10" s="9">
        <f t="shared" ref="O10:P10" si="9">RANK(M10,$M10:$N10)</f>
        <v>2</v>
      </c>
      <c r="P10" s="9">
        <f t="shared" si="9"/>
        <v>1</v>
      </c>
    </row>
    <row r="11">
      <c r="A11" s="6">
        <v>10000.0</v>
      </c>
      <c r="B11" s="7" t="s">
        <v>17</v>
      </c>
      <c r="C11" s="7" t="s">
        <v>31</v>
      </c>
      <c r="D11" s="6">
        <v>5.0</v>
      </c>
      <c r="E11" s="6">
        <v>7.0</v>
      </c>
      <c r="F11" s="8">
        <v>3.41097295665896E-6</v>
      </c>
      <c r="G11" s="8">
        <v>0.302141974959513</v>
      </c>
      <c r="H11" s="8">
        <v>0.494090954977056</v>
      </c>
      <c r="I11" s="8">
        <v>0.299336152064001</v>
      </c>
      <c r="J11" s="8">
        <v>0.383430325079903</v>
      </c>
      <c r="K11" s="8">
        <v>0.036669851336401</v>
      </c>
      <c r="L11" s="8">
        <v>0.274123360374289</v>
      </c>
      <c r="M11" s="6">
        <v>1.0</v>
      </c>
      <c r="N11" s="6">
        <v>-1.0</v>
      </c>
      <c r="O11" s="9">
        <f t="shared" ref="O11:P11" si="10">RANK(M11,$M11:$N11)</f>
        <v>1</v>
      </c>
      <c r="P11" s="9">
        <f t="shared" si="10"/>
        <v>2</v>
      </c>
    </row>
    <row r="12">
      <c r="A12" s="6">
        <v>10000.0</v>
      </c>
      <c r="B12" s="7" t="s">
        <v>17</v>
      </c>
      <c r="C12" s="7" t="s">
        <v>31</v>
      </c>
      <c r="D12" s="6">
        <v>5.0</v>
      </c>
      <c r="E12" s="6">
        <v>10.0</v>
      </c>
      <c r="F12" s="8">
        <v>1.17419453989985E-6</v>
      </c>
      <c r="G12" s="8">
        <v>0.296981306835676</v>
      </c>
      <c r="H12" s="8">
        <v>0.714068513710769</v>
      </c>
      <c r="I12" s="8">
        <v>0.295010828785498</v>
      </c>
      <c r="J12" s="8">
        <v>0.510787197548634</v>
      </c>
      <c r="K12" s="8">
        <v>0.026371806650087</v>
      </c>
      <c r="L12" s="8">
        <v>0.525476673017562</v>
      </c>
      <c r="M12" s="6">
        <v>1.0</v>
      </c>
      <c r="N12" s="6">
        <v>-1.0</v>
      </c>
      <c r="O12" s="9">
        <f t="shared" ref="O12:P12" si="11">RANK(M12,$M12:$N12)</f>
        <v>1</v>
      </c>
      <c r="P12" s="9">
        <f t="shared" si="11"/>
        <v>2</v>
      </c>
    </row>
    <row r="13">
      <c r="A13" s="6">
        <v>10000.0</v>
      </c>
      <c r="B13" s="7" t="s">
        <v>17</v>
      </c>
      <c r="C13" s="7" t="s">
        <v>31</v>
      </c>
      <c r="D13" s="6">
        <v>7.0</v>
      </c>
      <c r="E13" s="6">
        <v>10.0</v>
      </c>
      <c r="F13" s="8">
        <v>1.17419453989985E-6</v>
      </c>
      <c r="G13" s="8">
        <v>0.294331566946753</v>
      </c>
      <c r="H13" s="8">
        <v>0.820980396982068</v>
      </c>
      <c r="I13" s="8">
        <v>0.293098955960859</v>
      </c>
      <c r="J13" s="8">
        <v>0.541355700564331</v>
      </c>
      <c r="K13" s="8">
        <v>0.034643243219307</v>
      </c>
      <c r="L13" s="8">
        <v>0.527965580690686</v>
      </c>
      <c r="M13" s="6">
        <v>1.0</v>
      </c>
      <c r="N13" s="6">
        <v>-1.0</v>
      </c>
      <c r="O13" s="9">
        <f t="shared" ref="O13:P13" si="12">RANK(M13,$M13:$N13)</f>
        <v>1</v>
      </c>
      <c r="P13" s="9">
        <f t="shared" si="12"/>
        <v>2</v>
      </c>
    </row>
    <row r="14">
      <c r="A14" s="6">
        <v>10000.0</v>
      </c>
      <c r="B14" s="7" t="s">
        <v>17</v>
      </c>
      <c r="C14" s="7" t="s">
        <v>32</v>
      </c>
      <c r="D14" s="6">
        <v>3.0</v>
      </c>
      <c r="E14" s="6">
        <v>5.0</v>
      </c>
      <c r="F14" s="8">
        <v>1.73942674747906E-6</v>
      </c>
      <c r="G14" s="8">
        <v>0.017881373487114</v>
      </c>
      <c r="H14" s="8">
        <v>0.052946576859591</v>
      </c>
      <c r="I14" s="8">
        <v>0.017992232021843</v>
      </c>
      <c r="J14" s="8">
        <v>0.050053836090778</v>
      </c>
      <c r="K14" s="8">
        <v>0.001141229121209</v>
      </c>
      <c r="L14" s="8">
        <v>0.018038437431112</v>
      </c>
      <c r="M14" s="6">
        <v>1.0</v>
      </c>
      <c r="N14" s="6">
        <v>-1.0</v>
      </c>
      <c r="O14" s="9">
        <f t="shared" ref="O14:P14" si="13">RANK(M14,$M14:$N14)</f>
        <v>1</v>
      </c>
      <c r="P14" s="9">
        <f t="shared" si="13"/>
        <v>2</v>
      </c>
    </row>
    <row r="15">
      <c r="A15" s="6">
        <v>10000.0</v>
      </c>
      <c r="B15" s="7" t="s">
        <v>17</v>
      </c>
      <c r="C15" s="7" t="s">
        <v>32</v>
      </c>
      <c r="D15" s="6">
        <v>3.0</v>
      </c>
      <c r="E15" s="6">
        <v>7.0</v>
      </c>
      <c r="F15" s="8">
        <v>1.57754256441847E-6</v>
      </c>
      <c r="G15" s="8">
        <v>0.02671315973867</v>
      </c>
      <c r="H15" s="8">
        <v>0.078343628903346</v>
      </c>
      <c r="I15" s="8">
        <v>0.026533357515674</v>
      </c>
      <c r="J15" s="8">
        <v>0.079126731568121</v>
      </c>
      <c r="K15" s="8">
        <v>0.002420018536368</v>
      </c>
      <c r="L15" s="8">
        <v>0.025569265977498</v>
      </c>
      <c r="M15" s="6">
        <v>1.0</v>
      </c>
      <c r="N15" s="6">
        <v>-1.0</v>
      </c>
      <c r="O15" s="9">
        <f t="shared" ref="O15:P15" si="14">RANK(M15,$M15:$N15)</f>
        <v>1</v>
      </c>
      <c r="P15" s="9">
        <f t="shared" si="14"/>
        <v>2</v>
      </c>
    </row>
    <row r="16">
      <c r="A16" s="6">
        <v>10000.0</v>
      </c>
      <c r="B16" s="7" t="s">
        <v>17</v>
      </c>
      <c r="C16" s="7" t="s">
        <v>32</v>
      </c>
      <c r="D16" s="6">
        <v>3.0</v>
      </c>
      <c r="E16" s="6">
        <v>10.0</v>
      </c>
      <c r="F16" s="8">
        <v>1.17419453989985E-6</v>
      </c>
      <c r="G16" s="8">
        <v>0.037300609953794</v>
      </c>
      <c r="H16" s="8">
        <v>0.104915672942211</v>
      </c>
      <c r="I16" s="8">
        <v>0.037421199716567</v>
      </c>
      <c r="J16" s="8">
        <v>0.098567730972574</v>
      </c>
      <c r="K16" s="8">
        <v>0.001819308497183</v>
      </c>
      <c r="L16" s="8">
        <v>0.034299583020527</v>
      </c>
      <c r="M16" s="6">
        <v>1.0</v>
      </c>
      <c r="N16" s="6">
        <v>-1.0</v>
      </c>
      <c r="O16" s="9">
        <f t="shared" ref="O16:P16" si="15">RANK(M16,$M16:$N16)</f>
        <v>1</v>
      </c>
      <c r="P16" s="9">
        <f t="shared" si="15"/>
        <v>2</v>
      </c>
    </row>
    <row r="17">
      <c r="A17" s="6">
        <v>10000.0</v>
      </c>
      <c r="B17" s="7" t="s">
        <v>17</v>
      </c>
      <c r="C17" s="7" t="s">
        <v>32</v>
      </c>
      <c r="D17" s="6">
        <v>5.0</v>
      </c>
      <c r="E17" s="6">
        <v>7.0</v>
      </c>
      <c r="F17" s="8">
        <v>1.17419453989985E-6</v>
      </c>
      <c r="G17" s="8">
        <v>0.02418797236586</v>
      </c>
      <c r="H17" s="8">
        <v>0.096835090074924</v>
      </c>
      <c r="I17" s="8">
        <v>0.024493009963424</v>
      </c>
      <c r="J17" s="8">
        <v>0.087314411879059</v>
      </c>
      <c r="K17" s="8">
        <v>0.002706854872254</v>
      </c>
      <c r="L17" s="8">
        <v>0.038421347433847</v>
      </c>
      <c r="M17" s="6">
        <v>1.0</v>
      </c>
      <c r="N17" s="6">
        <v>-1.0</v>
      </c>
      <c r="O17" s="9">
        <f t="shared" ref="O17:P17" si="16">RANK(M17,$M17:$N17)</f>
        <v>1</v>
      </c>
      <c r="P17" s="9">
        <f t="shared" si="16"/>
        <v>2</v>
      </c>
    </row>
    <row r="18">
      <c r="A18" s="6">
        <v>10000.0</v>
      </c>
      <c r="B18" s="7" t="s">
        <v>17</v>
      </c>
      <c r="C18" s="7" t="s">
        <v>32</v>
      </c>
      <c r="D18" s="6">
        <v>5.0</v>
      </c>
      <c r="E18" s="6">
        <v>10.0</v>
      </c>
      <c r="F18" s="8">
        <v>4.52702873446079E-6</v>
      </c>
      <c r="G18" s="8">
        <v>0.114066151705224</v>
      </c>
      <c r="H18" s="8">
        <v>0.170631849951186</v>
      </c>
      <c r="I18" s="8">
        <v>0.114590806426066</v>
      </c>
      <c r="J18" s="8">
        <v>0.170955671586721</v>
      </c>
      <c r="K18" s="8">
        <v>0.004306227842132</v>
      </c>
      <c r="L18" s="8">
        <v>0.037204708276654</v>
      </c>
      <c r="M18" s="6">
        <v>1.0</v>
      </c>
      <c r="N18" s="6">
        <v>-1.0</v>
      </c>
      <c r="O18" s="9">
        <f t="shared" ref="O18:P18" si="17">RANK(M18,$M18:$N18)</f>
        <v>1</v>
      </c>
      <c r="P18" s="9">
        <f t="shared" si="17"/>
        <v>2</v>
      </c>
    </row>
    <row r="19">
      <c r="A19" s="6">
        <v>10000.0</v>
      </c>
      <c r="B19" s="7" t="s">
        <v>17</v>
      </c>
      <c r="C19" s="7" t="s">
        <v>32</v>
      </c>
      <c r="D19" s="6">
        <v>7.0</v>
      </c>
      <c r="E19" s="6">
        <v>10.0</v>
      </c>
      <c r="F19" s="8">
        <v>4.52702873446079E-6</v>
      </c>
      <c r="G19" s="8">
        <v>0.055696860009652</v>
      </c>
      <c r="H19" s="8">
        <v>0.095507497769495</v>
      </c>
      <c r="I19" s="8">
        <v>0.054822221808692</v>
      </c>
      <c r="J19" s="8">
        <v>0.086928971844331</v>
      </c>
      <c r="K19" s="8">
        <v>0.009417946447491</v>
      </c>
      <c r="L19" s="8">
        <v>0.034729635261766</v>
      </c>
      <c r="M19" s="6">
        <v>1.0</v>
      </c>
      <c r="N19" s="6">
        <v>-1.0</v>
      </c>
      <c r="O19" s="9">
        <f t="shared" ref="O19:P19" si="18">RANK(M19,$M19:$N19)</f>
        <v>1</v>
      </c>
      <c r="P19" s="9">
        <f t="shared" si="18"/>
        <v>2</v>
      </c>
    </row>
    <row r="20">
      <c r="A20" s="6">
        <v>10000.0</v>
      </c>
      <c r="B20" s="7" t="s">
        <v>17</v>
      </c>
      <c r="C20" s="7" t="s">
        <v>33</v>
      </c>
      <c r="D20" s="6">
        <v>3.0</v>
      </c>
      <c r="E20" s="6">
        <v>5.0</v>
      </c>
      <c r="F20" s="8">
        <v>1.17419453989985E-6</v>
      </c>
      <c r="G20" s="8">
        <v>1.44111551251293</v>
      </c>
      <c r="H20" s="8">
        <v>0.87647575866949</v>
      </c>
      <c r="I20" s="8">
        <v>1.45153144209209</v>
      </c>
      <c r="J20" s="8">
        <v>0.883649909631177</v>
      </c>
      <c r="K20" s="8">
        <v>0.060030422307307</v>
      </c>
      <c r="L20" s="8">
        <v>0.092263569930674</v>
      </c>
      <c r="M20" s="6">
        <v>-1.0</v>
      </c>
      <c r="N20" s="6">
        <v>1.0</v>
      </c>
      <c r="O20" s="9">
        <f t="shared" ref="O20:P20" si="19">RANK(M20,$M20:$N20)</f>
        <v>2</v>
      </c>
      <c r="P20" s="9">
        <f t="shared" si="19"/>
        <v>1</v>
      </c>
    </row>
    <row r="21">
      <c r="A21" s="6">
        <v>10000.0</v>
      </c>
      <c r="B21" s="7" t="s">
        <v>17</v>
      </c>
      <c r="C21" s="7" t="s">
        <v>33</v>
      </c>
      <c r="D21" s="6">
        <v>3.0</v>
      </c>
      <c r="E21" s="6">
        <v>7.0</v>
      </c>
      <c r="F21" s="8">
        <v>1.17419453989985E-6</v>
      </c>
      <c r="G21" s="8">
        <v>2.16451830910165</v>
      </c>
      <c r="H21" s="8">
        <v>1.83771873011864</v>
      </c>
      <c r="I21" s="8">
        <v>2.16462006695169</v>
      </c>
      <c r="J21" s="8">
        <v>1.82063716514603</v>
      </c>
      <c r="K21" s="8">
        <v>0.065158391967246</v>
      </c>
      <c r="L21" s="8">
        <v>0.12520882113781</v>
      </c>
      <c r="M21" s="6">
        <v>-1.0</v>
      </c>
      <c r="N21" s="6">
        <v>1.0</v>
      </c>
      <c r="O21" s="9">
        <f t="shared" ref="O21:P21" si="20">RANK(M21,$M21:$N21)</f>
        <v>2</v>
      </c>
      <c r="P21" s="9">
        <f t="shared" si="20"/>
        <v>1</v>
      </c>
    </row>
    <row r="22">
      <c r="A22" s="6">
        <v>10000.0</v>
      </c>
      <c r="B22" s="7" t="s">
        <v>17</v>
      </c>
      <c r="C22" s="7" t="s">
        <v>33</v>
      </c>
      <c r="D22" s="6">
        <v>3.0</v>
      </c>
      <c r="E22" s="6">
        <v>10.0</v>
      </c>
      <c r="F22" s="8">
        <v>1.17419453989985E-6</v>
      </c>
      <c r="G22" s="8">
        <v>3.34789320183547</v>
      </c>
      <c r="H22" s="8">
        <v>2.9559212991427</v>
      </c>
      <c r="I22" s="8">
        <v>3.36471410911981</v>
      </c>
      <c r="J22" s="8">
        <v>2.94072379029129</v>
      </c>
      <c r="K22" s="8">
        <v>0.145238509703531</v>
      </c>
      <c r="L22" s="8">
        <v>0.109092949003633</v>
      </c>
      <c r="M22" s="6">
        <v>-1.0</v>
      </c>
      <c r="N22" s="6">
        <v>1.0</v>
      </c>
      <c r="O22" s="9">
        <f t="shared" ref="O22:P22" si="21">RANK(M22,$M22:$N22)</f>
        <v>2</v>
      </c>
      <c r="P22" s="9">
        <f t="shared" si="21"/>
        <v>1</v>
      </c>
    </row>
    <row r="23">
      <c r="A23" s="6">
        <v>10000.0</v>
      </c>
      <c r="B23" s="7" t="s">
        <v>17</v>
      </c>
      <c r="C23" s="7" t="s">
        <v>33</v>
      </c>
      <c r="D23" s="6">
        <v>5.0</v>
      </c>
      <c r="E23" s="6">
        <v>7.0</v>
      </c>
      <c r="F23" s="8">
        <v>1.17419453989985E-6</v>
      </c>
      <c r="G23" s="8">
        <v>1.5423606039122</v>
      </c>
      <c r="H23" s="8">
        <v>1.29123743018106</v>
      </c>
      <c r="I23" s="8">
        <v>1.52570313789928</v>
      </c>
      <c r="J23" s="8">
        <v>1.29959876305907</v>
      </c>
      <c r="K23" s="8">
        <v>0.052218551347017</v>
      </c>
      <c r="L23" s="8">
        <v>0.073763043666196</v>
      </c>
      <c r="M23" s="6">
        <v>-1.0</v>
      </c>
      <c r="N23" s="6">
        <v>1.0</v>
      </c>
      <c r="O23" s="9">
        <f t="shared" ref="O23:P23" si="22">RANK(M23,$M23:$N23)</f>
        <v>2</v>
      </c>
      <c r="P23" s="9">
        <f t="shared" si="22"/>
        <v>1</v>
      </c>
    </row>
    <row r="24">
      <c r="A24" s="6">
        <v>10000.0</v>
      </c>
      <c r="B24" s="7" t="s">
        <v>17</v>
      </c>
      <c r="C24" s="7" t="s">
        <v>33</v>
      </c>
      <c r="D24" s="6">
        <v>5.0</v>
      </c>
      <c r="E24" s="6">
        <v>10.0</v>
      </c>
      <c r="F24" s="8">
        <v>1.17419453989985E-6</v>
      </c>
      <c r="G24" s="8">
        <v>2.8454636034112</v>
      </c>
      <c r="H24" s="8">
        <v>2.36830702551836</v>
      </c>
      <c r="I24" s="8">
        <v>2.83323807261676</v>
      </c>
      <c r="J24" s="8">
        <v>2.34002098203875</v>
      </c>
      <c r="K24" s="8">
        <v>0.089999173628089</v>
      </c>
      <c r="L24" s="8">
        <v>0.086115542756251</v>
      </c>
      <c r="M24" s="6">
        <v>-1.0</v>
      </c>
      <c r="N24" s="6">
        <v>1.0</v>
      </c>
      <c r="O24" s="9">
        <f t="shared" ref="O24:P24" si="23">RANK(M24,$M24:$N24)</f>
        <v>2</v>
      </c>
      <c r="P24" s="9">
        <f t="shared" si="23"/>
        <v>1</v>
      </c>
    </row>
    <row r="25">
      <c r="A25" s="6">
        <v>10000.0</v>
      </c>
      <c r="B25" s="7" t="s">
        <v>17</v>
      </c>
      <c r="C25" s="7" t="s">
        <v>33</v>
      </c>
      <c r="D25" s="6">
        <v>7.0</v>
      </c>
      <c r="E25" s="6">
        <v>10.0</v>
      </c>
      <c r="F25" s="8">
        <v>1.29612856129019E-6</v>
      </c>
      <c r="G25" s="8">
        <v>2.08994707618198</v>
      </c>
      <c r="H25" s="8">
        <v>1.74751983666487</v>
      </c>
      <c r="I25" s="8">
        <v>2.08360395517287</v>
      </c>
      <c r="J25" s="8">
        <v>1.75254210948569</v>
      </c>
      <c r="K25" s="8">
        <v>0.081336095453063</v>
      </c>
      <c r="L25" s="8">
        <v>0.098252987946807</v>
      </c>
      <c r="M25" s="6">
        <v>-1.0</v>
      </c>
      <c r="N25" s="6">
        <v>1.0</v>
      </c>
      <c r="O25" s="9">
        <f t="shared" ref="O25:P25" si="24">RANK(M25,$M25:$N25)</f>
        <v>2</v>
      </c>
      <c r="P25" s="9">
        <f t="shared" si="24"/>
        <v>1</v>
      </c>
    </row>
    <row r="26">
      <c r="A26" s="6">
        <v>10000.0</v>
      </c>
      <c r="B26" s="7" t="s">
        <v>17</v>
      </c>
      <c r="C26" s="7" t="s">
        <v>34</v>
      </c>
      <c r="D26" s="6">
        <v>3.0</v>
      </c>
      <c r="E26" s="6">
        <v>5.0</v>
      </c>
      <c r="F26" s="8">
        <v>8.1854141771475E-5</v>
      </c>
      <c r="G26" s="8">
        <v>0.02510211503444</v>
      </c>
      <c r="H26" s="8">
        <v>0.206382280383716</v>
      </c>
      <c r="I26" s="8">
        <v>0.025016146224317</v>
      </c>
      <c r="J26" s="8">
        <v>0.154774001934251</v>
      </c>
      <c r="K26" s="8">
        <v>0.002689555749258</v>
      </c>
      <c r="L26" s="8">
        <v>0.179345180281714</v>
      </c>
      <c r="M26" s="6">
        <v>1.0</v>
      </c>
      <c r="N26" s="6">
        <v>-1.0</v>
      </c>
      <c r="O26" s="9">
        <f t="shared" ref="O26:P26" si="25">RANK(M26,$M26:$N26)</f>
        <v>1</v>
      </c>
      <c r="P26" s="9">
        <f t="shared" si="25"/>
        <v>2</v>
      </c>
    </row>
    <row r="27">
      <c r="A27" s="6">
        <v>10000.0</v>
      </c>
      <c r="B27" s="7" t="s">
        <v>17</v>
      </c>
      <c r="C27" s="7" t="s">
        <v>34</v>
      </c>
      <c r="D27" s="6">
        <v>3.0</v>
      </c>
      <c r="E27" s="6">
        <v>7.0</v>
      </c>
      <c r="F27" s="8">
        <v>2.99213518160306E-5</v>
      </c>
      <c r="G27" s="8">
        <v>0.021694238404515</v>
      </c>
      <c r="H27" s="8">
        <v>0.272241635425985</v>
      </c>
      <c r="I27" s="8">
        <v>0.022218440798672</v>
      </c>
      <c r="J27" s="8">
        <v>0.320451330105191</v>
      </c>
      <c r="K27" s="8">
        <v>0.002872627522695</v>
      </c>
      <c r="L27" s="8">
        <v>0.189392327978464</v>
      </c>
      <c r="M27" s="6">
        <v>1.0</v>
      </c>
      <c r="N27" s="6">
        <v>-1.0</v>
      </c>
      <c r="O27" s="9">
        <f t="shared" ref="O27:P27" si="26">RANK(M27,$M27:$N27)</f>
        <v>1</v>
      </c>
      <c r="P27" s="9">
        <f t="shared" si="26"/>
        <v>2</v>
      </c>
    </row>
    <row r="28">
      <c r="A28" s="6">
        <v>10000.0</v>
      </c>
      <c r="B28" s="7" t="s">
        <v>17</v>
      </c>
      <c r="C28" s="7" t="s">
        <v>34</v>
      </c>
      <c r="D28" s="6">
        <v>3.0</v>
      </c>
      <c r="E28" s="6">
        <v>10.0</v>
      </c>
      <c r="F28" s="8">
        <v>0.043545026340944</v>
      </c>
      <c r="G28" s="8">
        <v>0.03951840381231</v>
      </c>
      <c r="H28" s="8">
        <v>0.177920696044861</v>
      </c>
      <c r="I28" s="8">
        <v>0.020468803057206</v>
      </c>
      <c r="J28" s="8">
        <v>0.026767543699081</v>
      </c>
      <c r="K28" s="8">
        <v>0.104117926871455</v>
      </c>
      <c r="L28" s="8">
        <v>0.182281540653826</v>
      </c>
      <c r="M28" s="6">
        <v>1.0</v>
      </c>
      <c r="N28" s="6">
        <v>-1.0</v>
      </c>
      <c r="O28" s="9">
        <f t="shared" ref="O28:P28" si="27">RANK(M28,$M28:$N28)</f>
        <v>1</v>
      </c>
      <c r="P28" s="9">
        <f t="shared" si="27"/>
        <v>2</v>
      </c>
    </row>
    <row r="29">
      <c r="A29" s="6">
        <v>10000.0</v>
      </c>
      <c r="B29" s="7" t="s">
        <v>17</v>
      </c>
      <c r="C29" s="7" t="s">
        <v>34</v>
      </c>
      <c r="D29" s="6">
        <v>5.0</v>
      </c>
      <c r="E29" s="6">
        <v>7.0</v>
      </c>
      <c r="F29" s="8">
        <v>1.29612856129019E-6</v>
      </c>
      <c r="G29" s="8">
        <v>0.579890769351472</v>
      </c>
      <c r="H29" s="8">
        <v>0.945023751394961</v>
      </c>
      <c r="I29" s="8">
        <v>0.576015603091002</v>
      </c>
      <c r="J29" s="8">
        <v>0.947753682715614</v>
      </c>
      <c r="K29" s="8">
        <v>0.027898921168645</v>
      </c>
      <c r="L29" s="8">
        <v>0.186543743573935</v>
      </c>
      <c r="M29" s="6">
        <v>1.0</v>
      </c>
      <c r="N29" s="6">
        <v>-1.0</v>
      </c>
      <c r="O29" s="9">
        <f t="shared" ref="O29:P29" si="28">RANK(M29,$M29:$N29)</f>
        <v>1</v>
      </c>
      <c r="P29" s="9">
        <f t="shared" si="28"/>
        <v>2</v>
      </c>
    </row>
    <row r="30">
      <c r="A30" s="6">
        <v>10000.0</v>
      </c>
      <c r="B30" s="7" t="s">
        <v>17</v>
      </c>
      <c r="C30" s="7" t="s">
        <v>34</v>
      </c>
      <c r="D30" s="6">
        <v>5.0</v>
      </c>
      <c r="E30" s="6">
        <v>10.0</v>
      </c>
      <c r="F30" s="8">
        <v>1.29612856129019E-6</v>
      </c>
      <c r="G30" s="8">
        <v>0.602902809007674</v>
      </c>
      <c r="H30" s="8">
        <v>0.977184100362206</v>
      </c>
      <c r="I30" s="8">
        <v>0.60460738832526</v>
      </c>
      <c r="J30" s="8">
        <v>0.920336671343416</v>
      </c>
      <c r="K30" s="8">
        <v>0.022924736190544</v>
      </c>
      <c r="L30" s="8">
        <v>0.211429616900809</v>
      </c>
      <c r="M30" s="6">
        <v>1.0</v>
      </c>
      <c r="N30" s="6">
        <v>-1.0</v>
      </c>
      <c r="O30" s="9">
        <f t="shared" ref="O30:P30" si="29">RANK(M30,$M30:$N30)</f>
        <v>1</v>
      </c>
      <c r="P30" s="9">
        <f t="shared" si="29"/>
        <v>2</v>
      </c>
    </row>
    <row r="31">
      <c r="A31" s="6">
        <v>10000.0</v>
      </c>
      <c r="B31" s="7" t="s">
        <v>17</v>
      </c>
      <c r="C31" s="7" t="s">
        <v>34</v>
      </c>
      <c r="D31" s="6">
        <v>7.0</v>
      </c>
      <c r="E31" s="6">
        <v>10.0</v>
      </c>
      <c r="F31" s="8">
        <v>3.41097295665896E-6</v>
      </c>
      <c r="G31" s="8">
        <v>1.46086140827314</v>
      </c>
      <c r="H31" s="8">
        <v>1.87857670875242</v>
      </c>
      <c r="I31" s="8">
        <v>1.43125093181676</v>
      </c>
      <c r="J31" s="8">
        <v>1.82091870562885</v>
      </c>
      <c r="K31" s="8">
        <v>0.166082014167928</v>
      </c>
      <c r="L31" s="8">
        <v>0.318904602058326</v>
      </c>
      <c r="M31" s="6">
        <v>1.0</v>
      </c>
      <c r="N31" s="6">
        <v>-1.0</v>
      </c>
      <c r="O31" s="9">
        <f t="shared" ref="O31:P31" si="30">RANK(M31,$M31:$N31)</f>
        <v>1</v>
      </c>
      <c r="P31" s="9">
        <f t="shared" si="30"/>
        <v>2</v>
      </c>
    </row>
    <row r="32">
      <c r="A32" s="6">
        <v>10000.0</v>
      </c>
      <c r="B32" s="7" t="s">
        <v>22</v>
      </c>
      <c r="C32" s="7" t="s">
        <v>30</v>
      </c>
      <c r="D32" s="6">
        <v>3.0</v>
      </c>
      <c r="E32" s="6">
        <v>5.0</v>
      </c>
      <c r="F32" s="8">
        <v>1.17419453989985E-6</v>
      </c>
      <c r="G32" s="8">
        <v>0.006644810371662</v>
      </c>
      <c r="H32" s="8">
        <v>0.016986137938483</v>
      </c>
      <c r="I32" s="8">
        <v>0.006724576561382</v>
      </c>
      <c r="J32" s="8">
        <v>0.016396889960482</v>
      </c>
      <c r="K32" s="8">
        <v>3.20130956627E-4</v>
      </c>
      <c r="L32" s="8">
        <v>0.005160272551261</v>
      </c>
      <c r="M32" s="6">
        <v>1.0</v>
      </c>
      <c r="N32" s="6">
        <v>-1.0</v>
      </c>
      <c r="O32" s="9">
        <f t="shared" ref="O32:P32" si="31">RANK(M32,$M32:$N32)</f>
        <v>1</v>
      </c>
      <c r="P32" s="9">
        <f t="shared" si="31"/>
        <v>2</v>
      </c>
    </row>
    <row r="33">
      <c r="A33" s="6">
        <v>10000.0</v>
      </c>
      <c r="B33" s="7" t="s">
        <v>22</v>
      </c>
      <c r="C33" s="7" t="s">
        <v>30</v>
      </c>
      <c r="D33" s="6">
        <v>3.0</v>
      </c>
      <c r="E33" s="6">
        <v>7.0</v>
      </c>
      <c r="F33" s="8">
        <v>0.050036186176233</v>
      </c>
      <c r="G33" s="8">
        <v>0.016144132739977</v>
      </c>
      <c r="H33" s="8">
        <v>0.01886439134516</v>
      </c>
      <c r="I33" s="8">
        <v>0.01617471928913</v>
      </c>
      <c r="J33" s="8">
        <v>0.020387273625101</v>
      </c>
      <c r="K33" s="8">
        <v>5.44354917941E-4</v>
      </c>
      <c r="L33" s="8">
        <v>0.006814558261992</v>
      </c>
      <c r="M33" s="6">
        <v>0.0</v>
      </c>
      <c r="N33" s="6">
        <v>0.0</v>
      </c>
      <c r="O33" s="9">
        <f t="shared" ref="O33:P33" si="32">RANK(M33,$M33:$N33)</f>
        <v>1</v>
      </c>
      <c r="P33" s="9">
        <f t="shared" si="32"/>
        <v>1</v>
      </c>
    </row>
    <row r="34">
      <c r="A34" s="6">
        <v>10000.0</v>
      </c>
      <c r="B34" s="7" t="s">
        <v>22</v>
      </c>
      <c r="C34" s="7" t="s">
        <v>30</v>
      </c>
      <c r="D34" s="6">
        <v>3.0</v>
      </c>
      <c r="E34" s="6">
        <v>10.0</v>
      </c>
      <c r="F34" s="8">
        <v>1.17419453989985E-6</v>
      </c>
      <c r="G34" s="8">
        <v>0.033716757184498</v>
      </c>
      <c r="H34" s="8">
        <v>0.016708833391664</v>
      </c>
      <c r="I34" s="8">
        <v>0.033759755602359</v>
      </c>
      <c r="J34" s="8">
        <v>0.015867901323436</v>
      </c>
      <c r="K34" s="8">
        <v>0.001037996392267</v>
      </c>
      <c r="L34" s="8">
        <v>0.003511261716414</v>
      </c>
      <c r="M34" s="6">
        <v>-1.0</v>
      </c>
      <c r="N34" s="6">
        <v>1.0</v>
      </c>
      <c r="O34" s="9">
        <f t="shared" ref="O34:P34" si="33">RANK(M34,$M34:$N34)</f>
        <v>2</v>
      </c>
      <c r="P34" s="9">
        <f t="shared" si="33"/>
        <v>1</v>
      </c>
    </row>
    <row r="35">
      <c r="A35" s="6">
        <v>10000.0</v>
      </c>
      <c r="B35" s="7" t="s">
        <v>22</v>
      </c>
      <c r="C35" s="7" t="s">
        <v>30</v>
      </c>
      <c r="D35" s="6">
        <v>5.0</v>
      </c>
      <c r="E35" s="6">
        <v>7.0</v>
      </c>
      <c r="F35" s="8">
        <v>1.17419453989985E-6</v>
      </c>
      <c r="G35" s="8">
        <v>0.054685896616054</v>
      </c>
      <c r="H35" s="8">
        <v>0.019864410945995</v>
      </c>
      <c r="I35" s="8">
        <v>0.054791444464728</v>
      </c>
      <c r="J35" s="8">
        <v>0.020294710294184</v>
      </c>
      <c r="K35" s="8">
        <v>0.002448896706598</v>
      </c>
      <c r="L35" s="8">
        <v>0.002494378760188</v>
      </c>
      <c r="M35" s="6">
        <v>-1.0</v>
      </c>
      <c r="N35" s="6">
        <v>1.0</v>
      </c>
      <c r="O35" s="9">
        <f t="shared" ref="O35:P35" si="34">RANK(M35,$M35:$N35)</f>
        <v>2</v>
      </c>
      <c r="P35" s="9">
        <f t="shared" si="34"/>
        <v>1</v>
      </c>
    </row>
    <row r="36">
      <c r="A36" s="6">
        <v>10000.0</v>
      </c>
      <c r="B36" s="7" t="s">
        <v>22</v>
      </c>
      <c r="C36" s="7" t="s">
        <v>30</v>
      </c>
      <c r="D36" s="6">
        <v>5.0</v>
      </c>
      <c r="E36" s="6">
        <v>10.0</v>
      </c>
      <c r="F36" s="8">
        <v>1.17419453989985E-6</v>
      </c>
      <c r="G36" s="8">
        <v>0.135719798728674</v>
      </c>
      <c r="H36" s="8">
        <v>0.051998254199538</v>
      </c>
      <c r="I36" s="8">
        <v>0.134797981508625</v>
      </c>
      <c r="J36" s="8">
        <v>0.052793464321638</v>
      </c>
      <c r="K36" s="8">
        <v>0.005651330602933</v>
      </c>
      <c r="L36" s="8">
        <v>0.006135053914316</v>
      </c>
      <c r="M36" s="6">
        <v>-1.0</v>
      </c>
      <c r="N36" s="6">
        <v>1.0</v>
      </c>
      <c r="O36" s="9">
        <f t="shared" ref="O36:P36" si="35">RANK(M36,$M36:$N36)</f>
        <v>2</v>
      </c>
      <c r="P36" s="9">
        <f t="shared" si="35"/>
        <v>1</v>
      </c>
    </row>
    <row r="37">
      <c r="A37" s="6">
        <v>10000.0</v>
      </c>
      <c r="B37" s="7" t="s">
        <v>22</v>
      </c>
      <c r="C37" s="7" t="s">
        <v>30</v>
      </c>
      <c r="D37" s="6">
        <v>7.0</v>
      </c>
      <c r="E37" s="6">
        <v>10.0</v>
      </c>
      <c r="F37" s="8">
        <v>1.17419453989985E-6</v>
      </c>
      <c r="G37" s="8">
        <v>0.188738212294988</v>
      </c>
      <c r="H37" s="8">
        <v>0.111788797010629</v>
      </c>
      <c r="I37" s="8">
        <v>0.188264401016276</v>
      </c>
      <c r="J37" s="8">
        <v>0.110919317261158</v>
      </c>
      <c r="K37" s="8">
        <v>0.008843477241741</v>
      </c>
      <c r="L37" s="8">
        <v>0.008591667074051</v>
      </c>
      <c r="M37" s="6">
        <v>-1.0</v>
      </c>
      <c r="N37" s="6">
        <v>1.0</v>
      </c>
      <c r="O37" s="9">
        <f t="shared" ref="O37:P37" si="36">RANK(M37,$M37:$N37)</f>
        <v>2</v>
      </c>
      <c r="P37" s="9">
        <f t="shared" si="36"/>
        <v>1</v>
      </c>
    </row>
    <row r="38">
      <c r="A38" s="6">
        <v>10000.0</v>
      </c>
      <c r="B38" s="7" t="s">
        <v>22</v>
      </c>
      <c r="C38" s="7" t="s">
        <v>31</v>
      </c>
      <c r="D38" s="6">
        <v>3.0</v>
      </c>
      <c r="E38" s="6">
        <v>5.0</v>
      </c>
      <c r="F38" s="8">
        <v>1.55490120413E-4</v>
      </c>
      <c r="G38" s="8">
        <v>0.316735629956314</v>
      </c>
      <c r="H38" s="8">
        <v>0.225838974260859</v>
      </c>
      <c r="I38" s="8">
        <v>0.315809404582911</v>
      </c>
      <c r="J38" s="8">
        <v>0.18640133384702</v>
      </c>
      <c r="K38" s="8">
        <v>0.013135868423091</v>
      </c>
      <c r="L38" s="8">
        <v>0.167521411494489</v>
      </c>
      <c r="M38" s="6">
        <v>-1.0</v>
      </c>
      <c r="N38" s="6">
        <v>1.0</v>
      </c>
      <c r="O38" s="9">
        <f t="shared" ref="O38:P38" si="37">RANK(M38,$M38:$N38)</f>
        <v>2</v>
      </c>
      <c r="P38" s="9">
        <f t="shared" si="37"/>
        <v>1</v>
      </c>
    </row>
    <row r="39">
      <c r="A39" s="6">
        <v>10000.0</v>
      </c>
      <c r="B39" s="7" t="s">
        <v>22</v>
      </c>
      <c r="C39" s="7" t="s">
        <v>31</v>
      </c>
      <c r="D39" s="6">
        <v>3.0</v>
      </c>
      <c r="E39" s="6">
        <v>7.0</v>
      </c>
      <c r="F39" s="8">
        <v>0.388551070968636</v>
      </c>
      <c r="G39" s="8">
        <v>0.375775463788677</v>
      </c>
      <c r="H39" s="8">
        <v>0.524972958394374</v>
      </c>
      <c r="I39" s="8">
        <v>0.372713969755155</v>
      </c>
      <c r="J39" s="8">
        <v>0.380245385191107</v>
      </c>
      <c r="K39" s="8">
        <v>0.03415632806301</v>
      </c>
      <c r="L39" s="8">
        <v>0.391249776322899</v>
      </c>
      <c r="M39" s="6">
        <v>0.0</v>
      </c>
      <c r="N39" s="6">
        <v>0.0</v>
      </c>
      <c r="O39" s="9">
        <f t="shared" ref="O39:P39" si="38">RANK(M39,$M39:$N39)</f>
        <v>1</v>
      </c>
      <c r="P39" s="9">
        <f t="shared" si="38"/>
        <v>1</v>
      </c>
    </row>
    <row r="40">
      <c r="A40" s="6">
        <v>10000.0</v>
      </c>
      <c r="B40" s="7" t="s">
        <v>22</v>
      </c>
      <c r="C40" s="7" t="s">
        <v>31</v>
      </c>
      <c r="D40" s="6">
        <v>3.0</v>
      </c>
      <c r="E40" s="6">
        <v>10.0</v>
      </c>
      <c r="F40" s="8">
        <v>0.002235187642805</v>
      </c>
      <c r="G40" s="8">
        <v>0.48590811922424</v>
      </c>
      <c r="H40" s="8">
        <v>0.882304681601533</v>
      </c>
      <c r="I40" s="8">
        <v>0.472724888710415</v>
      </c>
      <c r="J40" s="8">
        <v>0.825773959170362</v>
      </c>
      <c r="K40" s="8">
        <v>0.052726061063266</v>
      </c>
      <c r="L40" s="8">
        <v>0.56511561241691</v>
      </c>
      <c r="M40" s="6">
        <v>1.0</v>
      </c>
      <c r="N40" s="6">
        <v>-1.0</v>
      </c>
      <c r="O40" s="9">
        <f t="shared" ref="O40:P40" si="39">RANK(M40,$M40:$N40)</f>
        <v>1</v>
      </c>
      <c r="P40" s="9">
        <f t="shared" si="39"/>
        <v>2</v>
      </c>
    </row>
    <row r="41">
      <c r="A41" s="6">
        <v>10000.0</v>
      </c>
      <c r="B41" s="7" t="s">
        <v>22</v>
      </c>
      <c r="C41" s="7" t="s">
        <v>31</v>
      </c>
      <c r="D41" s="6">
        <v>5.0</v>
      </c>
      <c r="E41" s="6">
        <v>7.0</v>
      </c>
      <c r="F41" s="8">
        <v>1.17419453989985E-6</v>
      </c>
      <c r="G41" s="8">
        <v>0.317418786243573</v>
      </c>
      <c r="H41" s="8">
        <v>0.591608589209845</v>
      </c>
      <c r="I41" s="8">
        <v>0.303334107122175</v>
      </c>
      <c r="J41" s="8">
        <v>0.531258261037567</v>
      </c>
      <c r="K41" s="8">
        <v>0.051994925376243</v>
      </c>
      <c r="L41" s="8">
        <v>0.196318391110038</v>
      </c>
      <c r="M41" s="6">
        <v>1.0</v>
      </c>
      <c r="N41" s="6">
        <v>-1.0</v>
      </c>
      <c r="O41" s="9">
        <f t="shared" ref="O41:P41" si="40">RANK(M41,$M41:$N41)</f>
        <v>1</v>
      </c>
      <c r="P41" s="9">
        <f t="shared" si="40"/>
        <v>2</v>
      </c>
    </row>
    <row r="42">
      <c r="A42" s="6">
        <v>10000.0</v>
      </c>
      <c r="B42" s="7" t="s">
        <v>22</v>
      </c>
      <c r="C42" s="7" t="s">
        <v>31</v>
      </c>
      <c r="D42" s="6">
        <v>5.0</v>
      </c>
      <c r="E42" s="6">
        <v>10.0</v>
      </c>
      <c r="F42" s="8">
        <v>1.91721267264957E-6</v>
      </c>
      <c r="G42" s="8">
        <v>0.274863362501549</v>
      </c>
      <c r="H42" s="8">
        <v>0.842506153311551</v>
      </c>
      <c r="I42" s="8">
        <v>0.253846024739261</v>
      </c>
      <c r="J42" s="8">
        <v>0.862264863705829</v>
      </c>
      <c r="K42" s="8">
        <v>0.069337845579194</v>
      </c>
      <c r="L42" s="8">
        <v>0.299942860141287</v>
      </c>
      <c r="M42" s="6">
        <v>1.0</v>
      </c>
      <c r="N42" s="6">
        <v>-1.0</v>
      </c>
      <c r="O42" s="9">
        <f t="shared" ref="O42:P42" si="41">RANK(M42,$M42:$N42)</f>
        <v>1</v>
      </c>
      <c r="P42" s="9">
        <f t="shared" si="41"/>
        <v>2</v>
      </c>
    </row>
    <row r="43">
      <c r="A43" s="6">
        <v>10000.0</v>
      </c>
      <c r="B43" s="7" t="s">
        <v>22</v>
      </c>
      <c r="C43" s="7" t="s">
        <v>31</v>
      </c>
      <c r="D43" s="6">
        <v>7.0</v>
      </c>
      <c r="E43" s="6">
        <v>10.0</v>
      </c>
      <c r="F43" s="8">
        <v>1.17419453989985E-6</v>
      </c>
      <c r="G43" s="8">
        <v>0.220249917233136</v>
      </c>
      <c r="H43" s="8">
        <v>0.852940890432221</v>
      </c>
      <c r="I43" s="8">
        <v>0.212407579686167</v>
      </c>
      <c r="J43" s="8">
        <v>0.842571220880567</v>
      </c>
      <c r="K43" s="8">
        <v>0.042466565675996</v>
      </c>
      <c r="L43" s="8">
        <v>0.308563306849162</v>
      </c>
      <c r="M43" s="6">
        <v>1.0</v>
      </c>
      <c r="N43" s="6">
        <v>-1.0</v>
      </c>
      <c r="O43" s="9">
        <f t="shared" ref="O43:P43" si="42">RANK(M43,$M43:$N43)</f>
        <v>1</v>
      </c>
      <c r="P43" s="9">
        <f t="shared" si="42"/>
        <v>2</v>
      </c>
    </row>
    <row r="44">
      <c r="A44" s="6">
        <v>10000.0</v>
      </c>
      <c r="B44" s="7" t="s">
        <v>22</v>
      </c>
      <c r="C44" s="7" t="s">
        <v>32</v>
      </c>
      <c r="D44" s="6">
        <v>3.0</v>
      </c>
      <c r="E44" s="6">
        <v>5.0</v>
      </c>
      <c r="F44" s="8">
        <v>1.8187959506E-4</v>
      </c>
      <c r="G44" s="8">
        <v>0.026079184439866</v>
      </c>
      <c r="H44" s="8">
        <v>0.055040913312211</v>
      </c>
      <c r="I44" s="8">
        <v>0.025479853624722</v>
      </c>
      <c r="J44" s="8">
        <v>0.055943139129341</v>
      </c>
      <c r="K44" s="8">
        <v>0.001760163039678</v>
      </c>
      <c r="L44" s="8">
        <v>0.030091528221903</v>
      </c>
      <c r="M44" s="6">
        <v>1.0</v>
      </c>
      <c r="N44" s="6">
        <v>-1.0</v>
      </c>
      <c r="O44" s="9">
        <f t="shared" ref="O44:P44" si="43">RANK(M44,$M44:$N44)</f>
        <v>1</v>
      </c>
      <c r="P44" s="9">
        <f t="shared" si="43"/>
        <v>2</v>
      </c>
    </row>
    <row r="45">
      <c r="A45" s="6">
        <v>10000.0</v>
      </c>
      <c r="B45" s="7" t="s">
        <v>22</v>
      </c>
      <c r="C45" s="7" t="s">
        <v>32</v>
      </c>
      <c r="D45" s="6">
        <v>3.0</v>
      </c>
      <c r="E45" s="6">
        <v>7.0</v>
      </c>
      <c r="F45" s="8">
        <v>1.29612856129019E-6</v>
      </c>
      <c r="G45" s="8">
        <v>0.030668760314421</v>
      </c>
      <c r="H45" s="8">
        <v>0.08775313723131</v>
      </c>
      <c r="I45" s="8">
        <v>0.030471221794446</v>
      </c>
      <c r="J45" s="8">
        <v>0.08757650632673</v>
      </c>
      <c r="K45" s="8">
        <v>0.002158690228541</v>
      </c>
      <c r="L45" s="8">
        <v>0.023672550155922</v>
      </c>
      <c r="M45" s="6">
        <v>1.0</v>
      </c>
      <c r="N45" s="6">
        <v>-1.0</v>
      </c>
      <c r="O45" s="9">
        <f t="shared" ref="O45:P45" si="44">RANK(M45,$M45:$N45)</f>
        <v>1</v>
      </c>
      <c r="P45" s="9">
        <f t="shared" si="44"/>
        <v>2</v>
      </c>
    </row>
    <row r="46">
      <c r="A46" s="6">
        <v>10000.0</v>
      </c>
      <c r="B46" s="7" t="s">
        <v>22</v>
      </c>
      <c r="C46" s="7" t="s">
        <v>32</v>
      </c>
      <c r="D46" s="6">
        <v>3.0</v>
      </c>
      <c r="E46" s="6">
        <v>10.0</v>
      </c>
      <c r="F46" s="8">
        <v>1.73942674747906E-6</v>
      </c>
      <c r="G46" s="8">
        <v>0.037397918871398</v>
      </c>
      <c r="H46" s="8">
        <v>0.089488714107632</v>
      </c>
      <c r="I46" s="8">
        <v>0.037614569851734</v>
      </c>
      <c r="J46" s="8">
        <v>0.088950371956522</v>
      </c>
      <c r="K46" s="8">
        <v>0.002275075267602</v>
      </c>
      <c r="L46" s="8">
        <v>0.03126349776894</v>
      </c>
      <c r="M46" s="6">
        <v>1.0</v>
      </c>
      <c r="N46" s="6">
        <v>-1.0</v>
      </c>
      <c r="O46" s="9">
        <f t="shared" ref="O46:P46" si="45">RANK(M46,$M46:$N46)</f>
        <v>1</v>
      </c>
      <c r="P46" s="9">
        <f t="shared" si="45"/>
        <v>2</v>
      </c>
    </row>
    <row r="47">
      <c r="A47" s="6">
        <v>10000.0</v>
      </c>
      <c r="B47" s="7" t="s">
        <v>22</v>
      </c>
      <c r="C47" s="7" t="s">
        <v>32</v>
      </c>
      <c r="D47" s="6">
        <v>5.0</v>
      </c>
      <c r="E47" s="6">
        <v>7.0</v>
      </c>
      <c r="F47" s="8">
        <v>1.29612856129019E-6</v>
      </c>
      <c r="G47" s="8">
        <v>0.027184943623665</v>
      </c>
      <c r="H47" s="8">
        <v>0.07401531687889</v>
      </c>
      <c r="I47" s="8">
        <v>0.02745841385113</v>
      </c>
      <c r="J47" s="8">
        <v>0.060437947565264</v>
      </c>
      <c r="K47" s="8">
        <v>0.002245424162312</v>
      </c>
      <c r="L47" s="8">
        <v>0.039485704651088</v>
      </c>
      <c r="M47" s="6">
        <v>1.0</v>
      </c>
      <c r="N47" s="6">
        <v>-1.0</v>
      </c>
      <c r="O47" s="9">
        <f t="shared" ref="O47:P47" si="46">RANK(M47,$M47:$N47)</f>
        <v>1</v>
      </c>
      <c r="P47" s="9">
        <f t="shared" si="46"/>
        <v>2</v>
      </c>
    </row>
    <row r="48">
      <c r="A48" s="6">
        <v>10000.0</v>
      </c>
      <c r="B48" s="7" t="s">
        <v>22</v>
      </c>
      <c r="C48" s="7" t="s">
        <v>32</v>
      </c>
      <c r="D48" s="6">
        <v>5.0</v>
      </c>
      <c r="E48" s="6">
        <v>10.0</v>
      </c>
      <c r="F48" s="8">
        <v>0.357030787856046</v>
      </c>
      <c r="G48" s="8">
        <v>0.103703309091309</v>
      </c>
      <c r="H48" s="8">
        <v>0.103710920861454</v>
      </c>
      <c r="I48" s="8">
        <v>0.103554462242864</v>
      </c>
      <c r="J48" s="8">
        <v>0.095216742791888</v>
      </c>
      <c r="K48" s="8">
        <v>0.004155025079644</v>
      </c>
      <c r="L48" s="8">
        <v>0.038217046180912</v>
      </c>
      <c r="M48" s="6">
        <v>0.0</v>
      </c>
      <c r="N48" s="6">
        <v>0.0</v>
      </c>
      <c r="O48" s="9">
        <f t="shared" ref="O48:P48" si="47">RANK(M48,$M48:$N48)</f>
        <v>1</v>
      </c>
      <c r="P48" s="9">
        <f t="shared" si="47"/>
        <v>1</v>
      </c>
    </row>
    <row r="49">
      <c r="A49" s="6">
        <v>10000.0</v>
      </c>
      <c r="B49" s="7" t="s">
        <v>22</v>
      </c>
      <c r="C49" s="7" t="s">
        <v>32</v>
      </c>
      <c r="D49" s="6">
        <v>7.0</v>
      </c>
      <c r="E49" s="6">
        <v>10.0</v>
      </c>
      <c r="F49" s="8">
        <v>0.019701277212202</v>
      </c>
      <c r="G49" s="8">
        <v>0.048354559848758</v>
      </c>
      <c r="H49" s="8">
        <v>0.0590091483914</v>
      </c>
      <c r="I49" s="8">
        <v>0.045989129470904</v>
      </c>
      <c r="J49" s="8">
        <v>0.051886925904266</v>
      </c>
      <c r="K49" s="8">
        <v>0.008960941142811</v>
      </c>
      <c r="L49" s="8">
        <v>0.020091552089033</v>
      </c>
      <c r="M49" s="6">
        <v>1.0</v>
      </c>
      <c r="N49" s="6">
        <v>-1.0</v>
      </c>
      <c r="O49" s="9">
        <f t="shared" ref="O49:P49" si="48">RANK(M49,$M49:$N49)</f>
        <v>1</v>
      </c>
      <c r="P49" s="9">
        <f t="shared" si="48"/>
        <v>2</v>
      </c>
    </row>
    <row r="50">
      <c r="A50" s="6">
        <v>10000.0</v>
      </c>
      <c r="B50" s="7" t="s">
        <v>22</v>
      </c>
      <c r="C50" s="7" t="s">
        <v>33</v>
      </c>
      <c r="D50" s="6">
        <v>3.0</v>
      </c>
      <c r="E50" s="6">
        <v>5.0</v>
      </c>
      <c r="F50" s="8">
        <v>1.17419453989985E-6</v>
      </c>
      <c r="G50" s="8">
        <v>1.45248160220919</v>
      </c>
      <c r="H50" s="8">
        <v>0.904317721587807</v>
      </c>
      <c r="I50" s="8">
        <v>1.44048420008804</v>
      </c>
      <c r="J50" s="8">
        <v>0.918611432464383</v>
      </c>
      <c r="K50" s="8">
        <v>0.080257695657088</v>
      </c>
      <c r="L50" s="8">
        <v>0.091067905005839</v>
      </c>
      <c r="M50" s="6">
        <v>-1.0</v>
      </c>
      <c r="N50" s="6">
        <v>1.0</v>
      </c>
      <c r="O50" s="9">
        <f t="shared" ref="O50:P50" si="49">RANK(M50,$M50:$N50)</f>
        <v>2</v>
      </c>
      <c r="P50" s="9">
        <f t="shared" si="49"/>
        <v>1</v>
      </c>
    </row>
    <row r="51">
      <c r="A51" s="6">
        <v>10000.0</v>
      </c>
      <c r="B51" s="7" t="s">
        <v>22</v>
      </c>
      <c r="C51" s="7" t="s">
        <v>33</v>
      </c>
      <c r="D51" s="6">
        <v>3.0</v>
      </c>
      <c r="E51" s="6">
        <v>7.0</v>
      </c>
      <c r="F51" s="8">
        <v>1.57754256441847E-6</v>
      </c>
      <c r="G51" s="8">
        <v>2.18398204963109</v>
      </c>
      <c r="H51" s="8">
        <v>1.87903666920634</v>
      </c>
      <c r="I51" s="8">
        <v>2.19384749690079</v>
      </c>
      <c r="J51" s="8">
        <v>1.87450184099464</v>
      </c>
      <c r="K51" s="8">
        <v>0.093877570563438</v>
      </c>
      <c r="L51" s="8">
        <v>0.130232306883342</v>
      </c>
      <c r="M51" s="6">
        <v>-1.0</v>
      </c>
      <c r="N51" s="6">
        <v>1.0</v>
      </c>
      <c r="O51" s="9">
        <f t="shared" ref="O51:P51" si="50">RANK(M51,$M51:$N51)</f>
        <v>2</v>
      </c>
      <c r="P51" s="9">
        <f t="shared" si="50"/>
        <v>1</v>
      </c>
    </row>
    <row r="52">
      <c r="A52" s="6">
        <v>10000.0</v>
      </c>
      <c r="B52" s="7" t="s">
        <v>22</v>
      </c>
      <c r="C52" s="7" t="s">
        <v>33</v>
      </c>
      <c r="D52" s="6">
        <v>3.0</v>
      </c>
      <c r="E52" s="6">
        <v>10.0</v>
      </c>
      <c r="F52" s="8">
        <v>1.17419453989985E-6</v>
      </c>
      <c r="G52" s="8">
        <v>3.38694217246572</v>
      </c>
      <c r="H52" s="8">
        <v>2.99315484406708</v>
      </c>
      <c r="I52" s="8">
        <v>3.40425946994309</v>
      </c>
      <c r="J52" s="8">
        <v>2.99804403924625</v>
      </c>
      <c r="K52" s="8">
        <v>0.151249332926915</v>
      </c>
      <c r="L52" s="8">
        <v>0.122807860610496</v>
      </c>
      <c r="M52" s="6">
        <v>-1.0</v>
      </c>
      <c r="N52" s="6">
        <v>1.0</v>
      </c>
      <c r="O52" s="9">
        <f t="shared" ref="O52:P52" si="51">RANK(M52,$M52:$N52)</f>
        <v>2</v>
      </c>
      <c r="P52" s="9">
        <f t="shared" si="51"/>
        <v>1</v>
      </c>
    </row>
    <row r="53">
      <c r="A53" s="6">
        <v>10000.0</v>
      </c>
      <c r="B53" s="7" t="s">
        <v>22</v>
      </c>
      <c r="C53" s="7" t="s">
        <v>33</v>
      </c>
      <c r="D53" s="6">
        <v>5.0</v>
      </c>
      <c r="E53" s="6">
        <v>7.0</v>
      </c>
      <c r="F53" s="8">
        <v>1.29612856129019E-6</v>
      </c>
      <c r="G53" s="8">
        <v>1.56276567859513</v>
      </c>
      <c r="H53" s="8">
        <v>1.34684015699831</v>
      </c>
      <c r="I53" s="8">
        <v>1.56731835011649</v>
      </c>
      <c r="J53" s="8">
        <v>1.35035891099891</v>
      </c>
      <c r="K53" s="8">
        <v>0.052933641028453</v>
      </c>
      <c r="L53" s="8">
        <v>0.061202273157661</v>
      </c>
      <c r="M53" s="6">
        <v>-1.0</v>
      </c>
      <c r="N53" s="6">
        <v>1.0</v>
      </c>
      <c r="O53" s="9">
        <f t="shared" ref="O53:P53" si="52">RANK(M53,$M53:$N53)</f>
        <v>2</v>
      </c>
      <c r="P53" s="9">
        <f t="shared" si="52"/>
        <v>1</v>
      </c>
    </row>
    <row r="54">
      <c r="A54" s="6">
        <v>10000.0</v>
      </c>
      <c r="B54" s="7" t="s">
        <v>22</v>
      </c>
      <c r="C54" s="7" t="s">
        <v>33</v>
      </c>
      <c r="D54" s="6">
        <v>5.0</v>
      </c>
      <c r="E54" s="6">
        <v>10.0</v>
      </c>
      <c r="F54" s="8">
        <v>1.17419453989985E-6</v>
      </c>
      <c r="G54" s="8">
        <v>2.90200076464443</v>
      </c>
      <c r="H54" s="8">
        <v>2.45398951912306</v>
      </c>
      <c r="I54" s="8">
        <v>2.90734549555971</v>
      </c>
      <c r="J54" s="8">
        <v>2.46414110198529</v>
      </c>
      <c r="K54" s="8">
        <v>0.076083278076684</v>
      </c>
      <c r="L54" s="8">
        <v>0.08205024868459</v>
      </c>
      <c r="M54" s="6">
        <v>-1.0</v>
      </c>
      <c r="N54" s="6">
        <v>1.0</v>
      </c>
      <c r="O54" s="9">
        <f t="shared" ref="O54:P54" si="53">RANK(M54,$M54:$N54)</f>
        <v>2</v>
      </c>
      <c r="P54" s="9">
        <f t="shared" si="53"/>
        <v>1</v>
      </c>
    </row>
    <row r="55">
      <c r="A55" s="6">
        <v>10000.0</v>
      </c>
      <c r="B55" s="7" t="s">
        <v>22</v>
      </c>
      <c r="C55" s="7" t="s">
        <v>33</v>
      </c>
      <c r="D55" s="6">
        <v>7.0</v>
      </c>
      <c r="E55" s="6">
        <v>10.0</v>
      </c>
      <c r="F55" s="8">
        <v>1.17419453989985E-6</v>
      </c>
      <c r="G55" s="8">
        <v>2.11887207563625</v>
      </c>
      <c r="H55" s="8">
        <v>1.77413152622994</v>
      </c>
      <c r="I55" s="8">
        <v>2.1263402742732</v>
      </c>
      <c r="J55" s="8">
        <v>1.78856148954063</v>
      </c>
      <c r="K55" s="8">
        <v>0.067672770690592</v>
      </c>
      <c r="L55" s="8">
        <v>0.112006669415266</v>
      </c>
      <c r="M55" s="6">
        <v>-1.0</v>
      </c>
      <c r="N55" s="6">
        <v>1.0</v>
      </c>
      <c r="O55" s="9">
        <f t="shared" ref="O55:P55" si="54">RANK(M55,$M55:$N55)</f>
        <v>2</v>
      </c>
      <c r="P55" s="9">
        <f t="shared" si="54"/>
        <v>1</v>
      </c>
    </row>
    <row r="56">
      <c r="A56" s="6">
        <v>10000.0</v>
      </c>
      <c r="B56" s="7" t="s">
        <v>22</v>
      </c>
      <c r="C56" s="7" t="s">
        <v>34</v>
      </c>
      <c r="D56" s="6">
        <v>3.0</v>
      </c>
      <c r="E56" s="6">
        <v>5.0</v>
      </c>
      <c r="F56" s="8">
        <v>2.12438125056E-4</v>
      </c>
      <c r="G56" s="8">
        <v>0.049547326950142</v>
      </c>
      <c r="H56" s="8">
        <v>0.096607951394043</v>
      </c>
      <c r="I56" s="8">
        <v>0.035068193505644</v>
      </c>
      <c r="J56" s="8">
        <v>0.059160513556301</v>
      </c>
      <c r="K56" s="8">
        <v>0.077369334758058</v>
      </c>
      <c r="L56" s="8">
        <v>0.12569216778315</v>
      </c>
      <c r="M56" s="6">
        <v>1.0</v>
      </c>
      <c r="N56" s="6">
        <v>-1.0</v>
      </c>
      <c r="O56" s="9">
        <f t="shared" ref="O56:P56" si="55">RANK(M56,$M56:$N56)</f>
        <v>1</v>
      </c>
      <c r="P56" s="9">
        <f t="shared" si="55"/>
        <v>2</v>
      </c>
    </row>
    <row r="57">
      <c r="A57" s="6">
        <v>10000.0</v>
      </c>
      <c r="B57" s="7" t="s">
        <v>22</v>
      </c>
      <c r="C57" s="7" t="s">
        <v>34</v>
      </c>
      <c r="D57" s="6">
        <v>3.0</v>
      </c>
      <c r="E57" s="6">
        <v>7.0</v>
      </c>
      <c r="F57" s="8">
        <v>0.00114182857345</v>
      </c>
      <c r="G57" s="8">
        <v>0.064093374653213</v>
      </c>
      <c r="H57" s="8">
        <v>0.18972137783494</v>
      </c>
      <c r="I57" s="8">
        <v>0.034581675997113</v>
      </c>
      <c r="J57" s="8">
        <v>0.059677654537106</v>
      </c>
      <c r="K57" s="8">
        <v>0.159373162824096</v>
      </c>
      <c r="L57" s="8">
        <v>0.210923657659675</v>
      </c>
      <c r="M57" s="6">
        <v>1.0</v>
      </c>
      <c r="N57" s="6">
        <v>-1.0</v>
      </c>
      <c r="O57" s="9">
        <f t="shared" ref="O57:P57" si="56">RANK(M57,$M57:$N57)</f>
        <v>1</v>
      </c>
      <c r="P57" s="9">
        <f t="shared" si="56"/>
        <v>2</v>
      </c>
    </row>
    <row r="58">
      <c r="A58" s="6">
        <v>10000.0</v>
      </c>
      <c r="B58" s="7" t="s">
        <v>22</v>
      </c>
      <c r="C58" s="7" t="s">
        <v>34</v>
      </c>
      <c r="D58" s="6">
        <v>3.0</v>
      </c>
      <c r="E58" s="6">
        <v>10.0</v>
      </c>
      <c r="F58" s="8">
        <v>0.077784345058352</v>
      </c>
      <c r="G58" s="8">
        <v>0.081411683133445</v>
      </c>
      <c r="H58" s="8">
        <v>0.035069354636197</v>
      </c>
      <c r="I58" s="8">
        <v>0.033852551020116</v>
      </c>
      <c r="J58" s="8">
        <v>0.032054435999462</v>
      </c>
      <c r="K58" s="8">
        <v>0.186078448266044</v>
      </c>
      <c r="L58" s="8">
        <v>0.024216248140858</v>
      </c>
      <c r="M58" s="6">
        <v>0.0</v>
      </c>
      <c r="N58" s="6">
        <v>0.0</v>
      </c>
      <c r="O58" s="9">
        <f t="shared" ref="O58:P58" si="57">RANK(M58,$M58:$N58)</f>
        <v>1</v>
      </c>
      <c r="P58" s="9">
        <f t="shared" si="57"/>
        <v>1</v>
      </c>
    </row>
    <row r="59">
      <c r="A59" s="6">
        <v>10000.0</v>
      </c>
      <c r="B59" s="7" t="s">
        <v>22</v>
      </c>
      <c r="C59" s="7" t="s">
        <v>34</v>
      </c>
      <c r="D59" s="6">
        <v>5.0</v>
      </c>
      <c r="E59" s="6">
        <v>7.0</v>
      </c>
      <c r="F59" s="8">
        <v>1.17419453989985E-6</v>
      </c>
      <c r="G59" s="8">
        <v>0.60123093721802</v>
      </c>
      <c r="H59" s="8">
        <v>1.21349219116288</v>
      </c>
      <c r="I59" s="8">
        <v>0.616663562179042</v>
      </c>
      <c r="J59" s="8">
        <v>1.21141127495286</v>
      </c>
      <c r="K59" s="8">
        <v>0.094879741716812</v>
      </c>
      <c r="L59" s="8">
        <v>0.262486843007721</v>
      </c>
      <c r="M59" s="6">
        <v>1.0</v>
      </c>
      <c r="N59" s="6">
        <v>-1.0</v>
      </c>
      <c r="O59" s="9">
        <f t="shared" ref="O59:P59" si="58">RANK(M59,$M59:$N59)</f>
        <v>1</v>
      </c>
      <c r="P59" s="9">
        <f t="shared" si="58"/>
        <v>2</v>
      </c>
    </row>
    <row r="60">
      <c r="A60" s="6">
        <v>10000.0</v>
      </c>
      <c r="B60" s="7" t="s">
        <v>22</v>
      </c>
      <c r="C60" s="7" t="s">
        <v>34</v>
      </c>
      <c r="D60" s="6">
        <v>5.0</v>
      </c>
      <c r="E60" s="6">
        <v>10.0</v>
      </c>
      <c r="F60" s="8">
        <v>1.17419453989985E-6</v>
      </c>
      <c r="G60" s="8">
        <v>0.553567268532235</v>
      </c>
      <c r="H60" s="8">
        <v>1.30641335596691</v>
      </c>
      <c r="I60" s="8">
        <v>0.551612608480777</v>
      </c>
      <c r="J60" s="8">
        <v>1.21941502336925</v>
      </c>
      <c r="K60" s="8">
        <v>0.048639521002927</v>
      </c>
      <c r="L60" s="8">
        <v>0.265762722304117</v>
      </c>
      <c r="M60" s="6">
        <v>1.0</v>
      </c>
      <c r="N60" s="6">
        <v>-1.0</v>
      </c>
      <c r="O60" s="9">
        <f t="shared" ref="O60:P60" si="59">RANK(M60,$M60:$N60)</f>
        <v>1</v>
      </c>
      <c r="P60" s="9">
        <f t="shared" si="59"/>
        <v>2</v>
      </c>
    </row>
    <row r="61">
      <c r="A61" s="6">
        <v>10000.0</v>
      </c>
      <c r="B61" s="7" t="s">
        <v>22</v>
      </c>
      <c r="C61" s="7" t="s">
        <v>34</v>
      </c>
      <c r="D61" s="6">
        <v>7.0</v>
      </c>
      <c r="E61" s="6">
        <v>10.0</v>
      </c>
      <c r="F61" s="8">
        <v>1.17419453989985E-6</v>
      </c>
      <c r="G61" s="8">
        <v>1.28023153167805</v>
      </c>
      <c r="H61" s="8">
        <v>2.62911766894813</v>
      </c>
      <c r="I61" s="8">
        <v>1.15750975605538</v>
      </c>
      <c r="J61" s="8">
        <v>2.66490441292528</v>
      </c>
      <c r="K61" s="8">
        <v>0.410316721907951</v>
      </c>
      <c r="L61" s="8">
        <v>0.466704531394711</v>
      </c>
      <c r="M61" s="6">
        <v>1.0</v>
      </c>
      <c r="N61" s="6">
        <v>-1.0</v>
      </c>
      <c r="O61" s="9">
        <f t="shared" ref="O61:P61" si="60">RANK(M61,$M61:$N61)</f>
        <v>1</v>
      </c>
      <c r="P61" s="9">
        <f t="shared" si="60"/>
        <v>2</v>
      </c>
    </row>
    <row r="62">
      <c r="A62" s="6">
        <v>50000.0</v>
      </c>
      <c r="B62" s="7" t="s">
        <v>17</v>
      </c>
      <c r="C62" s="7" t="s">
        <v>30</v>
      </c>
      <c r="D62" s="6">
        <v>3.0</v>
      </c>
      <c r="E62" s="6">
        <v>5.0</v>
      </c>
      <c r="F62" s="8">
        <v>1.17419453989985E-6</v>
      </c>
      <c r="G62" s="8">
        <v>0.0059666898735</v>
      </c>
      <c r="H62" s="8">
        <v>0.036736205407736</v>
      </c>
      <c r="I62" s="8">
        <v>0.005806712154677</v>
      </c>
      <c r="J62" s="8">
        <v>0.036645610520884</v>
      </c>
      <c r="K62" s="8">
        <v>3.78381031032E-4</v>
      </c>
      <c r="L62" s="8">
        <v>0.002149918732317</v>
      </c>
      <c r="M62" s="6">
        <v>1.0</v>
      </c>
      <c r="N62" s="6">
        <v>-1.0</v>
      </c>
      <c r="O62" s="9">
        <f t="shared" ref="O62:P62" si="61">RANK(M62,$M62:$N62)</f>
        <v>1</v>
      </c>
      <c r="P62" s="9">
        <f t="shared" si="61"/>
        <v>2</v>
      </c>
    </row>
    <row r="63">
      <c r="A63" s="6">
        <v>50000.0</v>
      </c>
      <c r="B63" s="7" t="s">
        <v>17</v>
      </c>
      <c r="C63" s="7" t="s">
        <v>30</v>
      </c>
      <c r="D63" s="6">
        <v>3.0</v>
      </c>
      <c r="E63" s="6">
        <v>7.0</v>
      </c>
      <c r="F63" s="8">
        <v>1.17419453989985E-6</v>
      </c>
      <c r="G63" s="8">
        <v>0.017348473640768</v>
      </c>
      <c r="H63" s="8">
        <v>0.050252270335222</v>
      </c>
      <c r="I63" s="8">
        <v>0.017289533933191</v>
      </c>
      <c r="J63" s="8">
        <v>0.050207557813774</v>
      </c>
      <c r="K63" s="8">
        <v>5.39928382143E-4</v>
      </c>
      <c r="L63" s="8">
        <v>0.00688929813597</v>
      </c>
      <c r="M63" s="6">
        <v>1.0</v>
      </c>
      <c r="N63" s="6">
        <v>-1.0</v>
      </c>
      <c r="O63" s="9">
        <f t="shared" ref="O63:P63" si="62">RANK(M63,$M63:$N63)</f>
        <v>1</v>
      </c>
      <c r="P63" s="9">
        <f t="shared" si="62"/>
        <v>2</v>
      </c>
    </row>
    <row r="64">
      <c r="A64" s="6">
        <v>50000.0</v>
      </c>
      <c r="B64" s="7" t="s">
        <v>17</v>
      </c>
      <c r="C64" s="7" t="s">
        <v>30</v>
      </c>
      <c r="D64" s="6">
        <v>3.0</v>
      </c>
      <c r="E64" s="6">
        <v>10.0</v>
      </c>
      <c r="F64" s="8">
        <v>0.043545026340944</v>
      </c>
      <c r="G64" s="8">
        <v>0.039908981807648</v>
      </c>
      <c r="H64" s="8">
        <v>0.042873641615576</v>
      </c>
      <c r="I64" s="8">
        <v>0.04000781913753</v>
      </c>
      <c r="J64" s="8">
        <v>0.043346154479645</v>
      </c>
      <c r="K64" s="8">
        <v>5.87264521778E-4</v>
      </c>
      <c r="L64" s="8">
        <v>0.008923404143407</v>
      </c>
      <c r="M64" s="6">
        <v>1.0</v>
      </c>
      <c r="N64" s="6">
        <v>-1.0</v>
      </c>
      <c r="O64" s="9">
        <f t="shared" ref="O64:P64" si="63">RANK(M64,$M64:$N64)</f>
        <v>1</v>
      </c>
      <c r="P64" s="9">
        <f t="shared" si="63"/>
        <v>2</v>
      </c>
    </row>
    <row r="65">
      <c r="A65" s="6">
        <v>50000.0</v>
      </c>
      <c r="B65" s="7" t="s">
        <v>17</v>
      </c>
      <c r="C65" s="7" t="s">
        <v>30</v>
      </c>
      <c r="D65" s="6">
        <v>5.0</v>
      </c>
      <c r="E65" s="6">
        <v>7.0</v>
      </c>
      <c r="F65" s="8">
        <v>1.29612856129019E-6</v>
      </c>
      <c r="G65" s="8">
        <v>0.030445227112763</v>
      </c>
      <c r="H65" s="8">
        <v>0.047168079661505</v>
      </c>
      <c r="I65" s="8">
        <v>0.029902976385706</v>
      </c>
      <c r="J65" s="8">
        <v>0.047220706091738</v>
      </c>
      <c r="K65" s="8">
        <v>0.002714056362917</v>
      </c>
      <c r="L65" s="8">
        <v>0.006190525712867</v>
      </c>
      <c r="M65" s="6">
        <v>1.0</v>
      </c>
      <c r="N65" s="6">
        <v>-1.0</v>
      </c>
      <c r="O65" s="9">
        <f t="shared" ref="O65:P65" si="64">RANK(M65,$M65:$N65)</f>
        <v>1</v>
      </c>
      <c r="P65" s="9">
        <f t="shared" si="64"/>
        <v>2</v>
      </c>
    </row>
    <row r="66">
      <c r="A66" s="6">
        <v>50000.0</v>
      </c>
      <c r="B66" s="7" t="s">
        <v>17</v>
      </c>
      <c r="C66" s="7" t="s">
        <v>30</v>
      </c>
      <c r="D66" s="6">
        <v>5.0</v>
      </c>
      <c r="E66" s="6">
        <v>10.0</v>
      </c>
      <c r="F66" s="8">
        <v>0.272463723498302</v>
      </c>
      <c r="G66" s="8">
        <v>0.087899000381469</v>
      </c>
      <c r="H66" s="8">
        <v>0.07584252791254</v>
      </c>
      <c r="I66" s="8">
        <v>0.076341357259694</v>
      </c>
      <c r="J66" s="8">
        <v>0.075503105941842</v>
      </c>
      <c r="K66" s="8">
        <v>0.032644618065897</v>
      </c>
      <c r="L66" s="8">
        <v>0.010217792385729</v>
      </c>
      <c r="M66" s="6">
        <v>0.0</v>
      </c>
      <c r="N66" s="6">
        <v>0.0</v>
      </c>
      <c r="O66" s="9">
        <f t="shared" ref="O66:P66" si="65">RANK(M66,$M66:$N66)</f>
        <v>1</v>
      </c>
      <c r="P66" s="9">
        <f t="shared" si="65"/>
        <v>1</v>
      </c>
    </row>
    <row r="67">
      <c r="A67" s="6">
        <v>50000.0</v>
      </c>
      <c r="B67" s="7" t="s">
        <v>17</v>
      </c>
      <c r="C67" s="7" t="s">
        <v>30</v>
      </c>
      <c r="D67" s="6">
        <v>7.0</v>
      </c>
      <c r="E67" s="6">
        <v>10.0</v>
      </c>
      <c r="F67" s="8">
        <v>1.17419453989985E-6</v>
      </c>
      <c r="G67" s="8">
        <v>0.182175894898771</v>
      </c>
      <c r="H67" s="8">
        <v>0.070505261424981</v>
      </c>
      <c r="I67" s="8">
        <v>0.181927606065637</v>
      </c>
      <c r="J67" s="8">
        <v>0.069250586156046</v>
      </c>
      <c r="K67" s="8">
        <v>0.015069686694233</v>
      </c>
      <c r="L67" s="8">
        <v>0.006959188243889</v>
      </c>
      <c r="M67" s="6">
        <v>-1.0</v>
      </c>
      <c r="N67" s="6">
        <v>1.0</v>
      </c>
      <c r="O67" s="9">
        <f t="shared" ref="O67:P67" si="66">RANK(M67,$M67:$N67)</f>
        <v>2</v>
      </c>
      <c r="P67" s="9">
        <f t="shared" si="66"/>
        <v>1</v>
      </c>
    </row>
    <row r="68">
      <c r="A68" s="6">
        <v>50000.0</v>
      </c>
      <c r="B68" s="7" t="s">
        <v>17</v>
      </c>
      <c r="C68" s="7" t="s">
        <v>31</v>
      </c>
      <c r="D68" s="6">
        <v>3.0</v>
      </c>
      <c r="E68" s="6">
        <v>5.0</v>
      </c>
      <c r="F68" s="8">
        <v>0.081142960129036</v>
      </c>
      <c r="G68" s="8">
        <v>0.337906178558787</v>
      </c>
      <c r="H68" s="8">
        <v>0.300364587654595</v>
      </c>
      <c r="I68" s="8">
        <v>0.33882771219323</v>
      </c>
      <c r="J68" s="8">
        <v>0.240129583692058</v>
      </c>
      <c r="K68" s="8">
        <v>0.014438955550208</v>
      </c>
      <c r="L68" s="8">
        <v>0.198882761150297</v>
      </c>
      <c r="M68" s="6">
        <v>0.0</v>
      </c>
      <c r="N68" s="6">
        <v>0.0</v>
      </c>
      <c r="O68" s="9">
        <f t="shared" ref="O68:P68" si="67">RANK(M68,$M68:$N68)</f>
        <v>1</v>
      </c>
      <c r="P68" s="9">
        <f t="shared" si="67"/>
        <v>1</v>
      </c>
    </row>
    <row r="69">
      <c r="A69" s="6">
        <v>50000.0</v>
      </c>
      <c r="B69" s="7" t="s">
        <v>17</v>
      </c>
      <c r="C69" s="7" t="s">
        <v>31</v>
      </c>
      <c r="D69" s="6">
        <v>3.0</v>
      </c>
      <c r="E69" s="6">
        <v>7.0</v>
      </c>
      <c r="F69" s="8">
        <v>0.890891826781341</v>
      </c>
      <c r="G69" s="8">
        <v>0.427508395944463</v>
      </c>
      <c r="H69" s="8">
        <v>0.455885126896435</v>
      </c>
      <c r="I69" s="8">
        <v>0.429882221941256</v>
      </c>
      <c r="J69" s="8">
        <v>0.235563136096666</v>
      </c>
      <c r="K69" s="8">
        <v>0.015867039965858</v>
      </c>
      <c r="L69" s="8">
        <v>0.440742001738665</v>
      </c>
      <c r="M69" s="6">
        <v>0.0</v>
      </c>
      <c r="N69" s="6">
        <v>0.0</v>
      </c>
      <c r="O69" s="9">
        <f t="shared" ref="O69:P69" si="68">RANK(M69,$M69:$N69)</f>
        <v>1</v>
      </c>
      <c r="P69" s="9">
        <f t="shared" si="68"/>
        <v>1</v>
      </c>
    </row>
    <row r="70">
      <c r="A70" s="6">
        <v>50000.0</v>
      </c>
      <c r="B70" s="7" t="s">
        <v>17</v>
      </c>
      <c r="C70" s="7" t="s">
        <v>31</v>
      </c>
      <c r="D70" s="6">
        <v>3.0</v>
      </c>
      <c r="E70" s="6">
        <v>10.0</v>
      </c>
      <c r="F70" s="8">
        <v>0.367353852098326</v>
      </c>
      <c r="G70" s="8">
        <v>0.570823271040844</v>
      </c>
      <c r="H70" s="8">
        <v>0.556185952874056</v>
      </c>
      <c r="I70" s="8">
        <v>0.576884751120237</v>
      </c>
      <c r="J70" s="8">
        <v>0.258351719498032</v>
      </c>
      <c r="K70" s="8">
        <v>0.029272321830428</v>
      </c>
      <c r="L70" s="8">
        <v>0.568090258722051</v>
      </c>
      <c r="M70" s="6">
        <v>0.0</v>
      </c>
      <c r="N70" s="6">
        <v>0.0</v>
      </c>
      <c r="O70" s="9">
        <f t="shared" ref="O70:P70" si="69">RANK(M70,$M70:$N70)</f>
        <v>1</v>
      </c>
      <c r="P70" s="9">
        <f t="shared" si="69"/>
        <v>1</v>
      </c>
    </row>
    <row r="71">
      <c r="A71" s="6">
        <v>50000.0</v>
      </c>
      <c r="B71" s="7" t="s">
        <v>17</v>
      </c>
      <c r="C71" s="7" t="s">
        <v>31</v>
      </c>
      <c r="D71" s="6">
        <v>5.0</v>
      </c>
      <c r="E71" s="6">
        <v>7.0</v>
      </c>
      <c r="F71" s="8">
        <v>1.91721267264957E-6</v>
      </c>
      <c r="G71" s="8">
        <v>0.315225414667476</v>
      </c>
      <c r="H71" s="8">
        <v>0.918717507864676</v>
      </c>
      <c r="I71" s="8">
        <v>0.321990827254869</v>
      </c>
      <c r="J71" s="8">
        <v>0.732721191362339</v>
      </c>
      <c r="K71" s="8">
        <v>0.027966514104792</v>
      </c>
      <c r="L71" s="8">
        <v>0.498787455110145</v>
      </c>
      <c r="M71" s="6">
        <v>1.0</v>
      </c>
      <c r="N71" s="6">
        <v>-1.0</v>
      </c>
      <c r="O71" s="9">
        <f t="shared" ref="O71:P71" si="70">RANK(M71,$M71:$N71)</f>
        <v>1</v>
      </c>
      <c r="P71" s="9">
        <f t="shared" si="70"/>
        <v>2</v>
      </c>
    </row>
    <row r="72">
      <c r="A72" s="6">
        <v>50000.0</v>
      </c>
      <c r="B72" s="7" t="s">
        <v>17</v>
      </c>
      <c r="C72" s="7" t="s">
        <v>31</v>
      </c>
      <c r="D72" s="6">
        <v>5.0</v>
      </c>
      <c r="E72" s="6">
        <v>10.0</v>
      </c>
      <c r="F72" s="8">
        <v>1.73942674747906E-6</v>
      </c>
      <c r="G72" s="8">
        <v>0.349754263826753</v>
      </c>
      <c r="H72" s="8">
        <v>1.29694863539138</v>
      </c>
      <c r="I72" s="8">
        <v>0.343092821398947</v>
      </c>
      <c r="J72" s="8">
        <v>1.3287706510511</v>
      </c>
      <c r="K72" s="8">
        <v>0.027914677962258</v>
      </c>
      <c r="L72" s="8">
        <v>0.673463649314071</v>
      </c>
      <c r="M72" s="6">
        <v>1.0</v>
      </c>
      <c r="N72" s="6">
        <v>-1.0</v>
      </c>
      <c r="O72" s="9">
        <f t="shared" ref="O72:P72" si="71">RANK(M72,$M72:$N72)</f>
        <v>1</v>
      </c>
      <c r="P72" s="9">
        <f t="shared" si="71"/>
        <v>2</v>
      </c>
    </row>
    <row r="73">
      <c r="A73" s="6">
        <v>50000.0</v>
      </c>
      <c r="B73" s="7" t="s">
        <v>17</v>
      </c>
      <c r="C73" s="7" t="s">
        <v>31</v>
      </c>
      <c r="D73" s="6">
        <v>7.0</v>
      </c>
      <c r="E73" s="6">
        <v>10.0</v>
      </c>
      <c r="F73" s="8">
        <v>1.43019441513017E-6</v>
      </c>
      <c r="G73" s="8">
        <v>0.336621423905107</v>
      </c>
      <c r="H73" s="8">
        <v>1.26395906083779</v>
      </c>
      <c r="I73" s="8">
        <v>0.328265983327724</v>
      </c>
      <c r="J73" s="8">
        <v>1.30063562858453</v>
      </c>
      <c r="K73" s="8">
        <v>0.04146946115029</v>
      </c>
      <c r="L73" s="8">
        <v>0.468864001454698</v>
      </c>
      <c r="M73" s="6">
        <v>1.0</v>
      </c>
      <c r="N73" s="6">
        <v>-1.0</v>
      </c>
      <c r="O73" s="9">
        <f t="shared" ref="O73:P73" si="72">RANK(M73,$M73:$N73)</f>
        <v>1</v>
      </c>
      <c r="P73" s="9">
        <f t="shared" si="72"/>
        <v>2</v>
      </c>
    </row>
    <row r="74">
      <c r="A74" s="6">
        <v>50000.0</v>
      </c>
      <c r="B74" s="7" t="s">
        <v>17</v>
      </c>
      <c r="C74" s="7" t="s">
        <v>32</v>
      </c>
      <c r="D74" s="6">
        <v>3.0</v>
      </c>
      <c r="E74" s="6">
        <v>5.0</v>
      </c>
      <c r="F74" s="8">
        <v>1.17419453989985E-6</v>
      </c>
      <c r="G74" s="8">
        <v>0.013479466891167</v>
      </c>
      <c r="H74" s="8">
        <v>0.058284974403311</v>
      </c>
      <c r="I74" s="8">
        <v>0.013424274574228</v>
      </c>
      <c r="J74" s="8">
        <v>0.056859649880791</v>
      </c>
      <c r="K74" s="8">
        <v>8.34367232745E-4</v>
      </c>
      <c r="L74" s="8">
        <v>0.007704246168115</v>
      </c>
      <c r="M74" s="6">
        <v>1.0</v>
      </c>
      <c r="N74" s="6">
        <v>-1.0</v>
      </c>
      <c r="O74" s="9">
        <f t="shared" ref="O74:P74" si="73">RANK(M74,$M74:$N74)</f>
        <v>1</v>
      </c>
      <c r="P74" s="9">
        <f t="shared" si="73"/>
        <v>2</v>
      </c>
    </row>
    <row r="75">
      <c r="A75" s="6">
        <v>50000.0</v>
      </c>
      <c r="B75" s="7" t="s">
        <v>17</v>
      </c>
      <c r="C75" s="7" t="s">
        <v>32</v>
      </c>
      <c r="D75" s="6">
        <v>3.0</v>
      </c>
      <c r="E75" s="6">
        <v>7.0</v>
      </c>
      <c r="F75" s="8">
        <v>1.17419453989985E-6</v>
      </c>
      <c r="G75" s="8">
        <v>0.021597854678421</v>
      </c>
      <c r="H75" s="8">
        <v>0.097551724802098</v>
      </c>
      <c r="I75" s="8">
        <v>0.021870523148024</v>
      </c>
      <c r="J75" s="8">
        <v>0.1038359287255</v>
      </c>
      <c r="K75" s="8">
        <v>0.001530937241753</v>
      </c>
      <c r="L75" s="8">
        <v>0.020300968501495</v>
      </c>
      <c r="M75" s="6">
        <v>1.0</v>
      </c>
      <c r="N75" s="6">
        <v>-1.0</v>
      </c>
      <c r="O75" s="9">
        <f t="shared" ref="O75:P75" si="74">RANK(M75,$M75:$N75)</f>
        <v>1</v>
      </c>
      <c r="P75" s="9">
        <f t="shared" si="74"/>
        <v>2</v>
      </c>
    </row>
    <row r="76">
      <c r="A76" s="6">
        <v>50000.0</v>
      </c>
      <c r="B76" s="7" t="s">
        <v>17</v>
      </c>
      <c r="C76" s="7" t="s">
        <v>32</v>
      </c>
      <c r="D76" s="6">
        <v>3.0</v>
      </c>
      <c r="E76" s="6">
        <v>10.0</v>
      </c>
      <c r="F76" s="8">
        <v>1.17419453989985E-6</v>
      </c>
      <c r="G76" s="8">
        <v>0.025653177187569</v>
      </c>
      <c r="H76" s="8">
        <v>0.124154767891835</v>
      </c>
      <c r="I76" s="8">
        <v>0.024629720429097</v>
      </c>
      <c r="J76" s="8">
        <v>0.114702216135591</v>
      </c>
      <c r="K76" s="8">
        <v>0.003216916596683</v>
      </c>
      <c r="L76" s="8">
        <v>0.036195211024689</v>
      </c>
      <c r="M76" s="6">
        <v>1.0</v>
      </c>
      <c r="N76" s="6">
        <v>-1.0</v>
      </c>
      <c r="O76" s="9">
        <f t="shared" ref="O76:P76" si="75">RANK(M76,$M76:$N76)</f>
        <v>1</v>
      </c>
      <c r="P76" s="9">
        <f t="shared" si="75"/>
        <v>2</v>
      </c>
    </row>
    <row r="77">
      <c r="A77" s="6">
        <v>50000.0</v>
      </c>
      <c r="B77" s="7" t="s">
        <v>17</v>
      </c>
      <c r="C77" s="7" t="s">
        <v>32</v>
      </c>
      <c r="D77" s="6">
        <v>5.0</v>
      </c>
      <c r="E77" s="6">
        <v>7.0</v>
      </c>
      <c r="F77" s="8">
        <v>1.17419453989985E-6</v>
      </c>
      <c r="G77" s="8">
        <v>0.012828374112666</v>
      </c>
      <c r="H77" s="8">
        <v>0.057489419933076</v>
      </c>
      <c r="I77" s="8">
        <v>0.012539875077599</v>
      </c>
      <c r="J77" s="8">
        <v>0.052567347299328</v>
      </c>
      <c r="K77" s="8">
        <v>0.001801958323272</v>
      </c>
      <c r="L77" s="8">
        <v>0.013148223828331</v>
      </c>
      <c r="M77" s="6">
        <v>1.0</v>
      </c>
      <c r="N77" s="6">
        <v>-1.0</v>
      </c>
      <c r="O77" s="9">
        <f t="shared" ref="O77:P77" si="76">RANK(M77,$M77:$N77)</f>
        <v>1</v>
      </c>
      <c r="P77" s="9">
        <f t="shared" si="76"/>
        <v>2</v>
      </c>
    </row>
    <row r="78">
      <c r="A78" s="6">
        <v>50000.0</v>
      </c>
      <c r="B78" s="7" t="s">
        <v>17</v>
      </c>
      <c r="C78" s="7" t="s">
        <v>32</v>
      </c>
      <c r="D78" s="6">
        <v>5.0</v>
      </c>
      <c r="E78" s="6">
        <v>10.0</v>
      </c>
      <c r="F78" s="8">
        <v>1.17419453989985E-6</v>
      </c>
      <c r="G78" s="8">
        <v>0.060948182939711</v>
      </c>
      <c r="H78" s="8">
        <v>0.172524195187553</v>
      </c>
      <c r="I78" s="8">
        <v>0.060510077404427</v>
      </c>
      <c r="J78" s="8">
        <v>0.175668122016033</v>
      </c>
      <c r="K78" s="8">
        <v>0.004661891065313</v>
      </c>
      <c r="L78" s="8">
        <v>0.021283941699053</v>
      </c>
      <c r="M78" s="6">
        <v>1.0</v>
      </c>
      <c r="N78" s="6">
        <v>-1.0</v>
      </c>
      <c r="O78" s="9">
        <f t="shared" ref="O78:P78" si="77">RANK(M78,$M78:$N78)</f>
        <v>1</v>
      </c>
      <c r="P78" s="9">
        <f t="shared" si="77"/>
        <v>2</v>
      </c>
    </row>
    <row r="79">
      <c r="A79" s="6">
        <v>50000.0</v>
      </c>
      <c r="B79" s="7" t="s">
        <v>17</v>
      </c>
      <c r="C79" s="7" t="s">
        <v>32</v>
      </c>
      <c r="D79" s="6">
        <v>7.0</v>
      </c>
      <c r="E79" s="6">
        <v>10.0</v>
      </c>
      <c r="F79" s="8">
        <v>1.17419453989985E-6</v>
      </c>
      <c r="G79" s="8">
        <v>0.034449994508307</v>
      </c>
      <c r="H79" s="8">
        <v>0.084731205642423</v>
      </c>
      <c r="I79" s="8">
        <v>0.034237423159736</v>
      </c>
      <c r="J79" s="8">
        <v>0.077712631863722</v>
      </c>
      <c r="K79" s="8">
        <v>0.003526571269774</v>
      </c>
      <c r="L79" s="8">
        <v>0.026734581049645</v>
      </c>
      <c r="M79" s="6">
        <v>1.0</v>
      </c>
      <c r="N79" s="6">
        <v>-1.0</v>
      </c>
      <c r="O79" s="9">
        <f t="shared" ref="O79:P79" si="78">RANK(M79,$M79:$N79)</f>
        <v>1</v>
      </c>
      <c r="P79" s="9">
        <f t="shared" si="78"/>
        <v>2</v>
      </c>
    </row>
    <row r="80">
      <c r="A80" s="6">
        <v>50000.0</v>
      </c>
      <c r="B80" s="7" t="s">
        <v>17</v>
      </c>
      <c r="C80" s="7" t="s">
        <v>33</v>
      </c>
      <c r="D80" s="6">
        <v>3.0</v>
      </c>
      <c r="E80" s="6">
        <v>5.0</v>
      </c>
      <c r="F80" s="8">
        <v>1.17419453989985E-6</v>
      </c>
      <c r="G80" s="8">
        <v>1.41602023829928</v>
      </c>
      <c r="H80" s="8">
        <v>0.831197527937124</v>
      </c>
      <c r="I80" s="8">
        <v>1.4214508146885</v>
      </c>
      <c r="J80" s="8">
        <v>0.831481404399198</v>
      </c>
      <c r="K80" s="8">
        <v>0.06252590278093</v>
      </c>
      <c r="L80" s="8">
        <v>0.079672796671684</v>
      </c>
      <c r="M80" s="6">
        <v>-1.0</v>
      </c>
      <c r="N80" s="6">
        <v>1.0</v>
      </c>
      <c r="O80" s="9">
        <f t="shared" ref="O80:P80" si="79">RANK(M80,$M80:$N80)</f>
        <v>2</v>
      </c>
      <c r="P80" s="9">
        <f t="shared" si="79"/>
        <v>1</v>
      </c>
    </row>
    <row r="81">
      <c r="A81" s="6">
        <v>50000.0</v>
      </c>
      <c r="B81" s="7" t="s">
        <v>17</v>
      </c>
      <c r="C81" s="7" t="s">
        <v>33</v>
      </c>
      <c r="D81" s="6">
        <v>3.0</v>
      </c>
      <c r="E81" s="6">
        <v>7.0</v>
      </c>
      <c r="F81" s="8">
        <v>1.17419453989985E-6</v>
      </c>
      <c r="G81" s="8">
        <v>2.13598316374607</v>
      </c>
      <c r="H81" s="8">
        <v>1.69373935992544</v>
      </c>
      <c r="I81" s="8">
        <v>2.13774438509204</v>
      </c>
      <c r="J81" s="8">
        <v>1.70776653996056</v>
      </c>
      <c r="K81" s="8">
        <v>0.095874905433988</v>
      </c>
      <c r="L81" s="8">
        <v>0.121897338812587</v>
      </c>
      <c r="M81" s="6">
        <v>-1.0</v>
      </c>
      <c r="N81" s="6">
        <v>1.0</v>
      </c>
      <c r="O81" s="9">
        <f t="shared" ref="O81:P81" si="80">RANK(M81,$M81:$N81)</f>
        <v>2</v>
      </c>
      <c r="P81" s="9">
        <f t="shared" si="80"/>
        <v>1</v>
      </c>
    </row>
    <row r="82">
      <c r="A82" s="6">
        <v>50000.0</v>
      </c>
      <c r="B82" s="7" t="s">
        <v>17</v>
      </c>
      <c r="C82" s="7" t="s">
        <v>33</v>
      </c>
      <c r="D82" s="6">
        <v>3.0</v>
      </c>
      <c r="E82" s="6">
        <v>10.0</v>
      </c>
      <c r="F82" s="8">
        <v>1.29612856129019E-6</v>
      </c>
      <c r="G82" s="8">
        <v>3.27337438758483</v>
      </c>
      <c r="H82" s="8">
        <v>2.70464805322154</v>
      </c>
      <c r="I82" s="8">
        <v>3.28184478487512</v>
      </c>
      <c r="J82" s="8">
        <v>2.75481224558903</v>
      </c>
      <c r="K82" s="8">
        <v>0.100818899704291</v>
      </c>
      <c r="L82" s="8">
        <v>0.210058810555017</v>
      </c>
      <c r="M82" s="6">
        <v>-1.0</v>
      </c>
      <c r="N82" s="6">
        <v>1.0</v>
      </c>
      <c r="O82" s="9">
        <f t="shared" ref="O82:P82" si="81">RANK(M82,$M82:$N82)</f>
        <v>2</v>
      </c>
      <c r="P82" s="9">
        <f t="shared" si="81"/>
        <v>1</v>
      </c>
    </row>
    <row r="83">
      <c r="A83" s="6">
        <v>50000.0</v>
      </c>
      <c r="B83" s="7" t="s">
        <v>17</v>
      </c>
      <c r="C83" s="7" t="s">
        <v>33</v>
      </c>
      <c r="D83" s="6">
        <v>5.0</v>
      </c>
      <c r="E83" s="6">
        <v>7.0</v>
      </c>
      <c r="F83" s="8">
        <v>1.17419453989985E-6</v>
      </c>
      <c r="G83" s="8">
        <v>1.51690492015866</v>
      </c>
      <c r="H83" s="8">
        <v>1.26864436665915</v>
      </c>
      <c r="I83" s="8">
        <v>1.52124608069755</v>
      </c>
      <c r="J83" s="8">
        <v>1.27412711144204</v>
      </c>
      <c r="K83" s="8">
        <v>0.05116794813873</v>
      </c>
      <c r="L83" s="8">
        <v>0.056377634160843</v>
      </c>
      <c r="M83" s="6">
        <v>-1.0</v>
      </c>
      <c r="N83" s="6">
        <v>1.0</v>
      </c>
      <c r="O83" s="9">
        <f t="shared" ref="O83:P83" si="82">RANK(M83,$M83:$N83)</f>
        <v>2</v>
      </c>
      <c r="P83" s="9">
        <f t="shared" si="82"/>
        <v>1</v>
      </c>
    </row>
    <row r="84">
      <c r="A84" s="6">
        <v>50000.0</v>
      </c>
      <c r="B84" s="7" t="s">
        <v>17</v>
      </c>
      <c r="C84" s="7" t="s">
        <v>33</v>
      </c>
      <c r="D84" s="6">
        <v>5.0</v>
      </c>
      <c r="E84" s="6">
        <v>10.0</v>
      </c>
      <c r="F84" s="8">
        <v>1.17419453989985E-6</v>
      </c>
      <c r="G84" s="8">
        <v>2.82913924840111</v>
      </c>
      <c r="H84" s="8">
        <v>2.38967609097454</v>
      </c>
      <c r="I84" s="8">
        <v>2.82902785434937</v>
      </c>
      <c r="J84" s="8">
        <v>2.3961583490053</v>
      </c>
      <c r="K84" s="8">
        <v>0.063135382761767</v>
      </c>
      <c r="L84" s="8">
        <v>0.097720724695835</v>
      </c>
      <c r="M84" s="6">
        <v>-1.0</v>
      </c>
      <c r="N84" s="6">
        <v>1.0</v>
      </c>
      <c r="O84" s="9">
        <f t="shared" ref="O84:P84" si="83">RANK(M84,$M84:$N84)</f>
        <v>2</v>
      </c>
      <c r="P84" s="9">
        <f t="shared" si="83"/>
        <v>1</v>
      </c>
    </row>
    <row r="85">
      <c r="A85" s="6">
        <v>50000.0</v>
      </c>
      <c r="B85" s="7" t="s">
        <v>17</v>
      </c>
      <c r="C85" s="7" t="s">
        <v>33</v>
      </c>
      <c r="D85" s="6">
        <v>7.0</v>
      </c>
      <c r="E85" s="6">
        <v>10.0</v>
      </c>
      <c r="F85" s="8">
        <v>1.17419453989985E-6</v>
      </c>
      <c r="G85" s="8">
        <v>2.02705727175544</v>
      </c>
      <c r="H85" s="8">
        <v>1.69860927676661</v>
      </c>
      <c r="I85" s="8">
        <v>2.00986074625863</v>
      </c>
      <c r="J85" s="8">
        <v>1.73024321477224</v>
      </c>
      <c r="K85" s="8">
        <v>0.076324326976622</v>
      </c>
      <c r="L85" s="8">
        <v>0.109815681905718</v>
      </c>
      <c r="M85" s="6">
        <v>-1.0</v>
      </c>
      <c r="N85" s="6">
        <v>1.0</v>
      </c>
      <c r="O85" s="9">
        <f t="shared" ref="O85:P85" si="84">RANK(M85,$M85:$N85)</f>
        <v>2</v>
      </c>
      <c r="P85" s="9">
        <f t="shared" si="84"/>
        <v>1</v>
      </c>
    </row>
    <row r="86">
      <c r="A86" s="6">
        <v>50000.0</v>
      </c>
      <c r="B86" s="7" t="s">
        <v>17</v>
      </c>
      <c r="C86" s="7" t="s">
        <v>34</v>
      </c>
      <c r="D86" s="6">
        <v>3.0</v>
      </c>
      <c r="E86" s="6">
        <v>5.0</v>
      </c>
      <c r="F86" s="8">
        <v>6.94685526992658E-5</v>
      </c>
      <c r="G86" s="8">
        <v>0.035921289013401</v>
      </c>
      <c r="H86" s="8">
        <v>0.155448360100604</v>
      </c>
      <c r="I86" s="8">
        <v>0.024982102716278</v>
      </c>
      <c r="J86" s="8">
        <v>0.12048864127985</v>
      </c>
      <c r="K86" s="8">
        <v>0.060992259839852</v>
      </c>
      <c r="L86" s="8">
        <v>0.115605748453851</v>
      </c>
      <c r="M86" s="6">
        <v>1.0</v>
      </c>
      <c r="N86" s="6">
        <v>-1.0</v>
      </c>
      <c r="O86" s="9">
        <f t="shared" ref="O86:P86" si="85">RANK(M86,$M86:$N86)</f>
        <v>1</v>
      </c>
      <c r="P86" s="9">
        <f t="shared" si="85"/>
        <v>2</v>
      </c>
    </row>
    <row r="87">
      <c r="A87" s="6">
        <v>50000.0</v>
      </c>
      <c r="B87" s="7" t="s">
        <v>17</v>
      </c>
      <c r="C87" s="7" t="s">
        <v>34</v>
      </c>
      <c r="D87" s="6">
        <v>3.0</v>
      </c>
      <c r="E87" s="6">
        <v>7.0</v>
      </c>
      <c r="F87" s="8">
        <v>2.67436120243E-4</v>
      </c>
      <c r="G87" s="8">
        <v>0.043840203428606</v>
      </c>
      <c r="H87" s="8">
        <v>0.194793027989576</v>
      </c>
      <c r="I87" s="8">
        <v>0.022435235022675</v>
      </c>
      <c r="J87" s="8">
        <v>0.127822875139782</v>
      </c>
      <c r="K87" s="8">
        <v>0.082862475599935</v>
      </c>
      <c r="L87" s="8">
        <v>0.171519456003214</v>
      </c>
      <c r="M87" s="6">
        <v>1.0</v>
      </c>
      <c r="N87" s="6">
        <v>-1.0</v>
      </c>
      <c r="O87" s="9">
        <f t="shared" ref="O87:P87" si="86">RANK(M87,$M87:$N87)</f>
        <v>1</v>
      </c>
      <c r="P87" s="9">
        <f t="shared" si="86"/>
        <v>2</v>
      </c>
    </row>
    <row r="88">
      <c r="A88" s="6">
        <v>50000.0</v>
      </c>
      <c r="B88" s="7" t="s">
        <v>17</v>
      </c>
      <c r="C88" s="7" t="s">
        <v>34</v>
      </c>
      <c r="D88" s="6">
        <v>3.0</v>
      </c>
      <c r="E88" s="6">
        <v>10.0</v>
      </c>
      <c r="F88" s="8">
        <v>0.624195020476717</v>
      </c>
      <c r="G88" s="8">
        <v>0.050391412888289</v>
      </c>
      <c r="H88" s="8">
        <v>0.12930868362953</v>
      </c>
      <c r="I88" s="8">
        <v>0.023604358877943</v>
      </c>
      <c r="J88" s="8">
        <v>0.018588277786916</v>
      </c>
      <c r="K88" s="8">
        <v>0.086964554117209</v>
      </c>
      <c r="L88" s="8">
        <v>0.173928220057701</v>
      </c>
      <c r="M88" s="6">
        <v>0.0</v>
      </c>
      <c r="N88" s="6">
        <v>0.0</v>
      </c>
      <c r="O88" s="9">
        <f t="shared" ref="O88:P88" si="87">RANK(M88,$M88:$N88)</f>
        <v>1</v>
      </c>
      <c r="P88" s="9">
        <f t="shared" si="87"/>
        <v>1</v>
      </c>
    </row>
    <row r="89">
      <c r="A89" s="6">
        <v>50000.0</v>
      </c>
      <c r="B89" s="7" t="s">
        <v>17</v>
      </c>
      <c r="C89" s="7" t="s">
        <v>34</v>
      </c>
      <c r="D89" s="6">
        <v>5.0</v>
      </c>
      <c r="E89" s="6">
        <v>7.0</v>
      </c>
      <c r="F89" s="8">
        <v>1.17419453989985E-6</v>
      </c>
      <c r="G89" s="8">
        <v>0.452004038299883</v>
      </c>
      <c r="H89" s="8">
        <v>1.0073924946253</v>
      </c>
      <c r="I89" s="8">
        <v>0.391157298089622</v>
      </c>
      <c r="J89" s="8">
        <v>0.988715267626083</v>
      </c>
      <c r="K89" s="8">
        <v>0.098493867514574</v>
      </c>
      <c r="L89" s="8">
        <v>0.133460026553028</v>
      </c>
      <c r="M89" s="6">
        <v>1.0</v>
      </c>
      <c r="N89" s="6">
        <v>-1.0</v>
      </c>
      <c r="O89" s="9">
        <f t="shared" ref="O89:P89" si="88">RANK(M89,$M89:$N89)</f>
        <v>1</v>
      </c>
      <c r="P89" s="9">
        <f t="shared" si="88"/>
        <v>2</v>
      </c>
    </row>
    <row r="90">
      <c r="A90" s="6">
        <v>50000.0</v>
      </c>
      <c r="B90" s="7" t="s">
        <v>17</v>
      </c>
      <c r="C90" s="7" t="s">
        <v>34</v>
      </c>
      <c r="D90" s="6">
        <v>5.0</v>
      </c>
      <c r="E90" s="6">
        <v>10.0</v>
      </c>
      <c r="F90" s="8">
        <v>1.17419453989985E-6</v>
      </c>
      <c r="G90" s="8">
        <v>0.372641378584149</v>
      </c>
      <c r="H90" s="8">
        <v>1.06381335490895</v>
      </c>
      <c r="I90" s="8">
        <v>0.364013895677754</v>
      </c>
      <c r="J90" s="8">
        <v>1.06327783015256</v>
      </c>
      <c r="K90" s="8">
        <v>0.069885035208578</v>
      </c>
      <c r="L90" s="8">
        <v>0.166690603532633</v>
      </c>
      <c r="M90" s="6">
        <v>1.0</v>
      </c>
      <c r="N90" s="6">
        <v>-1.0</v>
      </c>
      <c r="O90" s="9">
        <f t="shared" ref="O90:P90" si="89">RANK(M90,$M90:$N90)</f>
        <v>1</v>
      </c>
      <c r="P90" s="9">
        <f t="shared" si="89"/>
        <v>2</v>
      </c>
    </row>
    <row r="91">
      <c r="A91" s="6">
        <v>50000.0</v>
      </c>
      <c r="B91" s="7" t="s">
        <v>17</v>
      </c>
      <c r="C91" s="7" t="s">
        <v>34</v>
      </c>
      <c r="D91" s="6">
        <v>7.0</v>
      </c>
      <c r="E91" s="6">
        <v>10.0</v>
      </c>
      <c r="F91" s="8">
        <v>1.17419453989985E-6</v>
      </c>
      <c r="G91" s="8">
        <v>0.737414403913</v>
      </c>
      <c r="H91" s="8">
        <v>1.89392532390491</v>
      </c>
      <c r="I91" s="8">
        <v>0.729052719663513</v>
      </c>
      <c r="J91" s="8">
        <v>1.86388201962714</v>
      </c>
      <c r="K91" s="8">
        <v>0.052025692838764</v>
      </c>
      <c r="L91" s="8">
        <v>0.334449768164699</v>
      </c>
      <c r="M91" s="6">
        <v>1.0</v>
      </c>
      <c r="N91" s="6">
        <v>-1.0</v>
      </c>
      <c r="O91" s="9">
        <f t="shared" ref="O91:P91" si="90">RANK(M91,$M91:$N91)</f>
        <v>1</v>
      </c>
      <c r="P91" s="9">
        <f t="shared" si="90"/>
        <v>2</v>
      </c>
    </row>
    <row r="92">
      <c r="A92" s="6">
        <v>50000.0</v>
      </c>
      <c r="B92" s="7" t="s">
        <v>22</v>
      </c>
      <c r="C92" s="7" t="s">
        <v>30</v>
      </c>
      <c r="D92" s="6">
        <v>3.0</v>
      </c>
      <c r="E92" s="6">
        <v>5.0</v>
      </c>
      <c r="F92" s="8">
        <v>1.17419453989985E-6</v>
      </c>
      <c r="G92" s="8">
        <v>0.004241295013591</v>
      </c>
      <c r="H92" s="8">
        <v>0.028900002230727</v>
      </c>
      <c r="I92" s="8">
        <v>0.004181311673679</v>
      </c>
      <c r="J92" s="8">
        <v>0.028694078288847</v>
      </c>
      <c r="K92" s="8">
        <v>2.05618484151E-4</v>
      </c>
      <c r="L92" s="8">
        <v>0.001846050240158</v>
      </c>
      <c r="M92" s="6">
        <v>1.0</v>
      </c>
      <c r="N92" s="6">
        <v>-1.0</v>
      </c>
      <c r="O92" s="9">
        <f t="shared" ref="O92:P92" si="91">RANK(M92,$M92:$N92)</f>
        <v>1</v>
      </c>
      <c r="P92" s="9">
        <f t="shared" si="91"/>
        <v>2</v>
      </c>
    </row>
    <row r="93">
      <c r="A93" s="6">
        <v>50000.0</v>
      </c>
      <c r="B93" s="7" t="s">
        <v>22</v>
      </c>
      <c r="C93" s="7" t="s">
        <v>30</v>
      </c>
      <c r="D93" s="6">
        <v>3.0</v>
      </c>
      <c r="E93" s="6">
        <v>7.0</v>
      </c>
      <c r="F93" s="8">
        <v>1.17419453989985E-6</v>
      </c>
      <c r="G93" s="8">
        <v>0.010362495316051</v>
      </c>
      <c r="H93" s="8">
        <v>0.046103188406372</v>
      </c>
      <c r="I93" s="8">
        <v>0.010354865389034</v>
      </c>
      <c r="J93" s="8">
        <v>0.046301027936588</v>
      </c>
      <c r="K93" s="8">
        <v>2.5221428634E-4</v>
      </c>
      <c r="L93" s="8">
        <v>0.003130446270962</v>
      </c>
      <c r="M93" s="6">
        <v>1.0</v>
      </c>
      <c r="N93" s="6">
        <v>-1.0</v>
      </c>
      <c r="O93" s="9">
        <f t="shared" ref="O93:P93" si="92">RANK(M93,$M93:$N93)</f>
        <v>1</v>
      </c>
      <c r="P93" s="9">
        <f t="shared" si="92"/>
        <v>2</v>
      </c>
    </row>
    <row r="94">
      <c r="A94" s="6">
        <v>50000.0</v>
      </c>
      <c r="B94" s="7" t="s">
        <v>22</v>
      </c>
      <c r="C94" s="7" t="s">
        <v>30</v>
      </c>
      <c r="D94" s="6">
        <v>3.0</v>
      </c>
      <c r="E94" s="6">
        <v>10.0</v>
      </c>
      <c r="F94" s="8">
        <v>1.17419453989985E-6</v>
      </c>
      <c r="G94" s="8">
        <v>0.023757826320341</v>
      </c>
      <c r="H94" s="8">
        <v>0.042443247344878</v>
      </c>
      <c r="I94" s="8">
        <v>0.023761682044412</v>
      </c>
      <c r="J94" s="8">
        <v>0.042554013100201</v>
      </c>
      <c r="K94" s="8">
        <v>4.43277744661E-4</v>
      </c>
      <c r="L94" s="8">
        <v>0.008204161388577</v>
      </c>
      <c r="M94" s="6">
        <v>1.0</v>
      </c>
      <c r="N94" s="6">
        <v>-1.0</v>
      </c>
      <c r="O94" s="9">
        <f t="shared" ref="O94:P94" si="93">RANK(M94,$M94:$N94)</f>
        <v>1</v>
      </c>
      <c r="P94" s="9">
        <f t="shared" si="93"/>
        <v>2</v>
      </c>
    </row>
    <row r="95">
      <c r="A95" s="6">
        <v>50000.0</v>
      </c>
      <c r="B95" s="7" t="s">
        <v>22</v>
      </c>
      <c r="C95" s="7" t="s">
        <v>30</v>
      </c>
      <c r="D95" s="6">
        <v>5.0</v>
      </c>
      <c r="E95" s="6">
        <v>7.0</v>
      </c>
      <c r="F95" s="8">
        <v>1.17419453989985E-6</v>
      </c>
      <c r="G95" s="8">
        <v>0.034383095283721</v>
      </c>
      <c r="H95" s="8">
        <v>0.024254939513147</v>
      </c>
      <c r="I95" s="8">
        <v>0.034279705974287</v>
      </c>
      <c r="J95" s="8">
        <v>0.023940554434179</v>
      </c>
      <c r="K95" s="8">
        <v>0.00139779019344</v>
      </c>
      <c r="L95" s="8">
        <v>0.004046961394885</v>
      </c>
      <c r="M95" s="6">
        <v>-1.0</v>
      </c>
      <c r="N95" s="6">
        <v>1.0</v>
      </c>
      <c r="O95" s="9">
        <f t="shared" ref="O95:P95" si="94">RANK(M95,$M95:$N95)</f>
        <v>2</v>
      </c>
      <c r="P95" s="9">
        <f t="shared" si="94"/>
        <v>1</v>
      </c>
    </row>
    <row r="96">
      <c r="A96" s="6">
        <v>50000.0</v>
      </c>
      <c r="B96" s="7" t="s">
        <v>22</v>
      </c>
      <c r="C96" s="7" t="s">
        <v>30</v>
      </c>
      <c r="D96" s="6">
        <v>5.0</v>
      </c>
      <c r="E96" s="6">
        <v>10.0</v>
      </c>
      <c r="F96" s="8">
        <v>1.6234165060163E-5</v>
      </c>
      <c r="G96" s="8">
        <v>0.080981813539356</v>
      </c>
      <c r="H96" s="8">
        <v>0.070992744037662</v>
      </c>
      <c r="I96" s="8">
        <v>0.081432247702117</v>
      </c>
      <c r="J96" s="8">
        <v>0.070199280895667</v>
      </c>
      <c r="K96" s="8">
        <v>0.002081158759767</v>
      </c>
      <c r="L96" s="8">
        <v>0.008403369008865</v>
      </c>
      <c r="M96" s="6">
        <v>-1.0</v>
      </c>
      <c r="N96" s="6">
        <v>1.0</v>
      </c>
      <c r="O96" s="9">
        <f t="shared" ref="O96:P96" si="95">RANK(M96,$M96:$N96)</f>
        <v>2</v>
      </c>
      <c r="P96" s="9">
        <f t="shared" si="95"/>
        <v>1</v>
      </c>
    </row>
    <row r="97">
      <c r="A97" s="6">
        <v>50000.0</v>
      </c>
      <c r="B97" s="7" t="s">
        <v>22</v>
      </c>
      <c r="C97" s="7" t="s">
        <v>30</v>
      </c>
      <c r="D97" s="6">
        <v>7.0</v>
      </c>
      <c r="E97" s="6">
        <v>10.0</v>
      </c>
      <c r="F97" s="8">
        <v>1.17419453989985E-6</v>
      </c>
      <c r="G97" s="8">
        <v>0.148496383981614</v>
      </c>
      <c r="H97" s="8">
        <v>0.078117988454586</v>
      </c>
      <c r="I97" s="8">
        <v>0.146629953136873</v>
      </c>
      <c r="J97" s="8">
        <v>0.07727079418472</v>
      </c>
      <c r="K97" s="8">
        <v>0.006327174925327</v>
      </c>
      <c r="L97" s="8">
        <v>0.006928289972854</v>
      </c>
      <c r="M97" s="6">
        <v>-1.0</v>
      </c>
      <c r="N97" s="6">
        <v>1.0</v>
      </c>
      <c r="O97" s="9">
        <f t="shared" ref="O97:P97" si="96">RANK(M97,$M97:$N97)</f>
        <v>2</v>
      </c>
      <c r="P97" s="9">
        <f t="shared" si="96"/>
        <v>1</v>
      </c>
    </row>
    <row r="98">
      <c r="A98" s="6">
        <v>50000.0</v>
      </c>
      <c r="B98" s="7" t="s">
        <v>22</v>
      </c>
      <c r="C98" s="7" t="s">
        <v>31</v>
      </c>
      <c r="D98" s="6">
        <v>3.0</v>
      </c>
      <c r="E98" s="6">
        <v>5.0</v>
      </c>
      <c r="F98" s="8">
        <v>0.006844367821991</v>
      </c>
      <c r="G98" s="8">
        <v>0.312726031545199</v>
      </c>
      <c r="H98" s="8">
        <v>0.287889993543148</v>
      </c>
      <c r="I98" s="8">
        <v>0.311720814470424</v>
      </c>
      <c r="J98" s="8">
        <v>0.144299658001796</v>
      </c>
      <c r="K98" s="8">
        <v>0.011310435840301</v>
      </c>
      <c r="L98" s="8">
        <v>0.374329680457462</v>
      </c>
      <c r="M98" s="6">
        <v>-1.0</v>
      </c>
      <c r="N98" s="6">
        <v>1.0</v>
      </c>
      <c r="O98" s="9">
        <f t="shared" ref="O98:P98" si="97">RANK(M98,$M98:$N98)</f>
        <v>2</v>
      </c>
      <c r="P98" s="9">
        <f t="shared" si="97"/>
        <v>1</v>
      </c>
    </row>
    <row r="99">
      <c r="A99" s="6">
        <v>50000.0</v>
      </c>
      <c r="B99" s="7" t="s">
        <v>22</v>
      </c>
      <c r="C99" s="7" t="s">
        <v>31</v>
      </c>
      <c r="D99" s="6">
        <v>3.0</v>
      </c>
      <c r="E99" s="6">
        <v>7.0</v>
      </c>
      <c r="F99" s="8">
        <v>0.108072643922533</v>
      </c>
      <c r="G99" s="8">
        <v>0.365174430573171</v>
      </c>
      <c r="H99" s="8">
        <v>0.347062108784983</v>
      </c>
      <c r="I99" s="8">
        <v>0.368108443727514</v>
      </c>
      <c r="J99" s="8">
        <v>0.190452998757518</v>
      </c>
      <c r="K99" s="8">
        <v>0.019398784692445</v>
      </c>
      <c r="L99" s="8">
        <v>0.317013526757922</v>
      </c>
      <c r="M99" s="6">
        <v>0.0</v>
      </c>
      <c r="N99" s="6">
        <v>0.0</v>
      </c>
      <c r="O99" s="9">
        <f t="shared" ref="O99:P99" si="98">RANK(M99,$M99:$N99)</f>
        <v>1</v>
      </c>
      <c r="P99" s="9">
        <f t="shared" si="98"/>
        <v>1</v>
      </c>
    </row>
    <row r="100">
      <c r="A100" s="6">
        <v>50000.0</v>
      </c>
      <c r="B100" s="7" t="s">
        <v>22</v>
      </c>
      <c r="C100" s="7" t="s">
        <v>31</v>
      </c>
      <c r="D100" s="6">
        <v>3.0</v>
      </c>
      <c r="E100" s="6">
        <v>10.0</v>
      </c>
      <c r="F100" s="8">
        <v>3.61682577629E-4</v>
      </c>
      <c r="G100" s="8">
        <v>0.466873238699494</v>
      </c>
      <c r="H100" s="8">
        <v>0.338311837155248</v>
      </c>
      <c r="I100" s="8">
        <v>0.464691303111247</v>
      </c>
      <c r="J100" s="8">
        <v>0.22379808159538</v>
      </c>
      <c r="K100" s="8">
        <v>0.036544050377957</v>
      </c>
      <c r="L100" s="8">
        <v>0.376221753522882</v>
      </c>
      <c r="M100" s="6">
        <v>-1.0</v>
      </c>
      <c r="N100" s="6">
        <v>1.0</v>
      </c>
      <c r="O100" s="9">
        <f t="shared" ref="O100:P100" si="99">RANK(M100,$M100:$N100)</f>
        <v>2</v>
      </c>
      <c r="P100" s="9">
        <f t="shared" si="99"/>
        <v>1</v>
      </c>
    </row>
    <row r="101">
      <c r="A101" s="6">
        <v>50000.0</v>
      </c>
      <c r="B101" s="7" t="s">
        <v>22</v>
      </c>
      <c r="C101" s="7" t="s">
        <v>31</v>
      </c>
      <c r="D101" s="6">
        <v>5.0</v>
      </c>
      <c r="E101" s="6">
        <v>7.0</v>
      </c>
      <c r="F101" s="8">
        <v>3.55154069977975E-5</v>
      </c>
      <c r="G101" s="8">
        <v>0.331704557800941</v>
      </c>
      <c r="H101" s="8">
        <v>0.712689429002149</v>
      </c>
      <c r="I101" s="8">
        <v>0.318061489226543</v>
      </c>
      <c r="J101" s="8">
        <v>0.504297085193462</v>
      </c>
      <c r="K101" s="8">
        <v>0.081358112098852</v>
      </c>
      <c r="L101" s="8">
        <v>0.486962040883468</v>
      </c>
      <c r="M101" s="6">
        <v>1.0</v>
      </c>
      <c r="N101" s="6">
        <v>-1.0</v>
      </c>
      <c r="O101" s="9">
        <f t="shared" ref="O101:P101" si="100">RANK(M101,$M101:$N101)</f>
        <v>1</v>
      </c>
      <c r="P101" s="9">
        <f t="shared" si="100"/>
        <v>2</v>
      </c>
    </row>
    <row r="102">
      <c r="A102" s="6">
        <v>50000.0</v>
      </c>
      <c r="B102" s="7" t="s">
        <v>22</v>
      </c>
      <c r="C102" s="7" t="s">
        <v>31</v>
      </c>
      <c r="D102" s="6">
        <v>5.0</v>
      </c>
      <c r="E102" s="6">
        <v>10.0</v>
      </c>
      <c r="F102" s="8">
        <v>2.74488534439179E-5</v>
      </c>
      <c r="G102" s="8">
        <v>0.327487826703925</v>
      </c>
      <c r="H102" s="8">
        <v>0.751660519406616</v>
      </c>
      <c r="I102" s="8">
        <v>0.318266338028553</v>
      </c>
      <c r="J102" s="8">
        <v>0.486640153229083</v>
      </c>
      <c r="K102" s="8">
        <v>0.058559312339142</v>
      </c>
      <c r="L102" s="8">
        <v>0.550236903246637</v>
      </c>
      <c r="M102" s="6">
        <v>1.0</v>
      </c>
      <c r="N102" s="6">
        <v>-1.0</v>
      </c>
      <c r="O102" s="9">
        <f t="shared" ref="O102:P102" si="101">RANK(M102,$M102:$N102)</f>
        <v>1</v>
      </c>
      <c r="P102" s="9">
        <f t="shared" si="101"/>
        <v>2</v>
      </c>
    </row>
    <row r="103">
      <c r="A103" s="6">
        <v>50000.0</v>
      </c>
      <c r="B103" s="7" t="s">
        <v>22</v>
      </c>
      <c r="C103" s="7" t="s">
        <v>31</v>
      </c>
      <c r="D103" s="6">
        <v>7.0</v>
      </c>
      <c r="E103" s="6">
        <v>10.0</v>
      </c>
      <c r="F103" s="8">
        <v>1.57754256441847E-6</v>
      </c>
      <c r="G103" s="8">
        <v>0.284604820843131</v>
      </c>
      <c r="H103" s="8">
        <v>0.991732746962258</v>
      </c>
      <c r="I103" s="8">
        <v>0.259401541747778</v>
      </c>
      <c r="J103" s="8">
        <v>0.866086379181719</v>
      </c>
      <c r="K103" s="8">
        <v>0.066658156459313</v>
      </c>
      <c r="L103" s="8">
        <v>0.490996816847342</v>
      </c>
      <c r="M103" s="6">
        <v>1.0</v>
      </c>
      <c r="N103" s="6">
        <v>-1.0</v>
      </c>
      <c r="O103" s="9">
        <f t="shared" ref="O103:P103" si="102">RANK(M103,$M103:$N103)</f>
        <v>1</v>
      </c>
      <c r="P103" s="9">
        <f t="shared" si="102"/>
        <v>2</v>
      </c>
    </row>
    <row r="104">
      <c r="A104" s="6">
        <v>50000.0</v>
      </c>
      <c r="B104" s="7" t="s">
        <v>22</v>
      </c>
      <c r="C104" s="7" t="s">
        <v>32</v>
      </c>
      <c r="D104" s="6">
        <v>3.0</v>
      </c>
      <c r="E104" s="6">
        <v>5.0</v>
      </c>
      <c r="F104" s="8">
        <v>1.17419453989985E-6</v>
      </c>
      <c r="G104" s="8">
        <v>0.019741218885441</v>
      </c>
      <c r="H104" s="8">
        <v>0.057968929861695</v>
      </c>
      <c r="I104" s="8">
        <v>0.019968760259076</v>
      </c>
      <c r="J104" s="8">
        <v>0.05827255355728</v>
      </c>
      <c r="K104" s="8">
        <v>9.96562967373E-4</v>
      </c>
      <c r="L104" s="8">
        <v>0.009949443728538</v>
      </c>
      <c r="M104" s="6">
        <v>1.0</v>
      </c>
      <c r="N104" s="6">
        <v>-1.0</v>
      </c>
      <c r="O104" s="9">
        <f t="shared" ref="O104:P104" si="103">RANK(M104,$M104:$N104)</f>
        <v>1</v>
      </c>
      <c r="P104" s="9">
        <f t="shared" si="103"/>
        <v>2</v>
      </c>
    </row>
    <row r="105">
      <c r="A105" s="6">
        <v>50000.0</v>
      </c>
      <c r="B105" s="7" t="s">
        <v>22</v>
      </c>
      <c r="C105" s="7" t="s">
        <v>32</v>
      </c>
      <c r="D105" s="6">
        <v>3.0</v>
      </c>
      <c r="E105" s="6">
        <v>7.0</v>
      </c>
      <c r="F105" s="8">
        <v>1.17419453989985E-6</v>
      </c>
      <c r="G105" s="8">
        <v>0.023703758921819</v>
      </c>
      <c r="H105" s="8">
        <v>0.102550496574768</v>
      </c>
      <c r="I105" s="8">
        <v>0.023906007854159</v>
      </c>
      <c r="J105" s="8">
        <v>0.095883207180075</v>
      </c>
      <c r="K105" s="8">
        <v>0.002198577418633</v>
      </c>
      <c r="L105" s="8">
        <v>0.026465730197564</v>
      </c>
      <c r="M105" s="6">
        <v>1.0</v>
      </c>
      <c r="N105" s="6">
        <v>-1.0</v>
      </c>
      <c r="O105" s="9">
        <f t="shared" ref="O105:P105" si="104">RANK(M105,$M105:$N105)</f>
        <v>1</v>
      </c>
      <c r="P105" s="9">
        <f t="shared" si="104"/>
        <v>2</v>
      </c>
    </row>
    <row r="106">
      <c r="A106" s="6">
        <v>50000.0</v>
      </c>
      <c r="B106" s="7" t="s">
        <v>22</v>
      </c>
      <c r="C106" s="7" t="s">
        <v>32</v>
      </c>
      <c r="D106" s="6">
        <v>3.0</v>
      </c>
      <c r="E106" s="6">
        <v>10.0</v>
      </c>
      <c r="F106" s="8">
        <v>1.17419453989985E-6</v>
      </c>
      <c r="G106" s="8">
        <v>0.027689423006682</v>
      </c>
      <c r="H106" s="8">
        <v>0.113684105902355</v>
      </c>
      <c r="I106" s="8">
        <v>0.027075343530234</v>
      </c>
      <c r="J106" s="8">
        <v>0.10866740284109</v>
      </c>
      <c r="K106" s="8">
        <v>0.002846788078501</v>
      </c>
      <c r="L106" s="8">
        <v>0.031514521384118</v>
      </c>
      <c r="M106" s="6">
        <v>1.0</v>
      </c>
      <c r="N106" s="6">
        <v>-1.0</v>
      </c>
      <c r="O106" s="9">
        <f t="shared" ref="O106:P106" si="105">RANK(M106,$M106:$N106)</f>
        <v>1</v>
      </c>
      <c r="P106" s="9">
        <f t="shared" si="105"/>
        <v>2</v>
      </c>
    </row>
    <row r="107">
      <c r="A107" s="6">
        <v>50000.0</v>
      </c>
      <c r="B107" s="7" t="s">
        <v>22</v>
      </c>
      <c r="C107" s="7" t="s">
        <v>32</v>
      </c>
      <c r="D107" s="6">
        <v>5.0</v>
      </c>
      <c r="E107" s="6">
        <v>7.0</v>
      </c>
      <c r="F107" s="8">
        <v>1.17419453989985E-6</v>
      </c>
      <c r="G107" s="8">
        <v>0.016427213384487</v>
      </c>
      <c r="H107" s="8">
        <v>0.053230633991855</v>
      </c>
      <c r="I107" s="8">
        <v>0.016544755641938</v>
      </c>
      <c r="J107" s="8">
        <v>0.040582744163862</v>
      </c>
      <c r="K107" s="8">
        <v>0.001877779974309</v>
      </c>
      <c r="L107" s="8">
        <v>0.030557409907804</v>
      </c>
      <c r="M107" s="6">
        <v>1.0</v>
      </c>
      <c r="N107" s="6">
        <v>-1.0</v>
      </c>
      <c r="O107" s="9">
        <f t="shared" ref="O107:P107" si="106">RANK(M107,$M107:$N107)</f>
        <v>1</v>
      </c>
      <c r="P107" s="9">
        <f t="shared" si="106"/>
        <v>2</v>
      </c>
    </row>
    <row r="108">
      <c r="A108" s="6">
        <v>50000.0</v>
      </c>
      <c r="B108" s="7" t="s">
        <v>22</v>
      </c>
      <c r="C108" s="7" t="s">
        <v>32</v>
      </c>
      <c r="D108" s="6">
        <v>5.0</v>
      </c>
      <c r="E108" s="6">
        <v>10.0</v>
      </c>
      <c r="F108" s="8">
        <v>1.17419453989985E-6</v>
      </c>
      <c r="G108" s="8">
        <v>0.062103389870339</v>
      </c>
      <c r="H108" s="8">
        <v>0.112754872913283</v>
      </c>
      <c r="I108" s="8">
        <v>0.06221791123247</v>
      </c>
      <c r="J108" s="8">
        <v>0.105890922066231</v>
      </c>
      <c r="K108" s="8">
        <v>0.003481768716525</v>
      </c>
      <c r="L108" s="8">
        <v>0.023898425971477</v>
      </c>
      <c r="M108" s="6">
        <v>1.0</v>
      </c>
      <c r="N108" s="6">
        <v>-1.0</v>
      </c>
      <c r="O108" s="9">
        <f t="shared" ref="O108:P108" si="107">RANK(M108,$M108:$N108)</f>
        <v>1</v>
      </c>
      <c r="P108" s="9">
        <f t="shared" si="107"/>
        <v>2</v>
      </c>
    </row>
    <row r="109">
      <c r="A109" s="6">
        <v>50000.0</v>
      </c>
      <c r="B109" s="7" t="s">
        <v>22</v>
      </c>
      <c r="C109" s="7" t="s">
        <v>32</v>
      </c>
      <c r="D109" s="6">
        <v>7.0</v>
      </c>
      <c r="E109" s="6">
        <v>10.0</v>
      </c>
      <c r="F109" s="8">
        <v>2.81915245801092E-6</v>
      </c>
      <c r="G109" s="8">
        <v>0.033624648795876</v>
      </c>
      <c r="H109" s="8">
        <v>0.052181304351343</v>
      </c>
      <c r="I109" s="8">
        <v>0.033230870650557</v>
      </c>
      <c r="J109" s="8">
        <v>0.050898299742237</v>
      </c>
      <c r="K109" s="8">
        <v>0.0053392386584</v>
      </c>
      <c r="L109" s="8">
        <v>0.008913078062715</v>
      </c>
      <c r="M109" s="6">
        <v>1.0</v>
      </c>
      <c r="N109" s="6">
        <v>-1.0</v>
      </c>
      <c r="O109" s="9">
        <f t="shared" ref="O109:P109" si="108">RANK(M109,$M109:$N109)</f>
        <v>1</v>
      </c>
      <c r="P109" s="9">
        <f t="shared" si="108"/>
        <v>2</v>
      </c>
    </row>
    <row r="110">
      <c r="A110" s="6">
        <v>50000.0</v>
      </c>
      <c r="B110" s="7" t="s">
        <v>22</v>
      </c>
      <c r="C110" s="7" t="s">
        <v>33</v>
      </c>
      <c r="D110" s="6">
        <v>3.0</v>
      </c>
      <c r="E110" s="6">
        <v>5.0</v>
      </c>
      <c r="F110" s="8">
        <v>1.17419453989985E-6</v>
      </c>
      <c r="G110" s="8">
        <v>1.41701957838231</v>
      </c>
      <c r="H110" s="8">
        <v>0.898631393847803</v>
      </c>
      <c r="I110" s="8">
        <v>1.42602901101841</v>
      </c>
      <c r="J110" s="8">
        <v>0.898640363374773</v>
      </c>
      <c r="K110" s="8">
        <v>0.053739747306316</v>
      </c>
      <c r="L110" s="8">
        <v>0.090582379335559</v>
      </c>
      <c r="M110" s="6">
        <v>-1.0</v>
      </c>
      <c r="N110" s="6">
        <v>1.0</v>
      </c>
      <c r="O110" s="9">
        <f t="shared" ref="O110:P110" si="109">RANK(M110,$M110:$N110)</f>
        <v>2</v>
      </c>
      <c r="P110" s="9">
        <f t="shared" si="109"/>
        <v>1</v>
      </c>
    </row>
    <row r="111">
      <c r="A111" s="6">
        <v>50000.0</v>
      </c>
      <c r="B111" s="7" t="s">
        <v>22</v>
      </c>
      <c r="C111" s="7" t="s">
        <v>33</v>
      </c>
      <c r="D111" s="6">
        <v>3.0</v>
      </c>
      <c r="E111" s="6">
        <v>7.0</v>
      </c>
      <c r="F111" s="8">
        <v>1.17419453989985E-6</v>
      </c>
      <c r="G111" s="8">
        <v>2.13562116836206</v>
      </c>
      <c r="H111" s="8">
        <v>1.71291418917847</v>
      </c>
      <c r="I111" s="8">
        <v>2.12319148444057</v>
      </c>
      <c r="J111" s="8">
        <v>1.72654294208361</v>
      </c>
      <c r="K111" s="8">
        <v>0.105921905349571</v>
      </c>
      <c r="L111" s="8">
        <v>0.158332139725115</v>
      </c>
      <c r="M111" s="6">
        <v>-1.0</v>
      </c>
      <c r="N111" s="6">
        <v>1.0</v>
      </c>
      <c r="O111" s="9">
        <f t="shared" ref="O111:P111" si="110">RANK(M111,$M111:$N111)</f>
        <v>2</v>
      </c>
      <c r="P111" s="9">
        <f t="shared" si="110"/>
        <v>1</v>
      </c>
    </row>
    <row r="112">
      <c r="A112" s="6">
        <v>50000.0</v>
      </c>
      <c r="B112" s="7" t="s">
        <v>22</v>
      </c>
      <c r="C112" s="7" t="s">
        <v>33</v>
      </c>
      <c r="D112" s="6">
        <v>3.0</v>
      </c>
      <c r="E112" s="6">
        <v>10.0</v>
      </c>
      <c r="F112" s="8">
        <v>2.11238739030472E-6</v>
      </c>
      <c r="G112" s="8">
        <v>3.28929993732276</v>
      </c>
      <c r="H112" s="8">
        <v>2.88857138741487</v>
      </c>
      <c r="I112" s="8">
        <v>3.31638306487685</v>
      </c>
      <c r="J112" s="8">
        <v>2.90543793056795</v>
      </c>
      <c r="K112" s="8">
        <v>0.140138825010179</v>
      </c>
      <c r="L112" s="8">
        <v>0.191626887999433</v>
      </c>
      <c r="M112" s="6">
        <v>-1.0</v>
      </c>
      <c r="N112" s="6">
        <v>1.0</v>
      </c>
      <c r="O112" s="9">
        <f t="shared" ref="O112:P112" si="111">RANK(M112,$M112:$N112)</f>
        <v>2</v>
      </c>
      <c r="P112" s="9">
        <f t="shared" si="111"/>
        <v>1</v>
      </c>
    </row>
    <row r="113">
      <c r="A113" s="6">
        <v>50000.0</v>
      </c>
      <c r="B113" s="7" t="s">
        <v>22</v>
      </c>
      <c r="C113" s="7" t="s">
        <v>33</v>
      </c>
      <c r="D113" s="6">
        <v>5.0</v>
      </c>
      <c r="E113" s="6">
        <v>7.0</v>
      </c>
      <c r="F113" s="8">
        <v>1.17419453989985E-6</v>
      </c>
      <c r="G113" s="8">
        <v>1.52201180233166</v>
      </c>
      <c r="H113" s="8">
        <v>1.31181692526016</v>
      </c>
      <c r="I113" s="8">
        <v>1.52141061826917</v>
      </c>
      <c r="J113" s="8">
        <v>1.31154019358365</v>
      </c>
      <c r="K113" s="8">
        <v>0.042274214853341</v>
      </c>
      <c r="L113" s="8">
        <v>0.066087060958647</v>
      </c>
      <c r="M113" s="6">
        <v>-1.0</v>
      </c>
      <c r="N113" s="6">
        <v>1.0</v>
      </c>
      <c r="O113" s="9">
        <f t="shared" ref="O113:P113" si="112">RANK(M113,$M113:$N113)</f>
        <v>2</v>
      </c>
      <c r="P113" s="9">
        <f t="shared" si="112"/>
        <v>1</v>
      </c>
    </row>
    <row r="114">
      <c r="A114" s="6">
        <v>50000.0</v>
      </c>
      <c r="B114" s="7" t="s">
        <v>22</v>
      </c>
      <c r="C114" s="7" t="s">
        <v>33</v>
      </c>
      <c r="D114" s="6">
        <v>5.0</v>
      </c>
      <c r="E114" s="6">
        <v>10.0</v>
      </c>
      <c r="F114" s="8">
        <v>1.17419453989985E-6</v>
      </c>
      <c r="G114" s="8">
        <v>2.82298307621855</v>
      </c>
      <c r="H114" s="8">
        <v>2.40901118017215</v>
      </c>
      <c r="I114" s="8">
        <v>2.79748113003845</v>
      </c>
      <c r="J114" s="8">
        <v>2.41192301974002</v>
      </c>
      <c r="K114" s="8">
        <v>0.094198208178144</v>
      </c>
      <c r="L114" s="8">
        <v>0.110495377811009</v>
      </c>
      <c r="M114" s="6">
        <v>-1.0</v>
      </c>
      <c r="N114" s="6">
        <v>1.0</v>
      </c>
      <c r="O114" s="9">
        <f t="shared" ref="O114:P114" si="113">RANK(M114,$M114:$N114)</f>
        <v>2</v>
      </c>
      <c r="P114" s="9">
        <f t="shared" si="113"/>
        <v>1</v>
      </c>
    </row>
    <row r="115">
      <c r="A115" s="6">
        <v>50000.0</v>
      </c>
      <c r="B115" s="7" t="s">
        <v>22</v>
      </c>
      <c r="C115" s="7" t="s">
        <v>33</v>
      </c>
      <c r="D115" s="6">
        <v>7.0</v>
      </c>
      <c r="E115" s="6">
        <v>10.0</v>
      </c>
      <c r="F115" s="8">
        <v>1.17419453989985E-6</v>
      </c>
      <c r="G115" s="8">
        <v>2.00928710151382</v>
      </c>
      <c r="H115" s="8">
        <v>1.7364045981116</v>
      </c>
      <c r="I115" s="8">
        <v>2.01415285619031</v>
      </c>
      <c r="J115" s="8">
        <v>1.75639648100261</v>
      </c>
      <c r="K115" s="8">
        <v>0.068910402081651</v>
      </c>
      <c r="L115" s="8">
        <v>0.110180418699899</v>
      </c>
      <c r="M115" s="6">
        <v>-1.0</v>
      </c>
      <c r="N115" s="6">
        <v>1.0</v>
      </c>
      <c r="O115" s="9">
        <f t="shared" ref="O115:P115" si="114">RANK(M115,$M115:$N115)</f>
        <v>2</v>
      </c>
      <c r="P115" s="9">
        <f t="shared" si="114"/>
        <v>1</v>
      </c>
    </row>
    <row r="116">
      <c r="A116" s="6">
        <v>50000.0</v>
      </c>
      <c r="B116" s="7" t="s">
        <v>22</v>
      </c>
      <c r="C116" s="7" t="s">
        <v>34</v>
      </c>
      <c r="D116" s="6">
        <v>3.0</v>
      </c>
      <c r="E116" s="6">
        <v>5.0</v>
      </c>
      <c r="F116" s="8">
        <v>3.26045883928567E-5</v>
      </c>
      <c r="G116" s="8">
        <v>0.033171471627355</v>
      </c>
      <c r="H116" s="8">
        <v>0.098131712918759</v>
      </c>
      <c r="I116" s="8">
        <v>0.03244020973524</v>
      </c>
      <c r="J116" s="8">
        <v>0.069570992274161</v>
      </c>
      <c r="K116" s="8">
        <v>0.005562625127141</v>
      </c>
      <c r="L116" s="8">
        <v>0.085556881039753</v>
      </c>
      <c r="M116" s="6">
        <v>1.0</v>
      </c>
      <c r="N116" s="6">
        <v>-1.0</v>
      </c>
      <c r="O116" s="9">
        <f t="shared" ref="O116:P116" si="115">RANK(M116,$M116:$N116)</f>
        <v>1</v>
      </c>
      <c r="P116" s="9">
        <f t="shared" si="115"/>
        <v>2</v>
      </c>
    </row>
    <row r="117">
      <c r="A117" s="6">
        <v>50000.0</v>
      </c>
      <c r="B117" s="7" t="s">
        <v>22</v>
      </c>
      <c r="C117" s="7" t="s">
        <v>34</v>
      </c>
      <c r="D117" s="6">
        <v>3.0</v>
      </c>
      <c r="E117" s="6">
        <v>7.0</v>
      </c>
      <c r="F117" s="8">
        <v>0.456472018407936</v>
      </c>
      <c r="G117" s="8">
        <v>0.085681631060172</v>
      </c>
      <c r="H117" s="8">
        <v>0.064758729399261</v>
      </c>
      <c r="I117" s="8">
        <v>0.034312811505295</v>
      </c>
      <c r="J117" s="8">
        <v>0.036922199420774</v>
      </c>
      <c r="K117" s="8">
        <v>0.200446980502514</v>
      </c>
      <c r="L117" s="8">
        <v>0.098614794334143</v>
      </c>
      <c r="M117" s="6">
        <v>0.0</v>
      </c>
      <c r="N117" s="6">
        <v>0.0</v>
      </c>
      <c r="O117" s="9">
        <f t="shared" ref="O117:P117" si="116">RANK(M117,$M117:$N117)</f>
        <v>1</v>
      </c>
      <c r="P117" s="9">
        <f t="shared" si="116"/>
        <v>1</v>
      </c>
    </row>
    <row r="118">
      <c r="A118" s="6">
        <v>50000.0</v>
      </c>
      <c r="B118" s="7" t="s">
        <v>22</v>
      </c>
      <c r="C118" s="7" t="s">
        <v>34</v>
      </c>
      <c r="D118" s="6">
        <v>3.0</v>
      </c>
      <c r="E118" s="6">
        <v>10.0</v>
      </c>
      <c r="F118" s="8">
        <v>0.860004131634651</v>
      </c>
      <c r="G118" s="8">
        <v>0.038041047237259</v>
      </c>
      <c r="H118" s="8">
        <v>0.066977030210307</v>
      </c>
      <c r="I118" s="8">
        <v>0.037282879753138</v>
      </c>
      <c r="J118" s="8">
        <v>0.030462699853956</v>
      </c>
      <c r="K118" s="8">
        <v>0.009161620277741</v>
      </c>
      <c r="L118" s="8">
        <v>0.096141960356291</v>
      </c>
      <c r="M118" s="6">
        <v>0.0</v>
      </c>
      <c r="N118" s="6">
        <v>0.0</v>
      </c>
      <c r="O118" s="9">
        <f t="shared" ref="O118:P118" si="117">RANK(M118,$M118:$N118)</f>
        <v>1</v>
      </c>
      <c r="P118" s="9">
        <f t="shared" si="117"/>
        <v>1</v>
      </c>
    </row>
    <row r="119">
      <c r="A119" s="6">
        <v>50000.0</v>
      </c>
      <c r="B119" s="7" t="s">
        <v>22</v>
      </c>
      <c r="C119" s="7" t="s">
        <v>34</v>
      </c>
      <c r="D119" s="6">
        <v>5.0</v>
      </c>
      <c r="E119" s="6">
        <v>7.0</v>
      </c>
      <c r="F119" s="8">
        <v>1.17419453989985E-6</v>
      </c>
      <c r="G119" s="8">
        <v>0.515477414639435</v>
      </c>
      <c r="H119" s="8">
        <v>1.20203303634813</v>
      </c>
      <c r="I119" s="8">
        <v>0.503879960361435</v>
      </c>
      <c r="J119" s="8">
        <v>1.1062622542703</v>
      </c>
      <c r="K119" s="8">
        <v>0.059115281962146</v>
      </c>
      <c r="L119" s="8">
        <v>0.327027201758753</v>
      </c>
      <c r="M119" s="6">
        <v>1.0</v>
      </c>
      <c r="N119" s="6">
        <v>-1.0</v>
      </c>
      <c r="O119" s="9">
        <f t="shared" ref="O119:P119" si="118">RANK(M119,$M119:$N119)</f>
        <v>1</v>
      </c>
      <c r="P119" s="9">
        <f t="shared" si="118"/>
        <v>2</v>
      </c>
    </row>
    <row r="120">
      <c r="A120" s="6">
        <v>50000.0</v>
      </c>
      <c r="B120" s="7" t="s">
        <v>22</v>
      </c>
      <c r="C120" s="7" t="s">
        <v>34</v>
      </c>
      <c r="D120" s="6">
        <v>5.0</v>
      </c>
      <c r="E120" s="6">
        <v>10.0</v>
      </c>
      <c r="F120" s="8">
        <v>1.17419453989985E-6</v>
      </c>
      <c r="G120" s="8">
        <v>0.508029994306721</v>
      </c>
      <c r="H120" s="8">
        <v>1.24889367232138</v>
      </c>
      <c r="I120" s="8">
        <v>0.52109048458377</v>
      </c>
      <c r="J120" s="8">
        <v>1.26296592930513</v>
      </c>
      <c r="K120" s="8">
        <v>0.055501356364228</v>
      </c>
      <c r="L120" s="8">
        <v>0.288607775008397</v>
      </c>
      <c r="M120" s="6">
        <v>1.0</v>
      </c>
      <c r="N120" s="6">
        <v>-1.0</v>
      </c>
      <c r="O120" s="9">
        <f t="shared" ref="O120:P120" si="119">RANK(M120,$M120:$N120)</f>
        <v>1</v>
      </c>
      <c r="P120" s="9">
        <f t="shared" si="119"/>
        <v>2</v>
      </c>
    </row>
    <row r="121">
      <c r="A121" s="6">
        <v>50000.0</v>
      </c>
      <c r="B121" s="7" t="s">
        <v>22</v>
      </c>
      <c r="C121" s="7" t="s">
        <v>34</v>
      </c>
      <c r="D121" s="6">
        <v>7.0</v>
      </c>
      <c r="E121" s="6">
        <v>10.0</v>
      </c>
      <c r="F121" s="8">
        <v>1.17419453989985E-6</v>
      </c>
      <c r="G121" s="8">
        <v>0.951917157048451</v>
      </c>
      <c r="H121" s="8">
        <v>2.33939853239951</v>
      </c>
      <c r="I121" s="8">
        <v>0.937836189762218</v>
      </c>
      <c r="J121" s="8">
        <v>2.31035978718077</v>
      </c>
      <c r="K121" s="8">
        <v>0.121035640218342</v>
      </c>
      <c r="L121" s="8">
        <v>0.468069558598475</v>
      </c>
      <c r="M121" s="6">
        <v>1.0</v>
      </c>
      <c r="N121" s="6">
        <v>-1.0</v>
      </c>
      <c r="O121" s="9">
        <f t="shared" ref="O121:P121" si="120">RANK(M121,$M121:$N121)</f>
        <v>1</v>
      </c>
      <c r="P121" s="9">
        <f t="shared" si="120"/>
        <v>2</v>
      </c>
    </row>
    <row r="123">
      <c r="K123" s="9" t="s">
        <v>23</v>
      </c>
      <c r="M123" s="9">
        <f t="shared" ref="M123:N123" si="121">SUM(M2:M121)</f>
        <v>23</v>
      </c>
      <c r="N123" s="9">
        <f t="shared" si="121"/>
        <v>-23</v>
      </c>
      <c r="O123" s="9">
        <f t="shared" ref="O123:P123" si="122">RANK(M123,$M123:$N123)</f>
        <v>1</v>
      </c>
      <c r="P123" s="9">
        <f t="shared" si="122"/>
        <v>2</v>
      </c>
    </row>
    <row r="124">
      <c r="K124" s="9">
        <v>10000.0</v>
      </c>
      <c r="M124" s="9">
        <f t="shared" ref="M124:N124" si="123">SUM(M2:M61)</f>
        <v>7</v>
      </c>
      <c r="N124" s="9">
        <f t="shared" si="123"/>
        <v>-7</v>
      </c>
      <c r="O124" s="9">
        <f t="shared" ref="O124:P124" si="124">RANK(M124,$M124:$N124)</f>
        <v>1</v>
      </c>
      <c r="P124" s="9">
        <f t="shared" si="124"/>
        <v>2</v>
      </c>
    </row>
    <row r="125">
      <c r="K125" s="9">
        <v>50000.0</v>
      </c>
      <c r="M125" s="9">
        <f t="shared" ref="M125:N125" si="125">SUM(M62:M121)</f>
        <v>16</v>
      </c>
      <c r="N125" s="9">
        <f t="shared" si="125"/>
        <v>-16</v>
      </c>
      <c r="O125" s="9">
        <f t="shared" ref="O125:P125" si="126">RANK(M125,$M125:$N125)</f>
        <v>1</v>
      </c>
      <c r="P125" s="9">
        <f t="shared" si="126"/>
        <v>2</v>
      </c>
    </row>
    <row r="127">
      <c r="J127" s="9" t="s">
        <v>24</v>
      </c>
      <c r="K127" s="9">
        <v>10000.0</v>
      </c>
      <c r="O127" s="9">
        <f t="shared" ref="O127:P127" si="127">COUNTIF(#REF!,1)</f>
        <v>0</v>
      </c>
      <c r="P127" s="9">
        <f t="shared" si="127"/>
        <v>0</v>
      </c>
    </row>
    <row r="128">
      <c r="K128" s="9">
        <v>50000.0</v>
      </c>
      <c r="O128" s="9">
        <f t="shared" ref="O128:P128" si="128">COUNTIF(O26:O121,1)</f>
        <v>67</v>
      </c>
      <c r="P128" s="9">
        <f t="shared" si="128"/>
        <v>41</v>
      </c>
    </row>
    <row r="129">
      <c r="J129" s="9" t="s">
        <v>25</v>
      </c>
      <c r="K129" s="9">
        <v>10000.0</v>
      </c>
      <c r="O129" s="9">
        <f t="shared" ref="O129:P129" si="129">COUNTIF(#REF!,2)</f>
        <v>0</v>
      </c>
      <c r="P129" s="9">
        <f t="shared" si="129"/>
        <v>0</v>
      </c>
    </row>
    <row r="130">
      <c r="K130" s="9">
        <v>50000.0</v>
      </c>
      <c r="O130" s="9">
        <f t="shared" ref="O130:P130" si="130">COUNTIF(O28:O123,2)</f>
        <v>29</v>
      </c>
      <c r="P130" s="9">
        <f t="shared" si="130"/>
        <v>54</v>
      </c>
    </row>
    <row r="133">
      <c r="O133" s="9" t="s">
        <v>26</v>
      </c>
      <c r="P133" s="9" t="s">
        <v>27</v>
      </c>
    </row>
    <row r="134">
      <c r="J134" s="9" t="s">
        <v>24</v>
      </c>
      <c r="K134" s="9">
        <v>10000.0</v>
      </c>
      <c r="O134" s="9">
        <f t="shared" ref="O134:P134" si="131">COUNTIF(M$1:M$61,1)</f>
        <v>31</v>
      </c>
      <c r="P134" s="9">
        <f t="shared" si="131"/>
        <v>24</v>
      </c>
    </row>
    <row r="135">
      <c r="K135" s="9">
        <v>50000.0</v>
      </c>
      <c r="O135" s="9">
        <f t="shared" ref="O135:P135" si="132">COUNTIF(M$62:M$121,1)</f>
        <v>34</v>
      </c>
      <c r="P135" s="9">
        <f t="shared" si="132"/>
        <v>18</v>
      </c>
    </row>
    <row r="136">
      <c r="J136" s="9" t="s">
        <v>25</v>
      </c>
      <c r="K136" s="9">
        <v>10000.0</v>
      </c>
      <c r="O136" s="9">
        <f t="shared" ref="O136:P136" si="133">COUNTIF(M$1:M$61,-1)</f>
        <v>24</v>
      </c>
      <c r="P136" s="9">
        <f t="shared" si="133"/>
        <v>31</v>
      </c>
    </row>
    <row r="137">
      <c r="K137" s="9">
        <v>50000.0</v>
      </c>
      <c r="O137" s="9">
        <f t="shared" ref="O137:P137" si="134">COUNTIF(M$62:M$121,-1)</f>
        <v>18</v>
      </c>
      <c r="P137" s="9">
        <f t="shared" si="134"/>
        <v>34</v>
      </c>
    </row>
    <row r="138">
      <c r="J138" s="9" t="s">
        <v>28</v>
      </c>
      <c r="K138" s="9">
        <v>10000.0</v>
      </c>
      <c r="O138" s="9">
        <f t="shared" ref="O138:P138" si="135">COUNTIF(M$1:M$61,0)</f>
        <v>5</v>
      </c>
      <c r="P138" s="9">
        <f t="shared" si="135"/>
        <v>5</v>
      </c>
    </row>
    <row r="139">
      <c r="K139" s="9">
        <v>50000.0</v>
      </c>
      <c r="O139" s="9">
        <f t="shared" ref="O139:P139" si="136">COUNTIF(M$62:M$121,0)</f>
        <v>8</v>
      </c>
      <c r="P139" s="9">
        <f t="shared" si="136"/>
        <v>8</v>
      </c>
    </row>
    <row r="141">
      <c r="K141" s="10">
        <v>10000.0</v>
      </c>
      <c r="L141" s="10" t="s">
        <v>17</v>
      </c>
      <c r="O141" s="9">
        <f t="shared" ref="O141:P141" si="137">COUNTIF(M$1:M$31,1)</f>
        <v>16</v>
      </c>
      <c r="P141" s="9">
        <f t="shared" si="137"/>
        <v>13</v>
      </c>
    </row>
    <row r="142">
      <c r="L142" s="10" t="s">
        <v>29</v>
      </c>
      <c r="O142" s="9">
        <f t="shared" ref="O142:P142" si="138">COUNTIF(M$32:M$61,1)</f>
        <v>15</v>
      </c>
      <c r="P142" s="9">
        <f t="shared" si="138"/>
        <v>11</v>
      </c>
    </row>
    <row r="143">
      <c r="K143" s="10">
        <v>50000.0</v>
      </c>
      <c r="L143" s="10" t="s">
        <v>17</v>
      </c>
      <c r="O143" s="9">
        <f t="shared" ref="O143:P143" si="139">COUNTIF(M$62:M$91,1)</f>
        <v>18</v>
      </c>
      <c r="P143" s="9">
        <f t="shared" si="139"/>
        <v>7</v>
      </c>
    </row>
    <row r="144">
      <c r="L144" s="10" t="s">
        <v>29</v>
      </c>
      <c r="O144" s="9">
        <f t="shared" ref="O144:P144" si="140">COUNTIF(M$92:M$121,1)</f>
        <v>16</v>
      </c>
      <c r="P144" s="9">
        <f t="shared" si="140"/>
        <v>11</v>
      </c>
    </row>
    <row r="145">
      <c r="J145" s="10" t="s">
        <v>28</v>
      </c>
      <c r="K145" s="10">
        <v>10000.0</v>
      </c>
      <c r="L145" s="10" t="s">
        <v>17</v>
      </c>
      <c r="O145" s="9">
        <f>COUNTIF(M$1:M$31,0)</f>
        <v>1</v>
      </c>
    </row>
    <row r="146">
      <c r="L146" s="10" t="s">
        <v>29</v>
      </c>
      <c r="O146" s="9">
        <f>COUNTIF(M$32:M$61,0)</f>
        <v>4</v>
      </c>
    </row>
    <row r="147">
      <c r="K147" s="10">
        <v>50000.0</v>
      </c>
      <c r="L147" s="10" t="s">
        <v>17</v>
      </c>
      <c r="O147" s="9">
        <f>COUNTIF(M$62:M$91,0)</f>
        <v>5</v>
      </c>
    </row>
    <row r="148">
      <c r="L148" s="10" t="s">
        <v>29</v>
      </c>
      <c r="O148" s="9">
        <f>COUNTIF(M$92:M$121,0)</f>
        <v>3</v>
      </c>
    </row>
  </sheetData>
  <conditionalFormatting sqref="O2:P140 O149:P193">
    <cfRule type="cellIs" dxfId="0" priority="1" operator="equal">
      <formula>1</formula>
    </cfRule>
  </conditionalFormatting>
  <conditionalFormatting sqref="O2:P140 O149:P193">
    <cfRule type="cellIs" dxfId="1" priority="2" operator="equal">
      <formula>2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9.71"/>
    <col customWidth="1" min="3" max="3" width="9.43"/>
    <col customWidth="1" min="4" max="5" width="5.29"/>
    <col customWidth="1" min="6" max="6" width="16.43"/>
    <col customWidth="1" min="7" max="16" width="10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4" t="s">
        <v>10</v>
      </c>
      <c r="L1" s="2" t="s">
        <v>11</v>
      </c>
      <c r="M1" s="4" t="s">
        <v>12</v>
      </c>
      <c r="N1" s="4" t="s">
        <v>13</v>
      </c>
      <c r="O1" s="3" t="s">
        <v>14</v>
      </c>
      <c r="P1" s="3" t="s">
        <v>15</v>
      </c>
    </row>
    <row r="2">
      <c r="A2" s="6">
        <v>10000.0</v>
      </c>
      <c r="B2" s="7" t="s">
        <v>17</v>
      </c>
      <c r="C2" s="7" t="s">
        <v>30</v>
      </c>
      <c r="D2" s="6">
        <v>3.0</v>
      </c>
      <c r="E2" s="6">
        <v>5.0</v>
      </c>
      <c r="F2" s="8">
        <v>1.17419453989985E-6</v>
      </c>
      <c r="G2" s="8">
        <v>1251.2182723476</v>
      </c>
      <c r="H2" s="8">
        <v>255.111866481843</v>
      </c>
      <c r="I2" s="8">
        <v>1135.09999036789</v>
      </c>
      <c r="J2" s="8">
        <v>237.888169765472</v>
      </c>
      <c r="K2" s="8">
        <v>429.172807160776</v>
      </c>
      <c r="L2" s="8">
        <v>68.5542270666461</v>
      </c>
      <c r="M2" s="6">
        <v>-1.0</v>
      </c>
      <c r="N2" s="6">
        <v>1.0</v>
      </c>
      <c r="O2" s="9">
        <f t="shared" ref="O2:P2" si="1">RANK(M2,$M2:$N2)</f>
        <v>2</v>
      </c>
      <c r="P2" s="9">
        <f t="shared" si="1"/>
        <v>1</v>
      </c>
    </row>
    <row r="3">
      <c r="A3" s="6">
        <v>10000.0</v>
      </c>
      <c r="B3" s="7" t="s">
        <v>17</v>
      </c>
      <c r="C3" s="7" t="s">
        <v>30</v>
      </c>
      <c r="D3" s="6">
        <v>3.0</v>
      </c>
      <c r="E3" s="6">
        <v>7.0</v>
      </c>
      <c r="F3" s="8">
        <v>1.17419453989985E-6</v>
      </c>
      <c r="G3" s="8">
        <v>2157.97484636307</v>
      </c>
      <c r="H3" s="8">
        <v>269.328936107697</v>
      </c>
      <c r="I3" s="8">
        <v>2076.2071480751</v>
      </c>
      <c r="J3" s="8">
        <v>258.400244951248</v>
      </c>
      <c r="K3" s="8">
        <v>457.378384101939</v>
      </c>
      <c r="L3" s="8">
        <v>33.746611354061</v>
      </c>
      <c r="M3" s="6">
        <v>-1.0</v>
      </c>
      <c r="N3" s="6">
        <v>1.0</v>
      </c>
      <c r="O3" s="9">
        <f t="shared" ref="O3:P3" si="2">RANK(M3,$M3:$N3)</f>
        <v>2</v>
      </c>
      <c r="P3" s="9">
        <f t="shared" si="2"/>
        <v>1</v>
      </c>
    </row>
    <row r="4">
      <c r="A4" s="6">
        <v>10000.0</v>
      </c>
      <c r="B4" s="7" t="s">
        <v>17</v>
      </c>
      <c r="C4" s="7" t="s">
        <v>30</v>
      </c>
      <c r="D4" s="6">
        <v>3.0</v>
      </c>
      <c r="E4" s="6">
        <v>10.0</v>
      </c>
      <c r="F4" s="8">
        <v>1.17419453989985E-6</v>
      </c>
      <c r="G4" s="8">
        <v>3829.1870610714</v>
      </c>
      <c r="H4" s="8">
        <v>263.396135868565</v>
      </c>
      <c r="I4" s="8">
        <v>3691.06314110756</v>
      </c>
      <c r="J4" s="8">
        <v>261.470353126526</v>
      </c>
      <c r="K4" s="8">
        <v>692.46214126435</v>
      </c>
      <c r="L4" s="8">
        <v>33.2292662303855</v>
      </c>
      <c r="M4" s="6">
        <v>-1.0</v>
      </c>
      <c r="N4" s="6">
        <v>1.0</v>
      </c>
      <c r="O4" s="9">
        <f t="shared" ref="O4:P4" si="3">RANK(M4,$M4:$N4)</f>
        <v>2</v>
      </c>
      <c r="P4" s="9">
        <f t="shared" si="3"/>
        <v>1</v>
      </c>
    </row>
    <row r="5">
      <c r="A5" s="6">
        <v>10000.0</v>
      </c>
      <c r="B5" s="7" t="s">
        <v>17</v>
      </c>
      <c r="C5" s="7" t="s">
        <v>30</v>
      </c>
      <c r="D5" s="6">
        <v>5.0</v>
      </c>
      <c r="E5" s="6">
        <v>7.0</v>
      </c>
      <c r="F5" s="8">
        <v>1.17419453989985E-6</v>
      </c>
      <c r="G5" s="8">
        <v>3876.48783498426</v>
      </c>
      <c r="H5" s="8">
        <v>406.252962735391</v>
      </c>
      <c r="I5" s="8">
        <v>3884.7815015316</v>
      </c>
      <c r="J5" s="8">
        <v>393.054543018341</v>
      </c>
      <c r="K5" s="8">
        <v>692.406175362694</v>
      </c>
      <c r="L5" s="8">
        <v>70.3362850204684</v>
      </c>
      <c r="M5" s="6">
        <v>-1.0</v>
      </c>
      <c r="N5" s="6">
        <v>1.0</v>
      </c>
      <c r="O5" s="9">
        <f t="shared" ref="O5:P5" si="4">RANK(M5,$M5:$N5)</f>
        <v>2</v>
      </c>
      <c r="P5" s="9">
        <f t="shared" si="4"/>
        <v>1</v>
      </c>
    </row>
    <row r="6">
      <c r="A6" s="6">
        <v>10000.0</v>
      </c>
      <c r="B6" s="7" t="s">
        <v>17</v>
      </c>
      <c r="C6" s="7" t="s">
        <v>30</v>
      </c>
      <c r="D6" s="6">
        <v>5.0</v>
      </c>
      <c r="E6" s="6">
        <v>10.0</v>
      </c>
      <c r="F6" s="8">
        <v>1.17419453989985E-6</v>
      </c>
      <c r="G6" s="8">
        <v>6262.21503947627</v>
      </c>
      <c r="H6" s="8">
        <v>407.607941535211</v>
      </c>
      <c r="I6" s="8">
        <v>6276.92213249207</v>
      </c>
      <c r="J6" s="8">
        <v>413.068253993988</v>
      </c>
      <c r="K6" s="8">
        <v>1276.56534872648</v>
      </c>
      <c r="L6" s="8">
        <v>68.9454928950332</v>
      </c>
      <c r="M6" s="6">
        <v>-1.0</v>
      </c>
      <c r="N6" s="6">
        <v>1.0</v>
      </c>
      <c r="O6" s="9">
        <f t="shared" ref="O6:P6" si="5">RANK(M6,$M6:$N6)</f>
        <v>2</v>
      </c>
      <c r="P6" s="9">
        <f t="shared" si="5"/>
        <v>1</v>
      </c>
    </row>
    <row r="7">
      <c r="A7" s="6">
        <v>10000.0</v>
      </c>
      <c r="B7" s="7" t="s">
        <v>17</v>
      </c>
      <c r="C7" s="7" t="s">
        <v>30</v>
      </c>
      <c r="D7" s="6">
        <v>7.0</v>
      </c>
      <c r="E7" s="6">
        <v>10.0</v>
      </c>
      <c r="F7" s="8">
        <v>1.17419453989985E-6</v>
      </c>
      <c r="G7" s="8">
        <v>8455.97460512961</v>
      </c>
      <c r="H7" s="8">
        <v>431.29383027169</v>
      </c>
      <c r="I7" s="8">
        <v>8994.47213578224</v>
      </c>
      <c r="J7" s="8">
        <v>425.333568811417</v>
      </c>
      <c r="K7" s="8">
        <v>1523.14143388564</v>
      </c>
      <c r="L7" s="8">
        <v>74.9171565529219</v>
      </c>
      <c r="M7" s="6">
        <v>-1.0</v>
      </c>
      <c r="N7" s="6">
        <v>1.0</v>
      </c>
      <c r="O7" s="9">
        <f t="shared" ref="O7:P7" si="6">RANK(M7,$M7:$N7)</f>
        <v>2</v>
      </c>
      <c r="P7" s="9">
        <f t="shared" si="6"/>
        <v>1</v>
      </c>
    </row>
    <row r="8">
      <c r="A8" s="6">
        <v>10000.0</v>
      </c>
      <c r="B8" s="7" t="s">
        <v>17</v>
      </c>
      <c r="C8" s="7" t="s">
        <v>31</v>
      </c>
      <c r="D8" s="6">
        <v>3.0</v>
      </c>
      <c r="E8" s="6">
        <v>5.0</v>
      </c>
      <c r="F8" s="8">
        <v>1.17419453989985E-6</v>
      </c>
      <c r="G8" s="8">
        <v>1410.02264175107</v>
      </c>
      <c r="H8" s="8">
        <v>207.215452232668</v>
      </c>
      <c r="I8" s="8">
        <v>1417.96704697609</v>
      </c>
      <c r="J8" s="8">
        <v>154.836068630219</v>
      </c>
      <c r="K8" s="8">
        <v>337.207227946575</v>
      </c>
      <c r="L8" s="8">
        <v>127.04849339671</v>
      </c>
      <c r="M8" s="6">
        <v>-1.0</v>
      </c>
      <c r="N8" s="6">
        <v>1.0</v>
      </c>
      <c r="O8" s="9">
        <f t="shared" ref="O8:P8" si="7">RANK(M8,$M8:$N8)</f>
        <v>2</v>
      </c>
      <c r="P8" s="9">
        <f t="shared" si="7"/>
        <v>1</v>
      </c>
    </row>
    <row r="9">
      <c r="A9" s="6">
        <v>10000.0</v>
      </c>
      <c r="B9" s="7" t="s">
        <v>17</v>
      </c>
      <c r="C9" s="7" t="s">
        <v>31</v>
      </c>
      <c r="D9" s="6">
        <v>3.0</v>
      </c>
      <c r="E9" s="6">
        <v>7.0</v>
      </c>
      <c r="F9" s="8">
        <v>1.17419453989985E-6</v>
      </c>
      <c r="G9" s="8">
        <v>2233.84043062887</v>
      </c>
      <c r="H9" s="8">
        <v>198.806927296423</v>
      </c>
      <c r="I9" s="8">
        <v>2185.59646391869</v>
      </c>
      <c r="J9" s="8">
        <v>151.790892124176</v>
      </c>
      <c r="K9" s="8">
        <v>386.021235939036</v>
      </c>
      <c r="L9" s="8">
        <v>127.174368445923</v>
      </c>
      <c r="M9" s="6">
        <v>-1.0</v>
      </c>
      <c r="N9" s="6">
        <v>1.0</v>
      </c>
      <c r="O9" s="9">
        <f t="shared" ref="O9:P9" si="8">RANK(M9,$M9:$N9)</f>
        <v>2</v>
      </c>
      <c r="P9" s="9">
        <f t="shared" si="8"/>
        <v>1</v>
      </c>
    </row>
    <row r="10">
      <c r="A10" s="6">
        <v>10000.0</v>
      </c>
      <c r="B10" s="7" t="s">
        <v>17</v>
      </c>
      <c r="C10" s="7" t="s">
        <v>31</v>
      </c>
      <c r="D10" s="6">
        <v>3.0</v>
      </c>
      <c r="E10" s="6">
        <v>10.0</v>
      </c>
      <c r="F10" s="8">
        <v>1.17419453989985E-6</v>
      </c>
      <c r="G10" s="8">
        <v>3698.7486354228</v>
      </c>
      <c r="H10" s="8">
        <v>177.184932654904</v>
      </c>
      <c r="I10" s="8">
        <v>3672.31771874428</v>
      </c>
      <c r="J10" s="8">
        <v>179.243397474289</v>
      </c>
      <c r="K10" s="8">
        <v>630.005437765713</v>
      </c>
      <c r="L10" s="8">
        <v>71.4075385937305</v>
      </c>
      <c r="M10" s="6">
        <v>-1.0</v>
      </c>
      <c r="N10" s="6">
        <v>1.0</v>
      </c>
      <c r="O10" s="9">
        <f t="shared" ref="O10:P10" si="9">RANK(M10,$M10:$N10)</f>
        <v>2</v>
      </c>
      <c r="P10" s="9">
        <f t="shared" si="9"/>
        <v>1</v>
      </c>
    </row>
    <row r="11">
      <c r="A11" s="6">
        <v>10000.0</v>
      </c>
      <c r="B11" s="7" t="s">
        <v>17</v>
      </c>
      <c r="C11" s="7" t="s">
        <v>31</v>
      </c>
      <c r="D11" s="6">
        <v>5.0</v>
      </c>
      <c r="E11" s="6">
        <v>7.0</v>
      </c>
      <c r="F11" s="8">
        <v>1.17419453989985E-6</v>
      </c>
      <c r="G11" s="8">
        <v>3712.12081666916</v>
      </c>
      <c r="H11" s="8">
        <v>786.26217249132</v>
      </c>
      <c r="I11" s="8">
        <v>3682.85516881943</v>
      </c>
      <c r="J11" s="8">
        <v>789.879104852676</v>
      </c>
      <c r="K11" s="8">
        <v>745.268699602419</v>
      </c>
      <c r="L11" s="8">
        <v>202.951434344039</v>
      </c>
      <c r="M11" s="6">
        <v>-1.0</v>
      </c>
      <c r="N11" s="6">
        <v>1.0</v>
      </c>
      <c r="O11" s="9">
        <f t="shared" ref="O11:P11" si="10">RANK(M11,$M11:$N11)</f>
        <v>2</v>
      </c>
      <c r="P11" s="9">
        <f t="shared" si="10"/>
        <v>1</v>
      </c>
    </row>
    <row r="12">
      <c r="A12" s="6">
        <v>10000.0</v>
      </c>
      <c r="B12" s="7" t="s">
        <v>17</v>
      </c>
      <c r="C12" s="7" t="s">
        <v>31</v>
      </c>
      <c r="D12" s="6">
        <v>5.0</v>
      </c>
      <c r="E12" s="6">
        <v>10.0</v>
      </c>
      <c r="F12" s="8">
        <v>1.17419453989985E-6</v>
      </c>
      <c r="G12" s="8">
        <v>6118.52064684899</v>
      </c>
      <c r="H12" s="8">
        <v>691.918528933679</v>
      </c>
      <c r="I12" s="8">
        <v>6215.79612708092</v>
      </c>
      <c r="J12" s="8">
        <v>693.871368408203</v>
      </c>
      <c r="K12" s="8">
        <v>1084.19354212983</v>
      </c>
      <c r="L12" s="8">
        <v>227.080195402656</v>
      </c>
      <c r="M12" s="6">
        <v>-1.0</v>
      </c>
      <c r="N12" s="6">
        <v>1.0</v>
      </c>
      <c r="O12" s="9">
        <f t="shared" ref="O12:P12" si="11">RANK(M12,$M12:$N12)</f>
        <v>2</v>
      </c>
      <c r="P12" s="9">
        <f t="shared" si="11"/>
        <v>1</v>
      </c>
    </row>
    <row r="13">
      <c r="A13" s="6">
        <v>10000.0</v>
      </c>
      <c r="B13" s="7" t="s">
        <v>17</v>
      </c>
      <c r="C13" s="7" t="s">
        <v>31</v>
      </c>
      <c r="D13" s="6">
        <v>7.0</v>
      </c>
      <c r="E13" s="6">
        <v>10.0</v>
      </c>
      <c r="F13" s="8">
        <v>1.17419453989985E-6</v>
      </c>
      <c r="G13" s="8">
        <v>7796.8688674896</v>
      </c>
      <c r="H13" s="8">
        <v>674.492154444418</v>
      </c>
      <c r="I13" s="8">
        <v>8306.71054577828</v>
      </c>
      <c r="J13" s="8">
        <v>643.577147006989</v>
      </c>
      <c r="K13" s="8">
        <v>1520.87097471602</v>
      </c>
      <c r="L13" s="8">
        <v>166.278715414338</v>
      </c>
      <c r="M13" s="6">
        <v>-1.0</v>
      </c>
      <c r="N13" s="6">
        <v>1.0</v>
      </c>
      <c r="O13" s="9">
        <f t="shared" ref="O13:P13" si="12">RANK(M13,$M13:$N13)</f>
        <v>2</v>
      </c>
      <c r="P13" s="9">
        <f t="shared" si="12"/>
        <v>1</v>
      </c>
    </row>
    <row r="14">
      <c r="A14" s="6">
        <v>10000.0</v>
      </c>
      <c r="B14" s="7" t="s">
        <v>17</v>
      </c>
      <c r="C14" s="7" t="s">
        <v>32</v>
      </c>
      <c r="D14" s="6">
        <v>3.0</v>
      </c>
      <c r="E14" s="6">
        <v>5.0</v>
      </c>
      <c r="F14" s="8">
        <v>1.17419453989985E-6</v>
      </c>
      <c r="G14" s="8">
        <v>1274.79220123445</v>
      </c>
      <c r="H14" s="8">
        <v>197.785147128567</v>
      </c>
      <c r="I14" s="8">
        <v>1213.98247385025</v>
      </c>
      <c r="J14" s="8">
        <v>192.717622518539</v>
      </c>
      <c r="K14" s="8">
        <v>378.77018741584</v>
      </c>
      <c r="L14" s="8">
        <v>34.1211996365065</v>
      </c>
      <c r="M14" s="6">
        <v>-1.0</v>
      </c>
      <c r="N14" s="6">
        <v>1.0</v>
      </c>
      <c r="O14" s="9">
        <f t="shared" ref="O14:P14" si="13">RANK(M14,$M14:$N14)</f>
        <v>2</v>
      </c>
      <c r="P14" s="9">
        <f t="shared" si="13"/>
        <v>1</v>
      </c>
    </row>
    <row r="15">
      <c r="A15" s="6">
        <v>10000.0</v>
      </c>
      <c r="B15" s="7" t="s">
        <v>17</v>
      </c>
      <c r="C15" s="7" t="s">
        <v>32</v>
      </c>
      <c r="D15" s="6">
        <v>3.0</v>
      </c>
      <c r="E15" s="6">
        <v>7.0</v>
      </c>
      <c r="F15" s="8">
        <v>1.17419453989985E-6</v>
      </c>
      <c r="G15" s="8">
        <v>2172.16388422443</v>
      </c>
      <c r="H15" s="8">
        <v>265.725033936962</v>
      </c>
      <c r="I15" s="8">
        <v>2124.42680215836</v>
      </c>
      <c r="J15" s="8">
        <v>259.409940958023</v>
      </c>
      <c r="K15" s="8">
        <v>495.293057430804</v>
      </c>
      <c r="L15" s="8">
        <v>65.2064491782563</v>
      </c>
      <c r="M15" s="6">
        <v>-1.0</v>
      </c>
      <c r="N15" s="6">
        <v>1.0</v>
      </c>
      <c r="O15" s="9">
        <f t="shared" ref="O15:P15" si="14">RANK(M15,$M15:$N15)</f>
        <v>2</v>
      </c>
      <c r="P15" s="9">
        <f t="shared" si="14"/>
        <v>1</v>
      </c>
    </row>
    <row r="16">
      <c r="A16" s="6">
        <v>10000.0</v>
      </c>
      <c r="B16" s="7" t="s">
        <v>17</v>
      </c>
      <c r="C16" s="7" t="s">
        <v>32</v>
      </c>
      <c r="D16" s="6">
        <v>3.0</v>
      </c>
      <c r="E16" s="6">
        <v>10.0</v>
      </c>
      <c r="F16" s="8">
        <v>1.17419453989985E-6</v>
      </c>
      <c r="G16" s="8">
        <v>3761.09468957686</v>
      </c>
      <c r="H16" s="8">
        <v>237.950692207583</v>
      </c>
      <c r="I16" s="8">
        <v>3798.65037107468</v>
      </c>
      <c r="J16" s="8">
        <v>246.914135694504</v>
      </c>
      <c r="K16" s="8">
        <v>680.245443332913</v>
      </c>
      <c r="L16" s="8">
        <v>51.2738587628311</v>
      </c>
      <c r="M16" s="6">
        <v>-1.0</v>
      </c>
      <c r="N16" s="6">
        <v>1.0</v>
      </c>
      <c r="O16" s="9">
        <f t="shared" ref="O16:P16" si="15">RANK(M16,$M16:$N16)</f>
        <v>2</v>
      </c>
      <c r="P16" s="9">
        <f t="shared" si="15"/>
        <v>1</v>
      </c>
    </row>
    <row r="17">
      <c r="A17" s="6">
        <v>10000.0</v>
      </c>
      <c r="B17" s="7" t="s">
        <v>17</v>
      </c>
      <c r="C17" s="7" t="s">
        <v>32</v>
      </c>
      <c r="D17" s="6">
        <v>5.0</v>
      </c>
      <c r="E17" s="6">
        <v>7.0</v>
      </c>
      <c r="F17" s="8">
        <v>1.17419453989985E-6</v>
      </c>
      <c r="G17" s="8">
        <v>3847.04676382772</v>
      </c>
      <c r="H17" s="8">
        <v>83.826642628639</v>
      </c>
      <c r="I17" s="8">
        <v>3799.46849822998</v>
      </c>
      <c r="J17" s="8">
        <v>78.517249584198</v>
      </c>
      <c r="K17" s="8">
        <v>606.673423388869</v>
      </c>
      <c r="L17" s="8">
        <v>35.8233449179903</v>
      </c>
      <c r="M17" s="6">
        <v>-1.0</v>
      </c>
      <c r="N17" s="6">
        <v>1.0</v>
      </c>
      <c r="O17" s="9">
        <f t="shared" ref="O17:P17" si="16">RANK(M17,$M17:$N17)</f>
        <v>2</v>
      </c>
      <c r="P17" s="9">
        <f t="shared" si="16"/>
        <v>1</v>
      </c>
    </row>
    <row r="18">
      <c r="A18" s="6">
        <v>10000.0</v>
      </c>
      <c r="B18" s="7" t="s">
        <v>17</v>
      </c>
      <c r="C18" s="7" t="s">
        <v>32</v>
      </c>
      <c r="D18" s="6">
        <v>5.0</v>
      </c>
      <c r="E18" s="6">
        <v>10.0</v>
      </c>
      <c r="F18" s="8">
        <v>1.17419453989985E-6</v>
      </c>
      <c r="G18" s="8">
        <v>6254.47912918368</v>
      </c>
      <c r="H18" s="8">
        <v>197.274519651167</v>
      </c>
      <c r="I18" s="8">
        <v>6501.13656997681</v>
      </c>
      <c r="J18" s="8">
        <v>203.268413305283</v>
      </c>
      <c r="K18" s="8">
        <v>1091.39452674</v>
      </c>
      <c r="L18" s="8">
        <v>34.0090303343953</v>
      </c>
      <c r="M18" s="6">
        <v>-1.0</v>
      </c>
      <c r="N18" s="6">
        <v>1.0</v>
      </c>
      <c r="O18" s="9">
        <f t="shared" ref="O18:P18" si="17">RANK(M18,$M18:$N18)</f>
        <v>2</v>
      </c>
      <c r="P18" s="9">
        <f t="shared" si="17"/>
        <v>1</v>
      </c>
    </row>
    <row r="19">
      <c r="A19" s="6">
        <v>10000.0</v>
      </c>
      <c r="B19" s="7" t="s">
        <v>17</v>
      </c>
      <c r="C19" s="7" t="s">
        <v>32</v>
      </c>
      <c r="D19" s="6">
        <v>7.0</v>
      </c>
      <c r="E19" s="6">
        <v>10.0</v>
      </c>
      <c r="F19" s="8">
        <v>1.17419453989985E-6</v>
      </c>
      <c r="G19" s="8">
        <v>8668.73807447187</v>
      </c>
      <c r="H19" s="8">
        <v>77.9558797497903</v>
      </c>
      <c r="I19" s="8">
        <v>9010.57393074036</v>
      </c>
      <c r="J19" s="8">
        <v>78.0033757686615</v>
      </c>
      <c r="K19" s="8">
        <v>1740.47699988306</v>
      </c>
      <c r="L19" s="8">
        <v>28.4257853424397</v>
      </c>
      <c r="M19" s="6">
        <v>-1.0</v>
      </c>
      <c r="N19" s="6">
        <v>1.0</v>
      </c>
      <c r="O19" s="9">
        <f t="shared" ref="O19:P19" si="18">RANK(M19,$M19:$N19)</f>
        <v>2</v>
      </c>
      <c r="P19" s="9">
        <f t="shared" si="18"/>
        <v>1</v>
      </c>
    </row>
    <row r="20">
      <c r="A20" s="6">
        <v>10000.0</v>
      </c>
      <c r="B20" s="7" t="s">
        <v>17</v>
      </c>
      <c r="C20" s="7" t="s">
        <v>33</v>
      </c>
      <c r="D20" s="6">
        <v>3.0</v>
      </c>
      <c r="E20" s="6">
        <v>5.0</v>
      </c>
      <c r="F20" s="8">
        <v>1.17419453989985E-6</v>
      </c>
      <c r="G20" s="8">
        <v>1372.82106324934</v>
      </c>
      <c r="H20" s="8">
        <v>272.323952636411</v>
      </c>
      <c r="I20" s="8">
        <v>1370.76718258858</v>
      </c>
      <c r="J20" s="8">
        <v>244.608903169632</v>
      </c>
      <c r="K20" s="8">
        <v>357.605476385095</v>
      </c>
      <c r="L20" s="8">
        <v>78.7763796370604</v>
      </c>
      <c r="M20" s="6">
        <v>-1.0</v>
      </c>
      <c r="N20" s="6">
        <v>1.0</v>
      </c>
      <c r="O20" s="9">
        <f t="shared" ref="O20:P20" si="19">RANK(M20,$M20:$N20)</f>
        <v>2</v>
      </c>
      <c r="P20" s="9">
        <f t="shared" si="19"/>
        <v>1</v>
      </c>
    </row>
    <row r="21">
      <c r="A21" s="6">
        <v>10000.0</v>
      </c>
      <c r="B21" s="7" t="s">
        <v>17</v>
      </c>
      <c r="C21" s="7" t="s">
        <v>33</v>
      </c>
      <c r="D21" s="6">
        <v>3.0</v>
      </c>
      <c r="E21" s="6">
        <v>7.0</v>
      </c>
      <c r="F21" s="8">
        <v>1.17419453989985E-6</v>
      </c>
      <c r="G21" s="8">
        <v>2374.00513369806</v>
      </c>
      <c r="H21" s="8">
        <v>254.395112891351</v>
      </c>
      <c r="I21" s="8">
        <v>2310.76535129547</v>
      </c>
      <c r="J21" s="8">
        <v>248.498458385468</v>
      </c>
      <c r="K21" s="8">
        <v>477.392790897555</v>
      </c>
      <c r="L21" s="8">
        <v>45.9345508327923</v>
      </c>
      <c r="M21" s="6">
        <v>-1.0</v>
      </c>
      <c r="N21" s="6">
        <v>1.0</v>
      </c>
      <c r="O21" s="9">
        <f t="shared" ref="O21:P21" si="20">RANK(M21,$M21:$N21)</f>
        <v>2</v>
      </c>
      <c r="P21" s="9">
        <f t="shared" si="20"/>
        <v>1</v>
      </c>
    </row>
    <row r="22">
      <c r="A22" s="6">
        <v>10000.0</v>
      </c>
      <c r="B22" s="7" t="s">
        <v>17</v>
      </c>
      <c r="C22" s="7" t="s">
        <v>33</v>
      </c>
      <c r="D22" s="6">
        <v>3.0</v>
      </c>
      <c r="E22" s="6">
        <v>10.0</v>
      </c>
      <c r="F22" s="8">
        <v>1.17419453989985E-6</v>
      </c>
      <c r="G22" s="8">
        <v>3806.23479696243</v>
      </c>
      <c r="H22" s="8">
        <v>289.454761435909</v>
      </c>
      <c r="I22" s="8">
        <v>3649.150608778</v>
      </c>
      <c r="J22" s="8">
        <v>289.024848461151</v>
      </c>
      <c r="K22" s="8">
        <v>597.516206058623</v>
      </c>
      <c r="L22" s="8">
        <v>38.5084720997093</v>
      </c>
      <c r="M22" s="6">
        <v>-1.0</v>
      </c>
      <c r="N22" s="6">
        <v>1.0</v>
      </c>
      <c r="O22" s="9">
        <f t="shared" ref="O22:P22" si="21">RANK(M22,$M22:$N22)</f>
        <v>2</v>
      </c>
      <c r="P22" s="9">
        <f t="shared" si="21"/>
        <v>1</v>
      </c>
    </row>
    <row r="23">
      <c r="A23" s="6">
        <v>10000.0</v>
      </c>
      <c r="B23" s="7" t="s">
        <v>17</v>
      </c>
      <c r="C23" s="7" t="s">
        <v>33</v>
      </c>
      <c r="D23" s="6">
        <v>5.0</v>
      </c>
      <c r="E23" s="6">
        <v>7.0</v>
      </c>
      <c r="F23" s="8">
        <v>1.17419453989985E-6</v>
      </c>
      <c r="G23" s="8">
        <v>3755.76427661219</v>
      </c>
      <c r="H23" s="8">
        <v>402.609869380151</v>
      </c>
      <c r="I23" s="8">
        <v>3763.99200201035</v>
      </c>
      <c r="J23" s="8">
        <v>405.879234790802</v>
      </c>
      <c r="K23" s="8">
        <v>614.265020480882</v>
      </c>
      <c r="L23" s="8">
        <v>40.0249497854518</v>
      </c>
      <c r="M23" s="6">
        <v>-1.0</v>
      </c>
      <c r="N23" s="6">
        <v>1.0</v>
      </c>
      <c r="O23" s="9">
        <f t="shared" ref="O23:P23" si="22">RANK(M23,$M23:$N23)</f>
        <v>2</v>
      </c>
      <c r="P23" s="9">
        <f t="shared" si="22"/>
        <v>1</v>
      </c>
    </row>
    <row r="24">
      <c r="A24" s="6">
        <v>10000.0</v>
      </c>
      <c r="B24" s="7" t="s">
        <v>17</v>
      </c>
      <c r="C24" s="7" t="s">
        <v>33</v>
      </c>
      <c r="D24" s="6">
        <v>5.0</v>
      </c>
      <c r="E24" s="6">
        <v>10.0</v>
      </c>
      <c r="F24" s="8">
        <v>1.17419453989985E-6</v>
      </c>
      <c r="G24" s="8">
        <v>6148.66991514544</v>
      </c>
      <c r="H24" s="8">
        <v>534.276669333058</v>
      </c>
      <c r="I24" s="8">
        <v>6355.95199084282</v>
      </c>
      <c r="J24" s="8">
        <v>526.83266043663</v>
      </c>
      <c r="K24" s="8">
        <v>994.192271953235</v>
      </c>
      <c r="L24" s="8">
        <v>59.2186909151244</v>
      </c>
      <c r="M24" s="6">
        <v>-1.0</v>
      </c>
      <c r="N24" s="6">
        <v>1.0</v>
      </c>
      <c r="O24" s="9">
        <f t="shared" ref="O24:P24" si="23">RANK(M24,$M24:$N24)</f>
        <v>2</v>
      </c>
      <c r="P24" s="9">
        <f t="shared" si="23"/>
        <v>1</v>
      </c>
    </row>
    <row r="25">
      <c r="A25" s="6">
        <v>10000.0</v>
      </c>
      <c r="B25" s="7" t="s">
        <v>17</v>
      </c>
      <c r="C25" s="7" t="s">
        <v>33</v>
      </c>
      <c r="D25" s="6">
        <v>7.0</v>
      </c>
      <c r="E25" s="6">
        <v>10.0</v>
      </c>
      <c r="F25" s="8">
        <v>1.17419453989985E-6</v>
      </c>
      <c r="G25" s="8">
        <v>7940.88446788634</v>
      </c>
      <c r="H25" s="8">
        <v>564.221815432272</v>
      </c>
      <c r="I25" s="8">
        <v>8050.82009530067</v>
      </c>
      <c r="J25" s="8">
        <v>568.134685993195</v>
      </c>
      <c r="K25" s="8">
        <v>1731.52289417507</v>
      </c>
      <c r="L25" s="8">
        <v>101.084003845002</v>
      </c>
      <c r="M25" s="6">
        <v>-1.0</v>
      </c>
      <c r="N25" s="6">
        <v>1.0</v>
      </c>
      <c r="O25" s="9">
        <f t="shared" ref="O25:P25" si="24">RANK(M25,$M25:$N25)</f>
        <v>2</v>
      </c>
      <c r="P25" s="9">
        <f t="shared" si="24"/>
        <v>1</v>
      </c>
    </row>
    <row r="26">
      <c r="A26" s="6">
        <v>10000.0</v>
      </c>
      <c r="B26" s="7" t="s">
        <v>17</v>
      </c>
      <c r="C26" s="7" t="s">
        <v>34</v>
      </c>
      <c r="D26" s="6">
        <v>3.0</v>
      </c>
      <c r="E26" s="6">
        <v>5.0</v>
      </c>
      <c r="F26" s="8">
        <v>1.17419453989985E-6</v>
      </c>
      <c r="G26" s="8">
        <v>848.848385318633</v>
      </c>
      <c r="H26" s="8">
        <v>310.682828364834</v>
      </c>
      <c r="I26" s="8">
        <v>835.58926486969</v>
      </c>
      <c r="J26" s="8">
        <v>302.032083511353</v>
      </c>
      <c r="K26" s="8">
        <v>226.994392100544</v>
      </c>
      <c r="L26" s="8">
        <v>55.3508647429344</v>
      </c>
      <c r="M26" s="6">
        <v>-1.0</v>
      </c>
      <c r="N26" s="6">
        <v>1.0</v>
      </c>
      <c r="O26" s="9">
        <f t="shared" ref="O26:P26" si="25">RANK(M26,$M26:$N26)</f>
        <v>2</v>
      </c>
      <c r="P26" s="9">
        <f t="shared" si="25"/>
        <v>1</v>
      </c>
    </row>
    <row r="27">
      <c r="A27" s="6">
        <v>10000.0</v>
      </c>
      <c r="B27" s="7" t="s">
        <v>17</v>
      </c>
      <c r="C27" s="7" t="s">
        <v>34</v>
      </c>
      <c r="D27" s="6">
        <v>3.0</v>
      </c>
      <c r="E27" s="6">
        <v>7.0</v>
      </c>
      <c r="F27" s="8">
        <v>1.17419453989985E-6</v>
      </c>
      <c r="G27" s="8">
        <v>1353.15824503283</v>
      </c>
      <c r="H27" s="8">
        <v>300.353212679586</v>
      </c>
      <c r="I27" s="8">
        <v>1370.70273756981</v>
      </c>
      <c r="J27" s="8">
        <v>297.053743839264</v>
      </c>
      <c r="K27" s="8">
        <v>303.693563197868</v>
      </c>
      <c r="L27" s="8">
        <v>49.6759426400855</v>
      </c>
      <c r="M27" s="6">
        <v>-1.0</v>
      </c>
      <c r="N27" s="6">
        <v>1.0</v>
      </c>
      <c r="O27" s="9">
        <f t="shared" ref="O27:P27" si="26">RANK(M27,$M27:$N27)</f>
        <v>2</v>
      </c>
      <c r="P27" s="9">
        <f t="shared" si="26"/>
        <v>1</v>
      </c>
    </row>
    <row r="28">
      <c r="A28" s="6">
        <v>10000.0</v>
      </c>
      <c r="B28" s="7" t="s">
        <v>17</v>
      </c>
      <c r="C28" s="7" t="s">
        <v>34</v>
      </c>
      <c r="D28" s="6">
        <v>3.0</v>
      </c>
      <c r="E28" s="6">
        <v>10.0</v>
      </c>
      <c r="F28" s="8">
        <v>1.17419453989985E-6</v>
      </c>
      <c r="G28" s="8">
        <v>2522.82269924687</v>
      </c>
      <c r="H28" s="8">
        <v>317.338161876125</v>
      </c>
      <c r="I28" s="8">
        <v>2661.50158429146</v>
      </c>
      <c r="J28" s="8">
        <v>303.067654371262</v>
      </c>
      <c r="K28" s="8">
        <v>641.727635645586</v>
      </c>
      <c r="L28" s="8">
        <v>48.8226976175925</v>
      </c>
      <c r="M28" s="6">
        <v>-1.0</v>
      </c>
      <c r="N28" s="6">
        <v>1.0</v>
      </c>
      <c r="O28" s="9">
        <f t="shared" ref="O28:P28" si="27">RANK(M28,$M28:$N28)</f>
        <v>2</v>
      </c>
      <c r="P28" s="9">
        <f t="shared" si="27"/>
        <v>1</v>
      </c>
    </row>
    <row r="29">
      <c r="A29" s="6">
        <v>10000.0</v>
      </c>
      <c r="B29" s="7" t="s">
        <v>17</v>
      </c>
      <c r="C29" s="7" t="s">
        <v>34</v>
      </c>
      <c r="D29" s="6">
        <v>5.0</v>
      </c>
      <c r="E29" s="6">
        <v>7.0</v>
      </c>
      <c r="F29" s="8">
        <v>1.17419453989985E-6</v>
      </c>
      <c r="G29" s="8">
        <v>1761.26252728893</v>
      </c>
      <c r="H29" s="8">
        <v>414.541713460799</v>
      </c>
      <c r="I29" s="8">
        <v>1685.35569429398</v>
      </c>
      <c r="J29" s="8">
        <v>408.832986116409</v>
      </c>
      <c r="K29" s="8">
        <v>494.537769357233</v>
      </c>
      <c r="L29" s="8">
        <v>59.0423228959084</v>
      </c>
      <c r="M29" s="6">
        <v>-1.0</v>
      </c>
      <c r="N29" s="6">
        <v>1.0</v>
      </c>
      <c r="O29" s="9">
        <f t="shared" ref="O29:P29" si="28">RANK(M29,$M29:$N29)</f>
        <v>2</v>
      </c>
      <c r="P29" s="9">
        <f t="shared" si="28"/>
        <v>1</v>
      </c>
    </row>
    <row r="30">
      <c r="A30" s="6">
        <v>10000.0</v>
      </c>
      <c r="B30" s="7" t="s">
        <v>17</v>
      </c>
      <c r="C30" s="7" t="s">
        <v>34</v>
      </c>
      <c r="D30" s="6">
        <v>5.0</v>
      </c>
      <c r="E30" s="6">
        <v>10.0</v>
      </c>
      <c r="F30" s="8">
        <v>1.17419453989985E-6</v>
      </c>
      <c r="G30" s="8">
        <v>3546.97315342965</v>
      </c>
      <c r="H30" s="8">
        <v>372.364962185583</v>
      </c>
      <c r="I30" s="8">
        <v>3531.38035821915</v>
      </c>
      <c r="J30" s="8">
        <v>370.913965702057</v>
      </c>
      <c r="K30" s="8">
        <v>551.572865299366</v>
      </c>
      <c r="L30" s="8">
        <v>35.3464140567999</v>
      </c>
      <c r="M30" s="6">
        <v>-1.0</v>
      </c>
      <c r="N30" s="6">
        <v>1.0</v>
      </c>
      <c r="O30" s="9">
        <f t="shared" ref="O30:P30" si="29">RANK(M30,$M30:$N30)</f>
        <v>2</v>
      </c>
      <c r="P30" s="9">
        <f t="shared" si="29"/>
        <v>1</v>
      </c>
    </row>
    <row r="31">
      <c r="A31" s="6">
        <v>10000.0</v>
      </c>
      <c r="B31" s="7" t="s">
        <v>17</v>
      </c>
      <c r="C31" s="7" t="s">
        <v>34</v>
      </c>
      <c r="D31" s="6">
        <v>7.0</v>
      </c>
      <c r="E31" s="6">
        <v>10.0</v>
      </c>
      <c r="F31" s="8">
        <v>1.17419453989985E-6</v>
      </c>
      <c r="G31" s="8">
        <v>4113.20158139352</v>
      </c>
      <c r="H31" s="8">
        <v>394.654503645435</v>
      </c>
      <c r="I31" s="8">
        <v>4071.2590982914</v>
      </c>
      <c r="J31" s="8">
        <v>387.422321557999</v>
      </c>
      <c r="K31" s="8">
        <v>713.985228624373</v>
      </c>
      <c r="L31" s="8">
        <v>73.3836089716281</v>
      </c>
      <c r="M31" s="6">
        <v>-1.0</v>
      </c>
      <c r="N31" s="6">
        <v>1.0</v>
      </c>
      <c r="O31" s="9">
        <f t="shared" ref="O31:P31" si="30">RANK(M31,$M31:$N31)</f>
        <v>2</v>
      </c>
      <c r="P31" s="9">
        <f t="shared" si="30"/>
        <v>1</v>
      </c>
    </row>
    <row r="32">
      <c r="A32" s="6">
        <v>10000.0</v>
      </c>
      <c r="B32" s="7" t="s">
        <v>22</v>
      </c>
      <c r="C32" s="7" t="s">
        <v>30</v>
      </c>
      <c r="D32" s="6">
        <v>3.0</v>
      </c>
      <c r="E32" s="6">
        <v>5.0</v>
      </c>
      <c r="F32" s="8">
        <v>1.17419453989985E-6</v>
      </c>
      <c r="G32" s="8">
        <v>1284.24154484657</v>
      </c>
      <c r="H32" s="8">
        <v>276.041405839305</v>
      </c>
      <c r="I32" s="8">
        <v>1251.65630817413</v>
      </c>
      <c r="J32" s="8">
        <v>263.335025310516</v>
      </c>
      <c r="K32" s="8">
        <v>390.705019860027</v>
      </c>
      <c r="L32" s="8">
        <v>45.5099019720651</v>
      </c>
      <c r="M32" s="6">
        <v>-1.0</v>
      </c>
      <c r="N32" s="6">
        <v>1.0</v>
      </c>
      <c r="O32" s="9">
        <f t="shared" ref="O32:P32" si="31">RANK(M32,$M32:$N32)</f>
        <v>2</v>
      </c>
      <c r="P32" s="9">
        <f t="shared" si="31"/>
        <v>1</v>
      </c>
    </row>
    <row r="33">
      <c r="A33" s="6">
        <v>10000.0</v>
      </c>
      <c r="B33" s="7" t="s">
        <v>22</v>
      </c>
      <c r="C33" s="7" t="s">
        <v>30</v>
      </c>
      <c r="D33" s="6">
        <v>3.0</v>
      </c>
      <c r="E33" s="6">
        <v>7.0</v>
      </c>
      <c r="F33" s="8">
        <v>1.17419453989985E-6</v>
      </c>
      <c r="G33" s="8">
        <v>2054.66458785918</v>
      </c>
      <c r="H33" s="8">
        <v>297.551132248294</v>
      </c>
      <c r="I33" s="8">
        <v>2042.34303760529</v>
      </c>
      <c r="J33" s="8">
        <v>292.433732509613</v>
      </c>
      <c r="K33" s="8">
        <v>349.221824363274</v>
      </c>
      <c r="L33" s="8">
        <v>44.2531143176304</v>
      </c>
      <c r="M33" s="6">
        <v>-1.0</v>
      </c>
      <c r="N33" s="6">
        <v>1.0</v>
      </c>
      <c r="O33" s="9">
        <f t="shared" ref="O33:P33" si="32">RANK(M33,$M33:$N33)</f>
        <v>2</v>
      </c>
      <c r="P33" s="9">
        <f t="shared" si="32"/>
        <v>1</v>
      </c>
    </row>
    <row r="34">
      <c r="A34" s="6">
        <v>10000.0</v>
      </c>
      <c r="B34" s="7" t="s">
        <v>22</v>
      </c>
      <c r="C34" s="7" t="s">
        <v>30</v>
      </c>
      <c r="D34" s="6">
        <v>3.0</v>
      </c>
      <c r="E34" s="6">
        <v>10.0</v>
      </c>
      <c r="F34" s="8">
        <v>1.17419453989985E-6</v>
      </c>
      <c r="G34" s="8">
        <v>3873.33347837387</v>
      </c>
      <c r="H34" s="8">
        <v>302.341884851456</v>
      </c>
      <c r="I34" s="8">
        <v>3846.10752081871</v>
      </c>
      <c r="J34" s="8">
        <v>291.261675834656</v>
      </c>
      <c r="K34" s="8">
        <v>685.485709686399</v>
      </c>
      <c r="L34" s="8">
        <v>48.8092382295489</v>
      </c>
      <c r="M34" s="6">
        <v>-1.0</v>
      </c>
      <c r="N34" s="6">
        <v>1.0</v>
      </c>
      <c r="O34" s="9">
        <f t="shared" ref="O34:P34" si="33">RANK(M34,$M34:$N34)</f>
        <v>2</v>
      </c>
      <c r="P34" s="9">
        <f t="shared" si="33"/>
        <v>1</v>
      </c>
    </row>
    <row r="35">
      <c r="A35" s="6">
        <v>10000.0</v>
      </c>
      <c r="B35" s="7" t="s">
        <v>22</v>
      </c>
      <c r="C35" s="7" t="s">
        <v>30</v>
      </c>
      <c r="D35" s="6">
        <v>5.0</v>
      </c>
      <c r="E35" s="6">
        <v>7.0</v>
      </c>
      <c r="F35" s="8">
        <v>1.17419453989985E-6</v>
      </c>
      <c r="G35" s="8">
        <v>3695.04037017976</v>
      </c>
      <c r="H35" s="8">
        <v>423.498437904543</v>
      </c>
      <c r="I35" s="8">
        <v>3716.32743263245</v>
      </c>
      <c r="J35" s="8">
        <v>423.192924976349</v>
      </c>
      <c r="K35" s="8">
        <v>705.738791165127</v>
      </c>
      <c r="L35" s="8">
        <v>60.8574188673098</v>
      </c>
      <c r="M35" s="6">
        <v>-1.0</v>
      </c>
      <c r="N35" s="6">
        <v>1.0</v>
      </c>
      <c r="O35" s="9">
        <f t="shared" ref="O35:P35" si="34">RANK(M35,$M35:$N35)</f>
        <v>2</v>
      </c>
      <c r="P35" s="9">
        <f t="shared" si="34"/>
        <v>1</v>
      </c>
    </row>
    <row r="36">
      <c r="A36" s="6">
        <v>10000.0</v>
      </c>
      <c r="B36" s="7" t="s">
        <v>22</v>
      </c>
      <c r="C36" s="7" t="s">
        <v>30</v>
      </c>
      <c r="D36" s="6">
        <v>5.0</v>
      </c>
      <c r="E36" s="6">
        <v>10.0</v>
      </c>
      <c r="F36" s="8">
        <v>1.17419453989985E-6</v>
      </c>
      <c r="G36" s="8">
        <v>6154.52782077943</v>
      </c>
      <c r="H36" s="8">
        <v>387.818625480898</v>
      </c>
      <c r="I36" s="8">
        <v>6209.35534358025</v>
      </c>
      <c r="J36" s="8">
        <v>401.188936948776</v>
      </c>
      <c r="K36" s="8">
        <v>924.827877734997</v>
      </c>
      <c r="L36" s="8">
        <v>50.9431167382536</v>
      </c>
      <c r="M36" s="6">
        <v>-1.0</v>
      </c>
      <c r="N36" s="6">
        <v>1.0</v>
      </c>
      <c r="O36" s="9">
        <f t="shared" ref="O36:P36" si="35">RANK(M36,$M36:$N36)</f>
        <v>2</v>
      </c>
      <c r="P36" s="9">
        <f t="shared" si="35"/>
        <v>1</v>
      </c>
    </row>
    <row r="37">
      <c r="A37" s="6">
        <v>10000.0</v>
      </c>
      <c r="B37" s="7" t="s">
        <v>22</v>
      </c>
      <c r="C37" s="7" t="s">
        <v>30</v>
      </c>
      <c r="D37" s="6">
        <v>7.0</v>
      </c>
      <c r="E37" s="6">
        <v>10.0</v>
      </c>
      <c r="F37" s="8">
        <v>1.17419453989985E-6</v>
      </c>
      <c r="G37" s="8">
        <v>8374.19397314902</v>
      </c>
      <c r="H37" s="8">
        <v>412.777490108244</v>
      </c>
      <c r="I37" s="8">
        <v>8793.76073670387</v>
      </c>
      <c r="J37" s="8">
        <v>399.101138830185</v>
      </c>
      <c r="K37" s="8">
        <v>1598.56936433802</v>
      </c>
      <c r="L37" s="8">
        <v>62.5827411841658</v>
      </c>
      <c r="M37" s="6">
        <v>-1.0</v>
      </c>
      <c r="N37" s="6">
        <v>1.0</v>
      </c>
      <c r="O37" s="9">
        <f t="shared" ref="O37:P37" si="36">RANK(M37,$M37:$N37)</f>
        <v>2</v>
      </c>
      <c r="P37" s="9">
        <f t="shared" si="36"/>
        <v>1</v>
      </c>
    </row>
    <row r="38">
      <c r="A38" s="6">
        <v>10000.0</v>
      </c>
      <c r="B38" s="7" t="s">
        <v>22</v>
      </c>
      <c r="C38" s="7" t="s">
        <v>31</v>
      </c>
      <c r="D38" s="6">
        <v>3.0</v>
      </c>
      <c r="E38" s="6">
        <v>5.0</v>
      </c>
      <c r="F38" s="8">
        <v>1.17419453989985E-6</v>
      </c>
      <c r="G38" s="8">
        <v>1374.0488414303</v>
      </c>
      <c r="H38" s="8">
        <v>203.304923365193</v>
      </c>
      <c r="I38" s="8">
        <v>1358.83517456055</v>
      </c>
      <c r="J38" s="8">
        <v>194.809873104095</v>
      </c>
      <c r="K38" s="8">
        <v>332.198411776842</v>
      </c>
      <c r="L38" s="8">
        <v>93.3016570544062</v>
      </c>
      <c r="M38" s="6">
        <v>-1.0</v>
      </c>
      <c r="N38" s="6">
        <v>1.0</v>
      </c>
      <c r="O38" s="9">
        <f t="shared" ref="O38:P38" si="37">RANK(M38,$M38:$N38)</f>
        <v>2</v>
      </c>
      <c r="P38" s="9">
        <f t="shared" si="37"/>
        <v>1</v>
      </c>
    </row>
    <row r="39">
      <c r="A39" s="6">
        <v>10000.0</v>
      </c>
      <c r="B39" s="7" t="s">
        <v>22</v>
      </c>
      <c r="C39" s="7" t="s">
        <v>31</v>
      </c>
      <c r="D39" s="6">
        <v>3.0</v>
      </c>
      <c r="E39" s="6">
        <v>7.0</v>
      </c>
      <c r="F39" s="8">
        <v>1.17419453989985E-6</v>
      </c>
      <c r="G39" s="8">
        <v>2169.71748509715</v>
      </c>
      <c r="H39" s="8">
        <v>125.368627532836</v>
      </c>
      <c r="I39" s="8">
        <v>2058.14607691765</v>
      </c>
      <c r="J39" s="8">
        <v>101.35683965683</v>
      </c>
      <c r="K39" s="8">
        <v>570.106861648495</v>
      </c>
      <c r="L39" s="8">
        <v>75.0811802667504</v>
      </c>
      <c r="M39" s="6">
        <v>-1.0</v>
      </c>
      <c r="N39" s="6">
        <v>1.0</v>
      </c>
      <c r="O39" s="9">
        <f t="shared" ref="O39:P39" si="38">RANK(M39,$M39:$N39)</f>
        <v>2</v>
      </c>
      <c r="P39" s="9">
        <f t="shared" si="38"/>
        <v>1</v>
      </c>
    </row>
    <row r="40">
      <c r="A40" s="6">
        <v>10000.0</v>
      </c>
      <c r="B40" s="7" t="s">
        <v>22</v>
      </c>
      <c r="C40" s="7" t="s">
        <v>31</v>
      </c>
      <c r="D40" s="6">
        <v>3.0</v>
      </c>
      <c r="E40" s="6">
        <v>10.0</v>
      </c>
      <c r="F40" s="8">
        <v>1.17419453989985E-6</v>
      </c>
      <c r="G40" s="8">
        <v>3645.91278923711</v>
      </c>
      <c r="H40" s="8">
        <v>63.0627318351499</v>
      </c>
      <c r="I40" s="8">
        <v>3722.88398599625</v>
      </c>
      <c r="J40" s="8">
        <v>50.6230025291443</v>
      </c>
      <c r="K40" s="8">
        <v>652.583107880922</v>
      </c>
      <c r="L40" s="8">
        <v>38.6703729164558</v>
      </c>
      <c r="M40" s="6">
        <v>-1.0</v>
      </c>
      <c r="N40" s="6">
        <v>1.0</v>
      </c>
      <c r="O40" s="9">
        <f t="shared" ref="O40:P40" si="39">RANK(M40,$M40:$N40)</f>
        <v>2</v>
      </c>
      <c r="P40" s="9">
        <f t="shared" si="39"/>
        <v>1</v>
      </c>
    </row>
    <row r="41">
      <c r="A41" s="6">
        <v>10000.0</v>
      </c>
      <c r="B41" s="7" t="s">
        <v>22</v>
      </c>
      <c r="C41" s="7" t="s">
        <v>31</v>
      </c>
      <c r="D41" s="6">
        <v>5.0</v>
      </c>
      <c r="E41" s="6">
        <v>7.0</v>
      </c>
      <c r="F41" s="8">
        <v>1.17419453989985E-6</v>
      </c>
      <c r="G41" s="8">
        <v>3564.95154511544</v>
      </c>
      <c r="H41" s="8">
        <v>623.00736901837</v>
      </c>
      <c r="I41" s="8">
        <v>3386.06263494492</v>
      </c>
      <c r="J41" s="8">
        <v>620.354111909866</v>
      </c>
      <c r="K41" s="8">
        <v>743.008034333113</v>
      </c>
      <c r="L41" s="8">
        <v>228.809782891322</v>
      </c>
      <c r="M41" s="6">
        <v>-1.0</v>
      </c>
      <c r="N41" s="6">
        <v>1.0</v>
      </c>
      <c r="O41" s="9">
        <f t="shared" ref="O41:P41" si="40">RANK(M41,$M41:$N41)</f>
        <v>2</v>
      </c>
      <c r="P41" s="9">
        <f t="shared" si="40"/>
        <v>1</v>
      </c>
    </row>
    <row r="42">
      <c r="A42" s="6">
        <v>10000.0</v>
      </c>
      <c r="B42" s="7" t="s">
        <v>22</v>
      </c>
      <c r="C42" s="7" t="s">
        <v>31</v>
      </c>
      <c r="D42" s="6">
        <v>5.0</v>
      </c>
      <c r="E42" s="6">
        <v>10.0</v>
      </c>
      <c r="F42" s="8">
        <v>1.17419453989985E-6</v>
      </c>
      <c r="G42" s="8">
        <v>6131.7087957013</v>
      </c>
      <c r="H42" s="8">
        <v>313.178488592948</v>
      </c>
      <c r="I42" s="8">
        <v>6198.31693601608</v>
      </c>
      <c r="J42" s="8">
        <v>278.938683032989</v>
      </c>
      <c r="K42" s="8">
        <v>1078.44029975603</v>
      </c>
      <c r="L42" s="8">
        <v>182.721322783962</v>
      </c>
      <c r="M42" s="6">
        <v>-1.0</v>
      </c>
      <c r="N42" s="6">
        <v>1.0</v>
      </c>
      <c r="O42" s="9">
        <f t="shared" ref="O42:P42" si="41">RANK(M42,$M42:$N42)</f>
        <v>2</v>
      </c>
      <c r="P42" s="9">
        <f t="shared" si="41"/>
        <v>1</v>
      </c>
    </row>
    <row r="43">
      <c r="A43" s="6">
        <v>10000.0</v>
      </c>
      <c r="B43" s="7" t="s">
        <v>22</v>
      </c>
      <c r="C43" s="7" t="s">
        <v>31</v>
      </c>
      <c r="D43" s="6">
        <v>7.0</v>
      </c>
      <c r="E43" s="6">
        <v>10.0</v>
      </c>
      <c r="F43" s="8">
        <v>1.17419453989985E-6</v>
      </c>
      <c r="G43" s="8">
        <v>7756.50100924892</v>
      </c>
      <c r="H43" s="8">
        <v>441.333046459383</v>
      </c>
      <c r="I43" s="8">
        <v>7989.77600622177</v>
      </c>
      <c r="J43" s="8">
        <v>439.572498083115</v>
      </c>
      <c r="K43" s="8">
        <v>1488.76254632527</v>
      </c>
      <c r="L43" s="8">
        <v>137.200405442744</v>
      </c>
      <c r="M43" s="6">
        <v>-1.0</v>
      </c>
      <c r="N43" s="6">
        <v>1.0</v>
      </c>
      <c r="O43" s="9">
        <f t="shared" ref="O43:P43" si="42">RANK(M43,$M43:$N43)</f>
        <v>2</v>
      </c>
      <c r="P43" s="9">
        <f t="shared" si="42"/>
        <v>1</v>
      </c>
    </row>
    <row r="44">
      <c r="A44" s="6">
        <v>10000.0</v>
      </c>
      <c r="B44" s="7" t="s">
        <v>22</v>
      </c>
      <c r="C44" s="7" t="s">
        <v>32</v>
      </c>
      <c r="D44" s="6">
        <v>3.0</v>
      </c>
      <c r="E44" s="6">
        <v>5.0</v>
      </c>
      <c r="F44" s="8">
        <v>1.17419453989985E-6</v>
      </c>
      <c r="G44" s="8">
        <v>1193.04377505087</v>
      </c>
      <c r="H44" s="8">
        <v>207.300590430537</v>
      </c>
      <c r="I44" s="8">
        <v>1162.06850242615</v>
      </c>
      <c r="J44" s="8">
        <v>208.471890449524</v>
      </c>
      <c r="K44" s="8">
        <v>339.170562475494</v>
      </c>
      <c r="L44" s="8">
        <v>61.9840445402721</v>
      </c>
      <c r="M44" s="6">
        <v>-1.0</v>
      </c>
      <c r="N44" s="6">
        <v>1.0</v>
      </c>
      <c r="O44" s="9">
        <f t="shared" ref="O44:P44" si="43">RANK(M44,$M44:$N44)</f>
        <v>2</v>
      </c>
      <c r="P44" s="9">
        <f t="shared" si="43"/>
        <v>1</v>
      </c>
    </row>
    <row r="45">
      <c r="A45" s="6">
        <v>10000.0</v>
      </c>
      <c r="B45" s="7" t="s">
        <v>22</v>
      </c>
      <c r="C45" s="7" t="s">
        <v>32</v>
      </c>
      <c r="D45" s="6">
        <v>3.0</v>
      </c>
      <c r="E45" s="6">
        <v>7.0</v>
      </c>
      <c r="F45" s="8">
        <v>1.17419453989985E-6</v>
      </c>
      <c r="G45" s="8">
        <v>2279.89190502321</v>
      </c>
      <c r="H45" s="8">
        <v>265.938755373801</v>
      </c>
      <c r="I45" s="8">
        <v>2150.66173553467</v>
      </c>
      <c r="J45" s="8">
        <v>262.196683168411</v>
      </c>
      <c r="K45" s="8">
        <v>626.393261971432</v>
      </c>
      <c r="L45" s="8">
        <v>60.5419188736764</v>
      </c>
      <c r="M45" s="6">
        <v>-1.0</v>
      </c>
      <c r="N45" s="6">
        <v>1.0</v>
      </c>
      <c r="O45" s="9">
        <f t="shared" ref="O45:P45" si="44">RANK(M45,$M45:$N45)</f>
        <v>2</v>
      </c>
      <c r="P45" s="9">
        <f t="shared" si="44"/>
        <v>1</v>
      </c>
    </row>
    <row r="46">
      <c r="A46" s="6">
        <v>10000.0</v>
      </c>
      <c r="B46" s="7" t="s">
        <v>22</v>
      </c>
      <c r="C46" s="7" t="s">
        <v>32</v>
      </c>
      <c r="D46" s="6">
        <v>3.0</v>
      </c>
      <c r="E46" s="6">
        <v>10.0</v>
      </c>
      <c r="F46" s="8">
        <v>1.17419453989985E-6</v>
      </c>
      <c r="G46" s="8">
        <v>3690.50506921737</v>
      </c>
      <c r="H46" s="8">
        <v>260.831192716475</v>
      </c>
      <c r="I46" s="8">
        <v>3784.91909122467</v>
      </c>
      <c r="J46" s="8">
        <v>265.750736713409</v>
      </c>
      <c r="K46" s="8">
        <v>746.244749180541</v>
      </c>
      <c r="L46" s="8">
        <v>34.8074546928776</v>
      </c>
      <c r="M46" s="6">
        <v>-1.0</v>
      </c>
      <c r="N46" s="6">
        <v>1.0</v>
      </c>
      <c r="O46" s="9">
        <f t="shared" ref="O46:P46" si="45">RANK(M46,$M46:$N46)</f>
        <v>2</v>
      </c>
      <c r="P46" s="9">
        <f t="shared" si="45"/>
        <v>1</v>
      </c>
    </row>
    <row r="47">
      <c r="A47" s="6">
        <v>10000.0</v>
      </c>
      <c r="B47" s="7" t="s">
        <v>22</v>
      </c>
      <c r="C47" s="7" t="s">
        <v>32</v>
      </c>
      <c r="D47" s="6">
        <v>5.0</v>
      </c>
      <c r="E47" s="6">
        <v>7.0</v>
      </c>
      <c r="F47" s="8">
        <v>1.17419453989985E-6</v>
      </c>
      <c r="G47" s="8">
        <v>3648.43813634688</v>
      </c>
      <c r="H47" s="8">
        <v>41.1447296450215</v>
      </c>
      <c r="I47" s="8">
        <v>3708.79777908325</v>
      </c>
      <c r="J47" s="8">
        <v>41.2306573390961</v>
      </c>
      <c r="K47" s="8">
        <v>691.130901460555</v>
      </c>
      <c r="L47" s="8">
        <v>10.0139898250042</v>
      </c>
      <c r="M47" s="6">
        <v>-1.0</v>
      </c>
      <c r="N47" s="6">
        <v>1.0</v>
      </c>
      <c r="O47" s="9">
        <f t="shared" ref="O47:P47" si="46">RANK(M47,$M47:$N47)</f>
        <v>2</v>
      </c>
      <c r="P47" s="9">
        <f t="shared" si="46"/>
        <v>1</v>
      </c>
    </row>
    <row r="48">
      <c r="A48" s="6">
        <v>10000.0</v>
      </c>
      <c r="B48" s="7" t="s">
        <v>22</v>
      </c>
      <c r="C48" s="7" t="s">
        <v>32</v>
      </c>
      <c r="D48" s="6">
        <v>5.0</v>
      </c>
      <c r="E48" s="6">
        <v>10.0</v>
      </c>
      <c r="F48" s="8">
        <v>1.17419453989985E-6</v>
      </c>
      <c r="G48" s="8">
        <v>6312.78355709968</v>
      </c>
      <c r="H48" s="8">
        <v>119.620620865976</v>
      </c>
      <c r="I48" s="8">
        <v>6235.46146535873</v>
      </c>
      <c r="J48" s="8">
        <v>101.846402645111</v>
      </c>
      <c r="K48" s="8">
        <v>1137.75387165162</v>
      </c>
      <c r="L48" s="8">
        <v>78.9916480477122</v>
      </c>
      <c r="M48" s="6">
        <v>-1.0</v>
      </c>
      <c r="N48" s="6">
        <v>1.0</v>
      </c>
      <c r="O48" s="9">
        <f t="shared" ref="O48:P48" si="47">RANK(M48,$M48:$N48)</f>
        <v>2</v>
      </c>
      <c r="P48" s="9">
        <f t="shared" si="47"/>
        <v>1</v>
      </c>
    </row>
    <row r="49">
      <c r="A49" s="6">
        <v>10000.0</v>
      </c>
      <c r="B49" s="7" t="s">
        <v>22</v>
      </c>
      <c r="C49" s="7" t="s">
        <v>32</v>
      </c>
      <c r="D49" s="6">
        <v>7.0</v>
      </c>
      <c r="E49" s="6">
        <v>10.0</v>
      </c>
      <c r="F49" s="8">
        <v>1.17419453989985E-6</v>
      </c>
      <c r="G49" s="8">
        <v>8610.64543144165</v>
      </c>
      <c r="H49" s="8">
        <v>52.5235424041748</v>
      </c>
      <c r="I49" s="8">
        <v>8970.83710741997</v>
      </c>
      <c r="J49" s="8">
        <v>46.2599067687988</v>
      </c>
      <c r="K49" s="8">
        <v>1727.71030462861</v>
      </c>
      <c r="L49" s="8">
        <v>18.6554409005919</v>
      </c>
      <c r="M49" s="6">
        <v>-1.0</v>
      </c>
      <c r="N49" s="6">
        <v>1.0</v>
      </c>
      <c r="O49" s="9">
        <f t="shared" ref="O49:P49" si="48">RANK(M49,$M49:$N49)</f>
        <v>2</v>
      </c>
      <c r="P49" s="9">
        <f t="shared" si="48"/>
        <v>1</v>
      </c>
    </row>
    <row r="50">
      <c r="A50" s="6">
        <v>10000.0</v>
      </c>
      <c r="B50" s="7" t="s">
        <v>22</v>
      </c>
      <c r="C50" s="7" t="s">
        <v>33</v>
      </c>
      <c r="D50" s="6">
        <v>3.0</v>
      </c>
      <c r="E50" s="6">
        <v>5.0</v>
      </c>
      <c r="F50" s="8">
        <v>1.17419453989985E-6</v>
      </c>
      <c r="G50" s="8">
        <v>1359.79819995357</v>
      </c>
      <c r="H50" s="8">
        <v>230.92739934306</v>
      </c>
      <c r="I50" s="8">
        <v>1347.0687558651</v>
      </c>
      <c r="J50" s="8">
        <v>207.67542886734</v>
      </c>
      <c r="K50" s="8">
        <v>378.939945083216</v>
      </c>
      <c r="L50" s="8">
        <v>63.8603396155734</v>
      </c>
      <c r="M50" s="6">
        <v>-1.0</v>
      </c>
      <c r="N50" s="6">
        <v>1.0</v>
      </c>
      <c r="O50" s="9">
        <f t="shared" ref="O50:P50" si="49">RANK(M50,$M50:$N50)</f>
        <v>2</v>
      </c>
      <c r="P50" s="9">
        <f t="shared" si="49"/>
        <v>1</v>
      </c>
    </row>
    <row r="51">
      <c r="A51" s="6">
        <v>10000.0</v>
      </c>
      <c r="B51" s="7" t="s">
        <v>22</v>
      </c>
      <c r="C51" s="7" t="s">
        <v>33</v>
      </c>
      <c r="D51" s="6">
        <v>3.0</v>
      </c>
      <c r="E51" s="6">
        <v>7.0</v>
      </c>
      <c r="F51" s="8">
        <v>1.17419453989985E-6</v>
      </c>
      <c r="G51" s="8">
        <v>2137.32490310361</v>
      </c>
      <c r="H51" s="8">
        <v>237.568567106801</v>
      </c>
      <c r="I51" s="8">
        <v>2129.51617026329</v>
      </c>
      <c r="J51" s="8">
        <v>233.643214702606</v>
      </c>
      <c r="K51" s="8">
        <v>461.470440467291</v>
      </c>
      <c r="L51" s="8">
        <v>42.1314637083491</v>
      </c>
      <c r="M51" s="6">
        <v>-1.0</v>
      </c>
      <c r="N51" s="6">
        <v>1.0</v>
      </c>
      <c r="O51" s="9">
        <f t="shared" ref="O51:P51" si="50">RANK(M51,$M51:$N51)</f>
        <v>2</v>
      </c>
      <c r="P51" s="9">
        <f t="shared" si="50"/>
        <v>1</v>
      </c>
    </row>
    <row r="52">
      <c r="A52" s="6">
        <v>10000.0</v>
      </c>
      <c r="B52" s="7" t="s">
        <v>22</v>
      </c>
      <c r="C52" s="7" t="s">
        <v>33</v>
      </c>
      <c r="D52" s="6">
        <v>3.0</v>
      </c>
      <c r="E52" s="6">
        <v>10.0</v>
      </c>
      <c r="F52" s="8">
        <v>1.17419453989985E-6</v>
      </c>
      <c r="G52" s="8">
        <v>3706.54423719068</v>
      </c>
      <c r="H52" s="8">
        <v>293.263303364477</v>
      </c>
      <c r="I52" s="8">
        <v>3677.13401460648</v>
      </c>
      <c r="J52" s="8">
        <v>299.289378166199</v>
      </c>
      <c r="K52" s="8">
        <v>789.352481476024</v>
      </c>
      <c r="L52" s="8">
        <v>37.5505462926751</v>
      </c>
      <c r="M52" s="6">
        <v>-1.0</v>
      </c>
      <c r="N52" s="6">
        <v>1.0</v>
      </c>
      <c r="O52" s="9">
        <f t="shared" ref="O52:P52" si="51">RANK(M52,$M52:$N52)</f>
        <v>2</v>
      </c>
      <c r="P52" s="9">
        <f t="shared" si="51"/>
        <v>1</v>
      </c>
    </row>
    <row r="53">
      <c r="A53" s="6">
        <v>10000.0</v>
      </c>
      <c r="B53" s="7" t="s">
        <v>22</v>
      </c>
      <c r="C53" s="7" t="s">
        <v>33</v>
      </c>
      <c r="D53" s="6">
        <v>5.0</v>
      </c>
      <c r="E53" s="6">
        <v>7.0</v>
      </c>
      <c r="F53" s="8">
        <v>1.17419453989985E-6</v>
      </c>
      <c r="G53" s="8">
        <v>3480.34283871035</v>
      </c>
      <c r="H53" s="8">
        <v>424.709636965106</v>
      </c>
      <c r="I53" s="8">
        <v>3554.25871515274</v>
      </c>
      <c r="J53" s="8">
        <v>422.426969766617</v>
      </c>
      <c r="K53" s="8">
        <v>545.833681489778</v>
      </c>
      <c r="L53" s="8">
        <v>49.5231622688928</v>
      </c>
      <c r="M53" s="6">
        <v>-1.0</v>
      </c>
      <c r="N53" s="6">
        <v>1.0</v>
      </c>
      <c r="O53" s="9">
        <f t="shared" ref="O53:P53" si="52">RANK(M53,$M53:$N53)</f>
        <v>2</v>
      </c>
      <c r="P53" s="9">
        <f t="shared" si="52"/>
        <v>1</v>
      </c>
    </row>
    <row r="54">
      <c r="A54" s="6">
        <v>10000.0</v>
      </c>
      <c r="B54" s="7" t="s">
        <v>22</v>
      </c>
      <c r="C54" s="7" t="s">
        <v>33</v>
      </c>
      <c r="D54" s="6">
        <v>5.0</v>
      </c>
      <c r="E54" s="6">
        <v>10.0</v>
      </c>
      <c r="F54" s="8">
        <v>1.17419453989985E-6</v>
      </c>
      <c r="G54" s="8">
        <v>6419.36752684655</v>
      </c>
      <c r="H54" s="8">
        <v>552.846441222775</v>
      </c>
      <c r="I54" s="8">
        <v>6521.31705307961</v>
      </c>
      <c r="J54" s="8">
        <v>546.231077194214</v>
      </c>
      <c r="K54" s="8">
        <v>1157.58635478338</v>
      </c>
      <c r="L54" s="8">
        <v>71.6422123224545</v>
      </c>
      <c r="M54" s="6">
        <v>-1.0</v>
      </c>
      <c r="N54" s="6">
        <v>1.0</v>
      </c>
      <c r="O54" s="9">
        <f t="shared" ref="O54:P54" si="53">RANK(M54,$M54:$N54)</f>
        <v>2</v>
      </c>
      <c r="P54" s="9">
        <f t="shared" si="53"/>
        <v>1</v>
      </c>
    </row>
    <row r="55">
      <c r="A55" s="6">
        <v>10000.0</v>
      </c>
      <c r="B55" s="7" t="s">
        <v>22</v>
      </c>
      <c r="C55" s="7" t="s">
        <v>33</v>
      </c>
      <c r="D55" s="6">
        <v>7.0</v>
      </c>
      <c r="E55" s="6">
        <v>10.0</v>
      </c>
      <c r="F55" s="8">
        <v>1.17419453989985E-6</v>
      </c>
      <c r="G55" s="8">
        <v>8272.39803987165</v>
      </c>
      <c r="H55" s="8">
        <v>575.008489831801</v>
      </c>
      <c r="I55" s="8">
        <v>8565.93413472176</v>
      </c>
      <c r="J55" s="8">
        <v>546.839322328568</v>
      </c>
      <c r="K55" s="8">
        <v>1865.71181519453</v>
      </c>
      <c r="L55" s="8">
        <v>89.0426224008378</v>
      </c>
      <c r="M55" s="6">
        <v>-1.0</v>
      </c>
      <c r="N55" s="6">
        <v>1.0</v>
      </c>
      <c r="O55" s="9">
        <f t="shared" ref="O55:P55" si="54">RANK(M55,$M55:$N55)</f>
        <v>2</v>
      </c>
      <c r="P55" s="9">
        <f t="shared" si="54"/>
        <v>1</v>
      </c>
    </row>
    <row r="56">
      <c r="A56" s="6">
        <v>10000.0</v>
      </c>
      <c r="B56" s="7" t="s">
        <v>22</v>
      </c>
      <c r="C56" s="7" t="s">
        <v>34</v>
      </c>
      <c r="D56" s="6">
        <v>3.0</v>
      </c>
      <c r="E56" s="6">
        <v>5.0</v>
      </c>
      <c r="F56" s="8">
        <v>1.17419453989985E-6</v>
      </c>
      <c r="G56" s="8">
        <v>886.049845726259</v>
      </c>
      <c r="H56" s="8">
        <v>337.080584902917</v>
      </c>
      <c r="I56" s="8">
        <v>814.763620853424</v>
      </c>
      <c r="J56" s="8">
        <v>315.539666891098</v>
      </c>
      <c r="K56" s="8">
        <v>297.022691185825</v>
      </c>
      <c r="L56" s="8">
        <v>57.5738898306855</v>
      </c>
      <c r="M56" s="6">
        <v>-1.0</v>
      </c>
      <c r="N56" s="6">
        <v>1.0</v>
      </c>
      <c r="O56" s="9">
        <f t="shared" ref="O56:P56" si="55">RANK(M56,$M56:$N56)</f>
        <v>2</v>
      </c>
      <c r="P56" s="9">
        <f t="shared" si="55"/>
        <v>1</v>
      </c>
    </row>
    <row r="57">
      <c r="A57" s="6">
        <v>10000.0</v>
      </c>
      <c r="B57" s="7" t="s">
        <v>22</v>
      </c>
      <c r="C57" s="7" t="s">
        <v>34</v>
      </c>
      <c r="D57" s="6">
        <v>3.0</v>
      </c>
      <c r="E57" s="6">
        <v>7.0</v>
      </c>
      <c r="F57" s="8">
        <v>1.17419453989985E-6</v>
      </c>
      <c r="G57" s="8">
        <v>1343.3249806358</v>
      </c>
      <c r="H57" s="8">
        <v>330.321007913159</v>
      </c>
      <c r="I57" s="8">
        <v>1246.61771297455</v>
      </c>
      <c r="J57" s="8">
        <v>328.609892129898</v>
      </c>
      <c r="K57" s="8">
        <v>418.507203949999</v>
      </c>
      <c r="L57" s="8">
        <v>51.0886981757414</v>
      </c>
      <c r="M57" s="6">
        <v>-1.0</v>
      </c>
      <c r="N57" s="6">
        <v>1.0</v>
      </c>
      <c r="O57" s="9">
        <f t="shared" ref="O57:P57" si="56">RANK(M57,$M57:$N57)</f>
        <v>2</v>
      </c>
      <c r="P57" s="9">
        <f t="shared" si="56"/>
        <v>1</v>
      </c>
    </row>
    <row r="58">
      <c r="A58" s="6">
        <v>10000.0</v>
      </c>
      <c r="B58" s="7" t="s">
        <v>22</v>
      </c>
      <c r="C58" s="7" t="s">
        <v>34</v>
      </c>
      <c r="D58" s="6">
        <v>3.0</v>
      </c>
      <c r="E58" s="6">
        <v>10.0</v>
      </c>
      <c r="F58" s="8">
        <v>1.17419453989985E-6</v>
      </c>
      <c r="G58" s="8">
        <v>2193.64135335338</v>
      </c>
      <c r="H58" s="8">
        <v>350.286160015291</v>
      </c>
      <c r="I58" s="8">
        <v>2096.51533198357</v>
      </c>
      <c r="J58" s="8">
        <v>334.908543109894</v>
      </c>
      <c r="K58" s="8">
        <v>750.011974874619</v>
      </c>
      <c r="L58" s="8">
        <v>49.4080190514813</v>
      </c>
      <c r="M58" s="6">
        <v>-1.0</v>
      </c>
      <c r="N58" s="6">
        <v>1.0</v>
      </c>
      <c r="O58" s="9">
        <f t="shared" ref="O58:P58" si="57">RANK(M58,$M58:$N58)</f>
        <v>2</v>
      </c>
      <c r="P58" s="9">
        <f t="shared" si="57"/>
        <v>1</v>
      </c>
    </row>
    <row r="59">
      <c r="A59" s="6">
        <v>10000.0</v>
      </c>
      <c r="B59" s="7" t="s">
        <v>22</v>
      </c>
      <c r="C59" s="7" t="s">
        <v>34</v>
      </c>
      <c r="D59" s="6">
        <v>5.0</v>
      </c>
      <c r="E59" s="6">
        <v>7.0</v>
      </c>
      <c r="F59" s="8">
        <v>1.17419453989985E-6</v>
      </c>
      <c r="G59" s="8">
        <v>1920.38231904276</v>
      </c>
      <c r="H59" s="8">
        <v>461.316772268664</v>
      </c>
      <c r="I59" s="8">
        <v>1841.40621852875</v>
      </c>
      <c r="J59" s="8">
        <v>453.456790924072</v>
      </c>
      <c r="K59" s="8">
        <v>442.620331551749</v>
      </c>
      <c r="L59" s="8">
        <v>65.9809395554301</v>
      </c>
      <c r="M59" s="6">
        <v>-1.0</v>
      </c>
      <c r="N59" s="6">
        <v>1.0</v>
      </c>
      <c r="O59" s="9">
        <f t="shared" ref="O59:P59" si="58">RANK(M59,$M59:$N59)</f>
        <v>2</v>
      </c>
      <c r="P59" s="9">
        <f t="shared" si="58"/>
        <v>1</v>
      </c>
    </row>
    <row r="60">
      <c r="A60" s="6">
        <v>10000.0</v>
      </c>
      <c r="B60" s="7" t="s">
        <v>22</v>
      </c>
      <c r="C60" s="7" t="s">
        <v>34</v>
      </c>
      <c r="D60" s="6">
        <v>5.0</v>
      </c>
      <c r="E60" s="6">
        <v>10.0</v>
      </c>
      <c r="F60" s="8">
        <v>1.17419453989985E-6</v>
      </c>
      <c r="G60" s="8">
        <v>3563.14567815104</v>
      </c>
      <c r="H60" s="8">
        <v>394.398607346319</v>
      </c>
      <c r="I60" s="8">
        <v>3502.49704861641</v>
      </c>
      <c r="J60" s="8">
        <v>393.643150806427</v>
      </c>
      <c r="K60" s="8">
        <v>676.266636139187</v>
      </c>
      <c r="L60" s="8">
        <v>54.2955260490182</v>
      </c>
      <c r="M60" s="6">
        <v>-1.0</v>
      </c>
      <c r="N60" s="6">
        <v>1.0</v>
      </c>
      <c r="O60" s="9">
        <f t="shared" ref="O60:P60" si="59">RANK(M60,$M60:$N60)</f>
        <v>2</v>
      </c>
      <c r="P60" s="9">
        <f t="shared" si="59"/>
        <v>1</v>
      </c>
    </row>
    <row r="61">
      <c r="A61" s="6">
        <v>10000.0</v>
      </c>
      <c r="B61" s="7" t="s">
        <v>22</v>
      </c>
      <c r="C61" s="7" t="s">
        <v>34</v>
      </c>
      <c r="D61" s="6">
        <v>7.0</v>
      </c>
      <c r="E61" s="6">
        <v>10.0</v>
      </c>
      <c r="F61" s="8">
        <v>1.17419453989985E-6</v>
      </c>
      <c r="G61" s="8">
        <v>4178.0620318382</v>
      </c>
      <c r="H61" s="8">
        <v>299.802051813372</v>
      </c>
      <c r="I61" s="8">
        <v>4157.34088897705</v>
      </c>
      <c r="J61" s="8">
        <v>298.069849491119</v>
      </c>
      <c r="K61" s="8">
        <v>891.834515129757</v>
      </c>
      <c r="L61" s="8">
        <v>63.7346244773459</v>
      </c>
      <c r="M61" s="6">
        <v>-1.0</v>
      </c>
      <c r="N61" s="6">
        <v>1.0</v>
      </c>
      <c r="O61" s="9">
        <f t="shared" ref="O61:P61" si="60">RANK(M61,$M61:$N61)</f>
        <v>2</v>
      </c>
      <c r="P61" s="9">
        <f t="shared" si="60"/>
        <v>1</v>
      </c>
    </row>
    <row r="62">
      <c r="A62" s="6">
        <v>50000.0</v>
      </c>
      <c r="B62" s="7" t="s">
        <v>17</v>
      </c>
      <c r="C62" s="7" t="s">
        <v>30</v>
      </c>
      <c r="D62" s="6">
        <v>3.0</v>
      </c>
      <c r="E62" s="6">
        <v>5.0</v>
      </c>
      <c r="F62" s="8">
        <v>1.17419453989985E-6</v>
      </c>
      <c r="G62" s="8">
        <v>4860.66179842334</v>
      </c>
      <c r="H62" s="8">
        <v>227.876950002486</v>
      </c>
      <c r="I62" s="8">
        <v>4590.67884349823</v>
      </c>
      <c r="J62" s="8">
        <v>224.625111103058</v>
      </c>
      <c r="K62" s="8">
        <v>1676.52236553257</v>
      </c>
      <c r="L62" s="8">
        <v>27.9398916186591</v>
      </c>
      <c r="M62" s="6">
        <v>-1.0</v>
      </c>
      <c r="N62" s="6">
        <v>1.0</v>
      </c>
      <c r="O62" s="9">
        <f t="shared" ref="O62:P62" si="61">RANK(M62,$M62:$N62)</f>
        <v>2</v>
      </c>
      <c r="P62" s="9">
        <f t="shared" si="61"/>
        <v>1</v>
      </c>
    </row>
    <row r="63">
      <c r="A63" s="6">
        <v>50000.0</v>
      </c>
      <c r="B63" s="7" t="s">
        <v>17</v>
      </c>
      <c r="C63" s="7" t="s">
        <v>30</v>
      </c>
      <c r="D63" s="6">
        <v>3.0</v>
      </c>
      <c r="E63" s="6">
        <v>7.0</v>
      </c>
      <c r="F63" s="8">
        <v>1.17419453989985E-6</v>
      </c>
      <c r="G63" s="8">
        <v>7366.07109770467</v>
      </c>
      <c r="H63" s="8">
        <v>377.147621500877</v>
      </c>
      <c r="I63" s="8">
        <v>6744.1907081604</v>
      </c>
      <c r="J63" s="8">
        <v>371.58589720726</v>
      </c>
      <c r="K63" s="8">
        <v>2074.54052724558</v>
      </c>
      <c r="L63" s="8">
        <v>50.740869706235</v>
      </c>
      <c r="M63" s="6">
        <v>-1.0</v>
      </c>
      <c r="N63" s="6">
        <v>1.0</v>
      </c>
      <c r="O63" s="9">
        <f t="shared" ref="O63:P63" si="62">RANK(M63,$M63:$N63)</f>
        <v>2</v>
      </c>
      <c r="P63" s="9">
        <f t="shared" si="62"/>
        <v>1</v>
      </c>
    </row>
    <row r="64">
      <c r="A64" s="6">
        <v>50000.0</v>
      </c>
      <c r="B64" s="7" t="s">
        <v>17</v>
      </c>
      <c r="C64" s="7" t="s">
        <v>30</v>
      </c>
      <c r="D64" s="6">
        <v>3.0</v>
      </c>
      <c r="E64" s="6">
        <v>10.0</v>
      </c>
      <c r="F64" s="8">
        <v>1.17419453989985E-6</v>
      </c>
      <c r="G64" s="8">
        <v>13288.7819075508</v>
      </c>
      <c r="H64" s="8">
        <v>551.449473350279</v>
      </c>
      <c r="I64" s="8">
        <v>11714.1385691166</v>
      </c>
      <c r="J64" s="8">
        <v>554.526185274124</v>
      </c>
      <c r="K64" s="8">
        <v>4106.17913182081</v>
      </c>
      <c r="L64" s="8">
        <v>83.5648395955711</v>
      </c>
      <c r="M64" s="6">
        <v>-1.0</v>
      </c>
      <c r="N64" s="6">
        <v>1.0</v>
      </c>
      <c r="O64" s="9">
        <f t="shared" ref="O64:P64" si="63">RANK(M64,$M64:$N64)</f>
        <v>2</v>
      </c>
      <c r="P64" s="9">
        <f t="shared" si="63"/>
        <v>1</v>
      </c>
    </row>
    <row r="65">
      <c r="A65" s="6">
        <v>50000.0</v>
      </c>
      <c r="B65" s="7" t="s">
        <v>17</v>
      </c>
      <c r="C65" s="7" t="s">
        <v>30</v>
      </c>
      <c r="D65" s="6">
        <v>5.0</v>
      </c>
      <c r="E65" s="6">
        <v>7.0</v>
      </c>
      <c r="F65" s="8">
        <v>1.17419453989985E-6</v>
      </c>
      <c r="G65" s="8">
        <v>13374.3390112231</v>
      </c>
      <c r="H65" s="8">
        <v>774.761746498846</v>
      </c>
      <c r="I65" s="8">
        <v>12326.1278791428</v>
      </c>
      <c r="J65" s="8">
        <v>770.817731380463</v>
      </c>
      <c r="K65" s="8">
        <v>3078.69043603654</v>
      </c>
      <c r="L65" s="8">
        <v>93.53461938833</v>
      </c>
      <c r="M65" s="6">
        <v>-1.0</v>
      </c>
      <c r="N65" s="6">
        <v>1.0</v>
      </c>
      <c r="O65" s="9">
        <f t="shared" ref="O65:P65" si="64">RANK(M65,$M65:$N65)</f>
        <v>2</v>
      </c>
      <c r="P65" s="9">
        <f t="shared" si="64"/>
        <v>1</v>
      </c>
    </row>
    <row r="66">
      <c r="A66" s="6">
        <v>50000.0</v>
      </c>
      <c r="B66" s="7" t="s">
        <v>17</v>
      </c>
      <c r="C66" s="7" t="s">
        <v>30</v>
      </c>
      <c r="D66" s="6">
        <v>5.0</v>
      </c>
      <c r="E66" s="6">
        <v>10.0</v>
      </c>
      <c r="F66" s="8">
        <v>1.17419453989985E-6</v>
      </c>
      <c r="G66" s="8">
        <v>23217.8481925072</v>
      </c>
      <c r="H66" s="8">
        <v>830.269262975262</v>
      </c>
      <c r="I66" s="8">
        <v>22774.6590909958</v>
      </c>
      <c r="J66" s="8">
        <v>811.794254302979</v>
      </c>
      <c r="K66" s="8">
        <v>5605.52895956293</v>
      </c>
      <c r="L66" s="8">
        <v>106.875582744701</v>
      </c>
      <c r="M66" s="6">
        <v>-1.0</v>
      </c>
      <c r="N66" s="6">
        <v>1.0</v>
      </c>
      <c r="O66" s="9">
        <f t="shared" ref="O66:P66" si="65">RANK(M66,$M66:$N66)</f>
        <v>2</v>
      </c>
      <c r="P66" s="9">
        <f t="shared" si="65"/>
        <v>1</v>
      </c>
    </row>
    <row r="67">
      <c r="A67" s="6">
        <v>50000.0</v>
      </c>
      <c r="B67" s="7" t="s">
        <v>17</v>
      </c>
      <c r="C67" s="7" t="s">
        <v>30</v>
      </c>
      <c r="D67" s="6">
        <v>7.0</v>
      </c>
      <c r="E67" s="6">
        <v>10.0</v>
      </c>
      <c r="F67" s="8">
        <v>1.17419453989985E-6</v>
      </c>
      <c r="G67" s="8">
        <v>28879.7075031957</v>
      </c>
      <c r="H67" s="8">
        <v>1053.27860968344</v>
      </c>
      <c r="I67" s="8">
        <v>30146.8515198231</v>
      </c>
      <c r="J67" s="8">
        <v>1031.18479251862</v>
      </c>
      <c r="K67" s="8">
        <v>5666.17770899125</v>
      </c>
      <c r="L67" s="8">
        <v>148.516095440787</v>
      </c>
      <c r="M67" s="6">
        <v>-1.0</v>
      </c>
      <c r="N67" s="6">
        <v>1.0</v>
      </c>
      <c r="O67" s="9">
        <f t="shared" ref="O67:P67" si="66">RANK(M67,$M67:$N67)</f>
        <v>2</v>
      </c>
      <c r="P67" s="9">
        <f t="shared" si="66"/>
        <v>1</v>
      </c>
    </row>
    <row r="68">
      <c r="A68" s="6">
        <v>50000.0</v>
      </c>
      <c r="B68" s="7" t="s">
        <v>17</v>
      </c>
      <c r="C68" s="7" t="s">
        <v>31</v>
      </c>
      <c r="D68" s="6">
        <v>3.0</v>
      </c>
      <c r="E68" s="6">
        <v>5.0</v>
      </c>
      <c r="F68" s="8">
        <v>1.17419453989985E-6</v>
      </c>
      <c r="G68" s="8">
        <v>5158.3620766209</v>
      </c>
      <c r="H68" s="8">
        <v>469.509119333759</v>
      </c>
      <c r="I68" s="8">
        <v>5002.57585310936</v>
      </c>
      <c r="J68" s="8">
        <v>404.175864934921</v>
      </c>
      <c r="K68" s="8">
        <v>1389.4876710846</v>
      </c>
      <c r="L68" s="8">
        <v>224.244123694679</v>
      </c>
      <c r="M68" s="6">
        <v>-1.0</v>
      </c>
      <c r="N68" s="6">
        <v>1.0</v>
      </c>
      <c r="O68" s="9">
        <f t="shared" ref="O68:P68" si="67">RANK(M68,$M68:$N68)</f>
        <v>2</v>
      </c>
      <c r="P68" s="9">
        <f t="shared" si="67"/>
        <v>1</v>
      </c>
    </row>
    <row r="69">
      <c r="A69" s="6">
        <v>50000.0</v>
      </c>
      <c r="B69" s="7" t="s">
        <v>17</v>
      </c>
      <c r="C69" s="7" t="s">
        <v>31</v>
      </c>
      <c r="D69" s="6">
        <v>3.0</v>
      </c>
      <c r="E69" s="6">
        <v>7.0</v>
      </c>
      <c r="F69" s="8">
        <v>1.17419453989985E-6</v>
      </c>
      <c r="G69" s="8">
        <v>7656.38566168662</v>
      </c>
      <c r="H69" s="8">
        <v>467.341565301341</v>
      </c>
      <c r="I69" s="8">
        <v>6936.68471813202</v>
      </c>
      <c r="J69" s="8">
        <v>390.42242193222</v>
      </c>
      <c r="K69" s="8">
        <v>2587.02369334053</v>
      </c>
      <c r="L69" s="8">
        <v>247.455891878182</v>
      </c>
      <c r="M69" s="6">
        <v>-1.0</v>
      </c>
      <c r="N69" s="6">
        <v>1.0</v>
      </c>
      <c r="O69" s="9">
        <f t="shared" ref="O69:P69" si="68">RANK(M69,$M69:$N69)</f>
        <v>2</v>
      </c>
      <c r="P69" s="9">
        <f t="shared" si="68"/>
        <v>1</v>
      </c>
    </row>
    <row r="70">
      <c r="A70" s="6">
        <v>50000.0</v>
      </c>
      <c r="B70" s="7" t="s">
        <v>17</v>
      </c>
      <c r="C70" s="7" t="s">
        <v>31</v>
      </c>
      <c r="D70" s="6">
        <v>3.0</v>
      </c>
      <c r="E70" s="6">
        <v>10.0</v>
      </c>
      <c r="F70" s="8">
        <v>1.17419453989985E-6</v>
      </c>
      <c r="G70" s="8">
        <v>12746.8283466754</v>
      </c>
      <c r="H70" s="8">
        <v>374.517392204654</v>
      </c>
      <c r="I70" s="8">
        <v>12224.4553956985</v>
      </c>
      <c r="J70" s="8">
        <v>354.593305826187</v>
      </c>
      <c r="K70" s="8">
        <v>3175.97697632597</v>
      </c>
      <c r="L70" s="8">
        <v>146.717967854772</v>
      </c>
      <c r="M70" s="6">
        <v>-1.0</v>
      </c>
      <c r="N70" s="6">
        <v>1.0</v>
      </c>
      <c r="O70" s="9">
        <f t="shared" ref="O70:P70" si="69">RANK(M70,$M70:$N70)</f>
        <v>2</v>
      </c>
      <c r="P70" s="9">
        <f t="shared" si="69"/>
        <v>1</v>
      </c>
    </row>
    <row r="71">
      <c r="A71" s="6">
        <v>50000.0</v>
      </c>
      <c r="B71" s="7" t="s">
        <v>17</v>
      </c>
      <c r="C71" s="7" t="s">
        <v>31</v>
      </c>
      <c r="D71" s="6">
        <v>5.0</v>
      </c>
      <c r="E71" s="6">
        <v>7.0</v>
      </c>
      <c r="F71" s="8">
        <v>1.17419453989985E-6</v>
      </c>
      <c r="G71" s="8">
        <v>12433.1323742405</v>
      </c>
      <c r="H71" s="8">
        <v>2752.88692792</v>
      </c>
      <c r="I71" s="8">
        <v>11445.6400392056</v>
      </c>
      <c r="J71" s="8">
        <v>2260.49545431137</v>
      </c>
      <c r="K71" s="8">
        <v>3342.86733222272</v>
      </c>
      <c r="L71" s="8">
        <v>1500.42427595184</v>
      </c>
      <c r="M71" s="6">
        <v>-1.0</v>
      </c>
      <c r="N71" s="6">
        <v>1.0</v>
      </c>
      <c r="O71" s="9">
        <f t="shared" ref="O71:P71" si="70">RANK(M71,$M71:$N71)</f>
        <v>2</v>
      </c>
      <c r="P71" s="9">
        <f t="shared" si="70"/>
        <v>1</v>
      </c>
    </row>
    <row r="72">
      <c r="A72" s="6">
        <v>50000.0</v>
      </c>
      <c r="B72" s="7" t="s">
        <v>17</v>
      </c>
      <c r="C72" s="7" t="s">
        <v>31</v>
      </c>
      <c r="D72" s="6">
        <v>5.0</v>
      </c>
      <c r="E72" s="6">
        <v>10.0</v>
      </c>
      <c r="F72" s="8">
        <v>1.17419453989985E-6</v>
      </c>
      <c r="G72" s="8">
        <v>21921.9765661224</v>
      </c>
      <c r="H72" s="8">
        <v>2049.06161228303</v>
      </c>
      <c r="I72" s="8">
        <v>21336.2573652267</v>
      </c>
      <c r="J72" s="8">
        <v>1610.42563557625</v>
      </c>
      <c r="K72" s="8">
        <v>4531.38798638553</v>
      </c>
      <c r="L72" s="8">
        <v>1197.65637248623</v>
      </c>
      <c r="M72" s="6">
        <v>-1.0</v>
      </c>
      <c r="N72" s="6">
        <v>1.0</v>
      </c>
      <c r="O72" s="9">
        <f t="shared" ref="O72:P72" si="71">RANK(M72,$M72:$N72)</f>
        <v>2</v>
      </c>
      <c r="P72" s="9">
        <f t="shared" si="71"/>
        <v>1</v>
      </c>
    </row>
    <row r="73">
      <c r="A73" s="6">
        <v>50000.0</v>
      </c>
      <c r="B73" s="7" t="s">
        <v>17</v>
      </c>
      <c r="C73" s="7" t="s">
        <v>31</v>
      </c>
      <c r="D73" s="6">
        <v>7.0</v>
      </c>
      <c r="E73" s="6">
        <v>10.0</v>
      </c>
      <c r="F73" s="8">
        <v>1.17419453989985E-6</v>
      </c>
      <c r="G73" s="8">
        <v>28383.5290582411</v>
      </c>
      <c r="H73" s="8">
        <v>2236.32508025631</v>
      </c>
      <c r="I73" s="8">
        <v>29770.9555387497</v>
      </c>
      <c r="J73" s="8">
        <v>2324.85244441032</v>
      </c>
      <c r="K73" s="8">
        <v>5112.8967366647</v>
      </c>
      <c r="L73" s="8">
        <v>857.64513949736</v>
      </c>
      <c r="M73" s="6">
        <v>-1.0</v>
      </c>
      <c r="N73" s="6">
        <v>1.0</v>
      </c>
      <c r="O73" s="9">
        <f t="shared" ref="O73:P73" si="72">RANK(M73,$M73:$N73)</f>
        <v>2</v>
      </c>
      <c r="P73" s="9">
        <f t="shared" si="72"/>
        <v>1</v>
      </c>
    </row>
    <row r="74">
      <c r="A74" s="6">
        <v>50000.0</v>
      </c>
      <c r="B74" s="7" t="s">
        <v>17</v>
      </c>
      <c r="C74" s="7" t="s">
        <v>32</v>
      </c>
      <c r="D74" s="6">
        <v>3.0</v>
      </c>
      <c r="E74" s="6">
        <v>5.0</v>
      </c>
      <c r="F74" s="8">
        <v>1.17419453989985E-6</v>
      </c>
      <c r="G74" s="8">
        <v>4671.33323406404</v>
      </c>
      <c r="H74" s="8">
        <v>94.9721574860235</v>
      </c>
      <c r="I74" s="8">
        <v>4378.96497440338</v>
      </c>
      <c r="J74" s="8">
        <v>97.1354901790619</v>
      </c>
      <c r="K74" s="8">
        <v>1526.96408974096</v>
      </c>
      <c r="L74" s="8">
        <v>32.3443312428605</v>
      </c>
      <c r="M74" s="6">
        <v>-1.0</v>
      </c>
      <c r="N74" s="6">
        <v>1.0</v>
      </c>
      <c r="O74" s="9">
        <f t="shared" ref="O74:P74" si="73">RANK(M74,$M74:$N74)</f>
        <v>2</v>
      </c>
      <c r="P74" s="9">
        <f t="shared" si="73"/>
        <v>1</v>
      </c>
    </row>
    <row r="75">
      <c r="A75" s="6">
        <v>50000.0</v>
      </c>
      <c r="B75" s="7" t="s">
        <v>17</v>
      </c>
      <c r="C75" s="7" t="s">
        <v>32</v>
      </c>
      <c r="D75" s="6">
        <v>3.0</v>
      </c>
      <c r="E75" s="6">
        <v>7.0</v>
      </c>
      <c r="F75" s="8">
        <v>1.17419453989985E-6</v>
      </c>
      <c r="G75" s="8">
        <v>7747.65535944508</v>
      </c>
      <c r="H75" s="8">
        <v>316.129701998926</v>
      </c>
      <c r="I75" s="8">
        <v>7232.60006070137</v>
      </c>
      <c r="J75" s="8">
        <v>269.083899259567</v>
      </c>
      <c r="K75" s="8">
        <v>2039.93704040472</v>
      </c>
      <c r="L75" s="8">
        <v>185.025021641099</v>
      </c>
      <c r="M75" s="6">
        <v>-1.0</v>
      </c>
      <c r="N75" s="6">
        <v>1.0</v>
      </c>
      <c r="O75" s="9">
        <f t="shared" ref="O75:P75" si="74">RANK(M75,$M75:$N75)</f>
        <v>2</v>
      </c>
      <c r="P75" s="9">
        <f t="shared" si="74"/>
        <v>1</v>
      </c>
    </row>
    <row r="76">
      <c r="A76" s="6">
        <v>50000.0</v>
      </c>
      <c r="B76" s="7" t="s">
        <v>17</v>
      </c>
      <c r="C76" s="7" t="s">
        <v>32</v>
      </c>
      <c r="D76" s="6">
        <v>3.0</v>
      </c>
      <c r="E76" s="6">
        <v>10.0</v>
      </c>
      <c r="F76" s="8">
        <v>1.17419453989985E-6</v>
      </c>
      <c r="G76" s="8">
        <v>13462.3372319283</v>
      </c>
      <c r="H76" s="8">
        <v>897.862906709794</v>
      </c>
      <c r="I76" s="8">
        <v>12610.068230629</v>
      </c>
      <c r="J76" s="8">
        <v>921.336975812912</v>
      </c>
      <c r="K76" s="8">
        <v>3581.74129786159</v>
      </c>
      <c r="L76" s="8">
        <v>178.61338758852</v>
      </c>
      <c r="M76" s="6">
        <v>-1.0</v>
      </c>
      <c r="N76" s="6">
        <v>1.0</v>
      </c>
      <c r="O76" s="9">
        <f t="shared" ref="O76:P76" si="75">RANK(M76,$M76:$N76)</f>
        <v>2</v>
      </c>
      <c r="P76" s="9">
        <f t="shared" si="75"/>
        <v>1</v>
      </c>
    </row>
    <row r="77">
      <c r="A77" s="6">
        <v>50000.0</v>
      </c>
      <c r="B77" s="7" t="s">
        <v>17</v>
      </c>
      <c r="C77" s="7" t="s">
        <v>32</v>
      </c>
      <c r="D77" s="6">
        <v>5.0</v>
      </c>
      <c r="E77" s="6">
        <v>7.0</v>
      </c>
      <c r="F77" s="8">
        <v>1.17419453989985E-6</v>
      </c>
      <c r="G77" s="8">
        <v>13342.0561292633</v>
      </c>
      <c r="H77" s="8">
        <v>85.9190089087332</v>
      </c>
      <c r="I77" s="8">
        <v>12270.6272125244</v>
      </c>
      <c r="J77" s="8">
        <v>82.6098256111145</v>
      </c>
      <c r="K77" s="8">
        <v>3130.01788988421</v>
      </c>
      <c r="L77" s="8">
        <v>30.6891526879262</v>
      </c>
      <c r="M77" s="6">
        <v>-1.0</v>
      </c>
      <c r="N77" s="6">
        <v>1.0</v>
      </c>
      <c r="O77" s="9">
        <f t="shared" ref="O77:P77" si="76">RANK(M77,$M77:$N77)</f>
        <v>2</v>
      </c>
      <c r="P77" s="9">
        <f t="shared" si="76"/>
        <v>1</v>
      </c>
    </row>
    <row r="78">
      <c r="A78" s="6">
        <v>50000.0</v>
      </c>
      <c r="B78" s="7" t="s">
        <v>17</v>
      </c>
      <c r="C78" s="7" t="s">
        <v>32</v>
      </c>
      <c r="D78" s="6">
        <v>5.0</v>
      </c>
      <c r="E78" s="6">
        <v>10.0</v>
      </c>
      <c r="F78" s="8">
        <v>1.17419453989985E-6</v>
      </c>
      <c r="G78" s="8">
        <v>22475.4952284828</v>
      </c>
      <c r="H78" s="8">
        <v>309.719328395782</v>
      </c>
      <c r="I78" s="8">
        <v>21385.6571996212</v>
      </c>
      <c r="J78" s="8">
        <v>276.755328416824</v>
      </c>
      <c r="K78" s="8">
        <v>5411.21809342296</v>
      </c>
      <c r="L78" s="8">
        <v>91.9943201306616</v>
      </c>
      <c r="M78" s="6">
        <v>-1.0</v>
      </c>
      <c r="N78" s="6">
        <v>1.0</v>
      </c>
      <c r="O78" s="9">
        <f t="shared" ref="O78:P78" si="77">RANK(M78,$M78:$N78)</f>
        <v>2</v>
      </c>
      <c r="P78" s="9">
        <f t="shared" si="77"/>
        <v>1</v>
      </c>
    </row>
    <row r="79">
      <c r="A79" s="6">
        <v>50000.0</v>
      </c>
      <c r="B79" s="7" t="s">
        <v>17</v>
      </c>
      <c r="C79" s="7" t="s">
        <v>32</v>
      </c>
      <c r="D79" s="6">
        <v>7.0</v>
      </c>
      <c r="E79" s="6">
        <v>10.0</v>
      </c>
      <c r="F79" s="8">
        <v>1.17419453989985E-6</v>
      </c>
      <c r="G79" s="8">
        <v>29719.9241111663</v>
      </c>
      <c r="H79" s="8">
        <v>86.6376410145913</v>
      </c>
      <c r="I79" s="8">
        <v>30720.6161010265</v>
      </c>
      <c r="J79" s="8">
        <v>81.2008814811707</v>
      </c>
      <c r="K79" s="8">
        <v>5090.37410612082</v>
      </c>
      <c r="L79" s="8">
        <v>32.1501196503019</v>
      </c>
      <c r="M79" s="6">
        <v>-1.0</v>
      </c>
      <c r="N79" s="6">
        <v>1.0</v>
      </c>
      <c r="O79" s="9">
        <f t="shared" ref="O79:P79" si="78">RANK(M79,$M79:$N79)</f>
        <v>2</v>
      </c>
      <c r="P79" s="9">
        <f t="shared" si="78"/>
        <v>1</v>
      </c>
    </row>
    <row r="80">
      <c r="A80" s="6">
        <v>50000.0</v>
      </c>
      <c r="B80" s="7" t="s">
        <v>17</v>
      </c>
      <c r="C80" s="7" t="s">
        <v>33</v>
      </c>
      <c r="D80" s="6">
        <v>3.0</v>
      </c>
      <c r="E80" s="6">
        <v>5.0</v>
      </c>
      <c r="F80" s="8">
        <v>1.17419453989985E-6</v>
      </c>
      <c r="G80" s="8">
        <v>5120.97123766715</v>
      </c>
      <c r="H80" s="8">
        <v>442.941354259368</v>
      </c>
      <c r="I80" s="8">
        <v>4904.89283823967</v>
      </c>
      <c r="J80" s="8">
        <v>419.672029256821</v>
      </c>
      <c r="K80" s="8">
        <v>1217.41646417676</v>
      </c>
      <c r="L80" s="8">
        <v>114.854874472716</v>
      </c>
      <c r="M80" s="6">
        <v>-1.0</v>
      </c>
      <c r="N80" s="6">
        <v>1.0</v>
      </c>
      <c r="O80" s="9">
        <f t="shared" ref="O80:P80" si="79">RANK(M80,$M80:$N80)</f>
        <v>2</v>
      </c>
      <c r="P80" s="9">
        <f t="shared" si="79"/>
        <v>1</v>
      </c>
    </row>
    <row r="81">
      <c r="A81" s="6">
        <v>50000.0</v>
      </c>
      <c r="B81" s="7" t="s">
        <v>17</v>
      </c>
      <c r="C81" s="7" t="s">
        <v>33</v>
      </c>
      <c r="D81" s="6">
        <v>3.0</v>
      </c>
      <c r="E81" s="6">
        <v>7.0</v>
      </c>
      <c r="F81" s="8">
        <v>1.17419453989985E-6</v>
      </c>
      <c r="G81" s="8">
        <v>7777.54001772788</v>
      </c>
      <c r="H81" s="8">
        <v>327.192775957046</v>
      </c>
      <c r="I81" s="8">
        <v>7537.2950232029</v>
      </c>
      <c r="J81" s="8">
        <v>300.962280273438</v>
      </c>
      <c r="K81" s="8">
        <v>2009.2912713885</v>
      </c>
      <c r="L81" s="8">
        <v>90.018916442556</v>
      </c>
      <c r="M81" s="6">
        <v>-1.0</v>
      </c>
      <c r="N81" s="6">
        <v>1.0</v>
      </c>
      <c r="O81" s="9">
        <f t="shared" ref="O81:P81" si="80">RANK(M81,$M81:$N81)</f>
        <v>2</v>
      </c>
      <c r="P81" s="9">
        <f t="shared" si="80"/>
        <v>1</v>
      </c>
    </row>
    <row r="82">
      <c r="A82" s="6">
        <v>50000.0</v>
      </c>
      <c r="B82" s="7" t="s">
        <v>17</v>
      </c>
      <c r="C82" s="7" t="s">
        <v>33</v>
      </c>
      <c r="D82" s="6">
        <v>3.0</v>
      </c>
      <c r="E82" s="6">
        <v>10.0</v>
      </c>
      <c r="F82" s="8">
        <v>1.17419453989985E-6</v>
      </c>
      <c r="G82" s="8">
        <v>14235.8778775584</v>
      </c>
      <c r="H82" s="8">
        <v>423.622375757464</v>
      </c>
      <c r="I82" s="8">
        <v>13110.3502857685</v>
      </c>
      <c r="J82" s="8">
        <v>408.457538843155</v>
      </c>
      <c r="K82" s="8">
        <v>3810.68916040804</v>
      </c>
      <c r="L82" s="8">
        <v>83.5401150180979</v>
      </c>
      <c r="M82" s="6">
        <v>-1.0</v>
      </c>
      <c r="N82" s="6">
        <v>1.0</v>
      </c>
      <c r="O82" s="9">
        <f t="shared" ref="O82:P82" si="81">RANK(M82,$M82:$N82)</f>
        <v>2</v>
      </c>
      <c r="P82" s="9">
        <f t="shared" si="81"/>
        <v>1</v>
      </c>
    </row>
    <row r="83">
      <c r="A83" s="6">
        <v>50000.0</v>
      </c>
      <c r="B83" s="7" t="s">
        <v>17</v>
      </c>
      <c r="C83" s="7" t="s">
        <v>33</v>
      </c>
      <c r="D83" s="6">
        <v>5.0</v>
      </c>
      <c r="E83" s="6">
        <v>7.0</v>
      </c>
      <c r="F83" s="8">
        <v>1.17419453989985E-6</v>
      </c>
      <c r="G83" s="8">
        <v>12704.851351761</v>
      </c>
      <c r="H83" s="8">
        <v>779.782288574403</v>
      </c>
      <c r="I83" s="8">
        <v>11591.9050374031</v>
      </c>
      <c r="J83" s="8">
        <v>767.763981103897</v>
      </c>
      <c r="K83" s="8">
        <v>3617.2685889285</v>
      </c>
      <c r="L83" s="8">
        <v>102.986907455344</v>
      </c>
      <c r="M83" s="6">
        <v>-1.0</v>
      </c>
      <c r="N83" s="6">
        <v>1.0</v>
      </c>
      <c r="O83" s="9">
        <f t="shared" ref="O83:P83" si="82">RANK(M83,$M83:$N83)</f>
        <v>2</v>
      </c>
      <c r="P83" s="9">
        <f t="shared" si="82"/>
        <v>1</v>
      </c>
    </row>
    <row r="84">
      <c r="A84" s="6">
        <v>50000.0</v>
      </c>
      <c r="B84" s="7" t="s">
        <v>17</v>
      </c>
      <c r="C84" s="7" t="s">
        <v>33</v>
      </c>
      <c r="D84" s="6">
        <v>5.0</v>
      </c>
      <c r="E84" s="6">
        <v>10.0</v>
      </c>
      <c r="F84" s="8">
        <v>1.17419453989985E-6</v>
      </c>
      <c r="G84" s="8">
        <v>23475.1683611024</v>
      </c>
      <c r="H84" s="8">
        <v>1090.076030562</v>
      </c>
      <c r="I84" s="8">
        <v>22887.2110903263</v>
      </c>
      <c r="J84" s="8">
        <v>1079.49385023117</v>
      </c>
      <c r="K84" s="8">
        <v>5095.30768792361</v>
      </c>
      <c r="L84" s="8">
        <v>126.639252854089</v>
      </c>
      <c r="M84" s="6">
        <v>-1.0</v>
      </c>
      <c r="N84" s="6">
        <v>1.0</v>
      </c>
      <c r="O84" s="9">
        <f t="shared" ref="O84:P84" si="83">RANK(M84,$M84:$N84)</f>
        <v>2</v>
      </c>
      <c r="P84" s="9">
        <f t="shared" si="83"/>
        <v>1</v>
      </c>
    </row>
    <row r="85">
      <c r="A85" s="6">
        <v>50000.0</v>
      </c>
      <c r="B85" s="7" t="s">
        <v>17</v>
      </c>
      <c r="C85" s="7" t="s">
        <v>33</v>
      </c>
      <c r="D85" s="6">
        <v>7.0</v>
      </c>
      <c r="E85" s="6">
        <v>10.0</v>
      </c>
      <c r="F85" s="8">
        <v>1.17419453989985E-6</v>
      </c>
      <c r="G85" s="8">
        <v>29996.4518576361</v>
      </c>
      <c r="H85" s="8">
        <v>1522.79477265573</v>
      </c>
      <c r="I85" s="8">
        <v>30525.250893116</v>
      </c>
      <c r="J85" s="8">
        <v>1553.99957561493</v>
      </c>
      <c r="K85" s="8">
        <v>4694.68098863863</v>
      </c>
      <c r="L85" s="8">
        <v>196.637801051525</v>
      </c>
      <c r="M85" s="6">
        <v>-1.0</v>
      </c>
      <c r="N85" s="6">
        <v>1.0</v>
      </c>
      <c r="O85" s="9">
        <f t="shared" ref="O85:P85" si="84">RANK(M85,$M85:$N85)</f>
        <v>2</v>
      </c>
      <c r="P85" s="9">
        <f t="shared" si="84"/>
        <v>1</v>
      </c>
    </row>
    <row r="86">
      <c r="A86" s="6">
        <v>50000.0</v>
      </c>
      <c r="B86" s="7" t="s">
        <v>17</v>
      </c>
      <c r="C86" s="7" t="s">
        <v>34</v>
      </c>
      <c r="D86" s="6">
        <v>3.0</v>
      </c>
      <c r="E86" s="6">
        <v>5.0</v>
      </c>
      <c r="F86" s="8">
        <v>1.57754256441847E-6</v>
      </c>
      <c r="G86" s="8">
        <v>2846.13807802816</v>
      </c>
      <c r="H86" s="8">
        <v>959.197715743895</v>
      </c>
      <c r="I86" s="8">
        <v>2836.49339365959</v>
      </c>
      <c r="J86" s="8">
        <v>938.242079734802</v>
      </c>
      <c r="K86" s="8">
        <v>1075.5289768726</v>
      </c>
      <c r="L86" s="8">
        <v>140.84888418468</v>
      </c>
      <c r="M86" s="6">
        <v>-1.0</v>
      </c>
      <c r="N86" s="6">
        <v>1.0</v>
      </c>
      <c r="O86" s="9">
        <f t="shared" ref="O86:P86" si="85">RANK(M86,$M86:$N86)</f>
        <v>2</v>
      </c>
      <c r="P86" s="9">
        <f t="shared" si="85"/>
        <v>1</v>
      </c>
    </row>
    <row r="87">
      <c r="A87" s="6">
        <v>50000.0</v>
      </c>
      <c r="B87" s="7" t="s">
        <v>17</v>
      </c>
      <c r="C87" s="7" t="s">
        <v>34</v>
      </c>
      <c r="D87" s="6">
        <v>3.0</v>
      </c>
      <c r="E87" s="6">
        <v>7.0</v>
      </c>
      <c r="F87" s="8">
        <v>1.17419453989985E-6</v>
      </c>
      <c r="G87" s="8">
        <v>4197.29695433955</v>
      </c>
      <c r="H87" s="8">
        <v>983.471545188658</v>
      </c>
      <c r="I87" s="8">
        <v>4188.76898956299</v>
      </c>
      <c r="J87" s="8">
        <v>995.847013950348</v>
      </c>
      <c r="K87" s="8">
        <v>1558.67541470021</v>
      </c>
      <c r="L87" s="8">
        <v>155.866410785592</v>
      </c>
      <c r="M87" s="6">
        <v>-1.0</v>
      </c>
      <c r="N87" s="6">
        <v>1.0</v>
      </c>
      <c r="O87" s="9">
        <f t="shared" ref="O87:P87" si="86">RANK(M87,$M87:$N87)</f>
        <v>2</v>
      </c>
      <c r="P87" s="9">
        <f t="shared" si="86"/>
        <v>1</v>
      </c>
    </row>
    <row r="88">
      <c r="A88" s="6">
        <v>50000.0</v>
      </c>
      <c r="B88" s="7" t="s">
        <v>17</v>
      </c>
      <c r="C88" s="7" t="s">
        <v>34</v>
      </c>
      <c r="D88" s="6">
        <v>3.0</v>
      </c>
      <c r="E88" s="6">
        <v>10.0</v>
      </c>
      <c r="F88" s="8">
        <v>1.17419453989985E-6</v>
      </c>
      <c r="G88" s="8">
        <v>7027.12342169977</v>
      </c>
      <c r="H88" s="8">
        <v>1097.06555902573</v>
      </c>
      <c r="I88" s="8">
        <v>6464.45905518532</v>
      </c>
      <c r="J88" s="8">
        <v>1076.51194548607</v>
      </c>
      <c r="K88" s="8">
        <v>2384.24091342106</v>
      </c>
      <c r="L88" s="8">
        <v>157.918431537327</v>
      </c>
      <c r="M88" s="6">
        <v>-1.0</v>
      </c>
      <c r="N88" s="6">
        <v>1.0</v>
      </c>
      <c r="O88" s="9">
        <f t="shared" ref="O88:P88" si="87">RANK(M88,$M88:$N88)</f>
        <v>2</v>
      </c>
      <c r="P88" s="9">
        <f t="shared" si="87"/>
        <v>1</v>
      </c>
    </row>
    <row r="89">
      <c r="A89" s="6">
        <v>50000.0</v>
      </c>
      <c r="B89" s="7" t="s">
        <v>17</v>
      </c>
      <c r="C89" s="7" t="s">
        <v>34</v>
      </c>
      <c r="D89" s="6">
        <v>5.0</v>
      </c>
      <c r="E89" s="6">
        <v>7.0</v>
      </c>
      <c r="F89" s="8">
        <v>1.17419453989985E-6</v>
      </c>
      <c r="G89" s="8">
        <v>6406.154449286</v>
      </c>
      <c r="H89" s="8">
        <v>1393.2409570294</v>
      </c>
      <c r="I89" s="8">
        <v>5798.04943776131</v>
      </c>
      <c r="J89" s="8">
        <v>1303.84946942329</v>
      </c>
      <c r="K89" s="8">
        <v>2159.38432552029</v>
      </c>
      <c r="L89" s="8">
        <v>360.400401777523</v>
      </c>
      <c r="M89" s="6">
        <v>-1.0</v>
      </c>
      <c r="N89" s="6">
        <v>1.0</v>
      </c>
      <c r="O89" s="9">
        <f t="shared" ref="O89:P89" si="88">RANK(M89,$M89:$N89)</f>
        <v>2</v>
      </c>
      <c r="P89" s="9">
        <f t="shared" si="88"/>
        <v>1</v>
      </c>
    </row>
    <row r="90">
      <c r="A90" s="6">
        <v>50000.0</v>
      </c>
      <c r="B90" s="7" t="s">
        <v>17</v>
      </c>
      <c r="C90" s="7" t="s">
        <v>34</v>
      </c>
      <c r="D90" s="6">
        <v>5.0</v>
      </c>
      <c r="E90" s="6">
        <v>10.0</v>
      </c>
      <c r="F90" s="8">
        <v>1.17419453989985E-6</v>
      </c>
      <c r="G90" s="8">
        <v>10986.7272469228</v>
      </c>
      <c r="H90" s="8">
        <v>1390.70086695302</v>
      </c>
      <c r="I90" s="8">
        <v>10453.5612251759</v>
      </c>
      <c r="J90" s="8">
        <v>1324.5801680088</v>
      </c>
      <c r="K90" s="8">
        <v>2666.22644793667</v>
      </c>
      <c r="L90" s="8">
        <v>430.090317936008</v>
      </c>
      <c r="M90" s="6">
        <v>-1.0</v>
      </c>
      <c r="N90" s="6">
        <v>1.0</v>
      </c>
      <c r="O90" s="9">
        <f t="shared" ref="O90:P90" si="89">RANK(M90,$M90:$N90)</f>
        <v>2</v>
      </c>
      <c r="P90" s="9">
        <f t="shared" si="89"/>
        <v>1</v>
      </c>
    </row>
    <row r="91">
      <c r="A91" s="6">
        <v>50000.0</v>
      </c>
      <c r="B91" s="7" t="s">
        <v>17</v>
      </c>
      <c r="C91" s="7" t="s">
        <v>34</v>
      </c>
      <c r="D91" s="6">
        <v>7.0</v>
      </c>
      <c r="E91" s="6">
        <v>10.0</v>
      </c>
      <c r="F91" s="8">
        <v>1.17419453989985E-6</v>
      </c>
      <c r="G91" s="8">
        <v>14337.9405815063</v>
      </c>
      <c r="H91" s="8">
        <v>1102.5363035202</v>
      </c>
      <c r="I91" s="8">
        <v>13063.0300137997</v>
      </c>
      <c r="J91" s="8">
        <v>1167.47841739655</v>
      </c>
      <c r="K91" s="8">
        <v>4482.24318671512</v>
      </c>
      <c r="L91" s="8">
        <v>256.155744789702</v>
      </c>
      <c r="M91" s="6">
        <v>-1.0</v>
      </c>
      <c r="N91" s="6">
        <v>1.0</v>
      </c>
      <c r="O91" s="9">
        <f t="shared" ref="O91:P91" si="90">RANK(M91,$M91:$N91)</f>
        <v>2</v>
      </c>
      <c r="P91" s="9">
        <f t="shared" si="90"/>
        <v>1</v>
      </c>
    </row>
    <row r="92">
      <c r="A92" s="6">
        <v>50000.0</v>
      </c>
      <c r="B92" s="7" t="s">
        <v>22</v>
      </c>
      <c r="C92" s="7" t="s">
        <v>30</v>
      </c>
      <c r="D92" s="6">
        <v>3.0</v>
      </c>
      <c r="E92" s="6">
        <v>5.0</v>
      </c>
      <c r="F92" s="8">
        <v>1.17419453989985E-6</v>
      </c>
      <c r="G92" s="8">
        <v>4903.37578218214</v>
      </c>
      <c r="H92" s="8">
        <v>210.083670216222</v>
      </c>
      <c r="I92" s="8">
        <v>4589.60444116592</v>
      </c>
      <c r="J92" s="8">
        <v>204.691619634628</v>
      </c>
      <c r="K92" s="8">
        <v>1520.98751672571</v>
      </c>
      <c r="L92" s="8">
        <v>18.8739072540452</v>
      </c>
      <c r="M92" s="6">
        <v>-1.0</v>
      </c>
      <c r="N92" s="6">
        <v>1.0</v>
      </c>
      <c r="O92" s="9">
        <f t="shared" ref="O92:P92" si="91">RANK(M92,$M92:$N92)</f>
        <v>2</v>
      </c>
      <c r="P92" s="9">
        <f t="shared" si="91"/>
        <v>1</v>
      </c>
    </row>
    <row r="93">
      <c r="A93" s="6">
        <v>50000.0</v>
      </c>
      <c r="B93" s="7" t="s">
        <v>22</v>
      </c>
      <c r="C93" s="7" t="s">
        <v>30</v>
      </c>
      <c r="D93" s="6">
        <v>3.0</v>
      </c>
      <c r="E93" s="6">
        <v>7.0</v>
      </c>
      <c r="F93" s="8">
        <v>1.17419453989985E-6</v>
      </c>
      <c r="G93" s="8">
        <v>7605.61332323474</v>
      </c>
      <c r="H93" s="8">
        <v>295.059990498327</v>
      </c>
      <c r="I93" s="8">
        <v>7368.67962026596</v>
      </c>
      <c r="J93" s="8">
        <v>296.343143939972</v>
      </c>
      <c r="K93" s="8">
        <v>1933.32474706294</v>
      </c>
      <c r="L93" s="8">
        <v>33.6705152556078</v>
      </c>
      <c r="M93" s="6">
        <v>-1.0</v>
      </c>
      <c r="N93" s="6">
        <v>1.0</v>
      </c>
      <c r="O93" s="9">
        <f t="shared" ref="O93:P93" si="92">RANK(M93,$M93:$N93)</f>
        <v>2</v>
      </c>
      <c r="P93" s="9">
        <f t="shared" si="92"/>
        <v>1</v>
      </c>
    </row>
    <row r="94">
      <c r="A94" s="6">
        <v>50000.0</v>
      </c>
      <c r="B94" s="7" t="s">
        <v>22</v>
      </c>
      <c r="C94" s="7" t="s">
        <v>30</v>
      </c>
      <c r="D94" s="6">
        <v>3.0</v>
      </c>
      <c r="E94" s="6">
        <v>10.0</v>
      </c>
      <c r="F94" s="8">
        <v>1.17419453989985E-6</v>
      </c>
      <c r="G94" s="8">
        <v>13180.2457480123</v>
      </c>
      <c r="H94" s="8">
        <v>526.888302241602</v>
      </c>
      <c r="I94" s="8">
        <v>12614.1181781292</v>
      </c>
      <c r="J94" s="8">
        <v>518.865169525146</v>
      </c>
      <c r="K94" s="8">
        <v>3169.02380917722</v>
      </c>
      <c r="L94" s="8">
        <v>80.9801738821659</v>
      </c>
      <c r="M94" s="6">
        <v>-1.0</v>
      </c>
      <c r="N94" s="6">
        <v>1.0</v>
      </c>
      <c r="O94" s="9">
        <f t="shared" ref="O94:P94" si="93">RANK(M94,$M94:$N94)</f>
        <v>2</v>
      </c>
      <c r="P94" s="9">
        <f t="shared" si="93"/>
        <v>1</v>
      </c>
    </row>
    <row r="95">
      <c r="A95" s="6">
        <v>50000.0</v>
      </c>
      <c r="B95" s="7" t="s">
        <v>22</v>
      </c>
      <c r="C95" s="7" t="s">
        <v>30</v>
      </c>
      <c r="D95" s="6">
        <v>5.0</v>
      </c>
      <c r="E95" s="6">
        <v>7.0</v>
      </c>
      <c r="F95" s="8">
        <v>1.17419453989985E-6</v>
      </c>
      <c r="G95" s="8">
        <v>13252.9232505906</v>
      </c>
      <c r="H95" s="8">
        <v>895.154714069059</v>
      </c>
      <c r="I95" s="8">
        <v>12686.5766689777</v>
      </c>
      <c r="J95" s="8">
        <v>904.152943849564</v>
      </c>
      <c r="K95" s="8">
        <v>3019.39158065451</v>
      </c>
      <c r="L95" s="8">
        <v>67.9410395760269</v>
      </c>
      <c r="M95" s="6">
        <v>-1.0</v>
      </c>
      <c r="N95" s="6">
        <v>1.0</v>
      </c>
      <c r="O95" s="9">
        <f t="shared" ref="O95:P95" si="94">RANK(M95,$M95:$N95)</f>
        <v>2</v>
      </c>
      <c r="P95" s="9">
        <f t="shared" si="94"/>
        <v>1</v>
      </c>
    </row>
    <row r="96">
      <c r="A96" s="6">
        <v>50000.0</v>
      </c>
      <c r="B96" s="7" t="s">
        <v>22</v>
      </c>
      <c r="C96" s="7" t="s">
        <v>30</v>
      </c>
      <c r="D96" s="6">
        <v>5.0</v>
      </c>
      <c r="E96" s="6">
        <v>10.0</v>
      </c>
      <c r="F96" s="8">
        <v>1.17419453989985E-6</v>
      </c>
      <c r="G96" s="8">
        <v>22936.7693563969</v>
      </c>
      <c r="H96" s="8">
        <v>765.465682768053</v>
      </c>
      <c r="I96" s="8">
        <v>22291.0127701759</v>
      </c>
      <c r="J96" s="8">
        <v>753.267954349518</v>
      </c>
      <c r="K96" s="8">
        <v>4916.98926846004</v>
      </c>
      <c r="L96" s="8">
        <v>73.517678512267</v>
      </c>
      <c r="M96" s="6">
        <v>-1.0</v>
      </c>
      <c r="N96" s="6">
        <v>1.0</v>
      </c>
      <c r="O96" s="9">
        <f t="shared" ref="O96:P96" si="95">RANK(M96,$M96:$N96)</f>
        <v>2</v>
      </c>
      <c r="P96" s="9">
        <f t="shared" si="95"/>
        <v>1</v>
      </c>
    </row>
    <row r="97">
      <c r="A97" s="6">
        <v>50000.0</v>
      </c>
      <c r="B97" s="7" t="s">
        <v>22</v>
      </c>
      <c r="C97" s="7" t="s">
        <v>30</v>
      </c>
      <c r="D97" s="6">
        <v>7.0</v>
      </c>
      <c r="E97" s="6">
        <v>10.0</v>
      </c>
      <c r="F97" s="8">
        <v>1.17419453989985E-6</v>
      </c>
      <c r="G97" s="8">
        <v>28905.9813884074</v>
      </c>
      <c r="H97" s="8">
        <v>1075.64960458971</v>
      </c>
      <c r="I97" s="8">
        <v>29640.0273053646</v>
      </c>
      <c r="J97" s="8">
        <v>1064.9942419529</v>
      </c>
      <c r="K97" s="8">
        <v>5481.58800659516</v>
      </c>
      <c r="L97" s="8">
        <v>139.409431182076</v>
      </c>
      <c r="M97" s="6">
        <v>-1.0</v>
      </c>
      <c r="N97" s="6">
        <v>1.0</v>
      </c>
      <c r="O97" s="9">
        <f t="shared" ref="O97:P97" si="96">RANK(M97,$M97:$N97)</f>
        <v>2</v>
      </c>
      <c r="P97" s="9">
        <f t="shared" si="96"/>
        <v>1</v>
      </c>
    </row>
    <row r="98">
      <c r="A98" s="6">
        <v>50000.0</v>
      </c>
      <c r="B98" s="7" t="s">
        <v>22</v>
      </c>
      <c r="C98" s="7" t="s">
        <v>31</v>
      </c>
      <c r="D98" s="6">
        <v>3.0</v>
      </c>
      <c r="E98" s="6">
        <v>5.0</v>
      </c>
      <c r="F98" s="8">
        <v>1.17419453989985E-6</v>
      </c>
      <c r="G98" s="8">
        <v>5157.13340263982</v>
      </c>
      <c r="H98" s="8">
        <v>403.510245792327</v>
      </c>
      <c r="I98" s="8">
        <v>4976.55012154579</v>
      </c>
      <c r="J98" s="8">
        <v>338.681163072586</v>
      </c>
      <c r="K98" s="8">
        <v>1454.11755663395</v>
      </c>
      <c r="L98" s="8">
        <v>224.175980242979</v>
      </c>
      <c r="M98" s="6">
        <v>-1.0</v>
      </c>
      <c r="N98" s="6">
        <v>1.0</v>
      </c>
      <c r="O98" s="9">
        <f t="shared" ref="O98:P98" si="97">RANK(M98,$M98:$N98)</f>
        <v>2</v>
      </c>
      <c r="P98" s="9">
        <f t="shared" si="97"/>
        <v>1</v>
      </c>
    </row>
    <row r="99">
      <c r="A99" s="6">
        <v>50000.0</v>
      </c>
      <c r="B99" s="7" t="s">
        <v>22</v>
      </c>
      <c r="C99" s="7" t="s">
        <v>31</v>
      </c>
      <c r="D99" s="6">
        <v>3.0</v>
      </c>
      <c r="E99" s="6">
        <v>7.0</v>
      </c>
      <c r="F99" s="8">
        <v>1.17419453989985E-6</v>
      </c>
      <c r="G99" s="8">
        <v>7276.00136899948</v>
      </c>
      <c r="H99" s="8">
        <v>317.537226515432</v>
      </c>
      <c r="I99" s="8">
        <v>6787.47781229019</v>
      </c>
      <c r="J99" s="8">
        <v>279.302232980728</v>
      </c>
      <c r="K99" s="8">
        <v>2360.40620354636</v>
      </c>
      <c r="L99" s="8">
        <v>177.668209938813</v>
      </c>
      <c r="M99" s="6">
        <v>-1.0</v>
      </c>
      <c r="N99" s="6">
        <v>1.0</v>
      </c>
      <c r="O99" s="9">
        <f t="shared" ref="O99:P99" si="98">RANK(M99,$M99:$N99)</f>
        <v>2</v>
      </c>
      <c r="P99" s="9">
        <f t="shared" si="98"/>
        <v>1</v>
      </c>
    </row>
    <row r="100">
      <c r="A100" s="6">
        <v>50000.0</v>
      </c>
      <c r="B100" s="7" t="s">
        <v>22</v>
      </c>
      <c r="C100" s="7" t="s">
        <v>31</v>
      </c>
      <c r="D100" s="6">
        <v>3.0</v>
      </c>
      <c r="E100" s="6">
        <v>10.0</v>
      </c>
      <c r="F100" s="8">
        <v>1.17419453989985E-6</v>
      </c>
      <c r="G100" s="8">
        <v>12767.456491801</v>
      </c>
      <c r="H100" s="8">
        <v>275.717513476649</v>
      </c>
      <c r="I100" s="8">
        <v>12349.3888478279</v>
      </c>
      <c r="J100" s="8">
        <v>265.496387958527</v>
      </c>
      <c r="K100" s="8">
        <v>3612.45745219178</v>
      </c>
      <c r="L100" s="8">
        <v>120.502975867717</v>
      </c>
      <c r="M100" s="6">
        <v>-1.0</v>
      </c>
      <c r="N100" s="6">
        <v>1.0</v>
      </c>
      <c r="O100" s="9">
        <f t="shared" ref="O100:P100" si="99">RANK(M100,$M100:$N100)</f>
        <v>2</v>
      </c>
      <c r="P100" s="9">
        <f t="shared" si="99"/>
        <v>1</v>
      </c>
    </row>
    <row r="101">
      <c r="A101" s="6">
        <v>50000.0</v>
      </c>
      <c r="B101" s="7" t="s">
        <v>22</v>
      </c>
      <c r="C101" s="7" t="s">
        <v>31</v>
      </c>
      <c r="D101" s="6">
        <v>5.0</v>
      </c>
      <c r="E101" s="6">
        <v>7.0</v>
      </c>
      <c r="F101" s="8">
        <v>1.17419453989985E-6</v>
      </c>
      <c r="G101" s="8">
        <v>13079.2600332614</v>
      </c>
      <c r="H101" s="8">
        <v>2562.22269842702</v>
      </c>
      <c r="I101" s="8">
        <v>11816.3449201584</v>
      </c>
      <c r="J101" s="8">
        <v>2074.34659862518</v>
      </c>
      <c r="K101" s="8">
        <v>3340.50427690083</v>
      </c>
      <c r="L101" s="8">
        <v>1403.28589828312</v>
      </c>
      <c r="M101" s="6">
        <v>-1.0</v>
      </c>
      <c r="N101" s="6">
        <v>1.0</v>
      </c>
      <c r="O101" s="9">
        <f t="shared" ref="O101:P101" si="100">RANK(M101,$M101:$N101)</f>
        <v>2</v>
      </c>
      <c r="P101" s="9">
        <f t="shared" si="100"/>
        <v>1</v>
      </c>
    </row>
    <row r="102">
      <c r="A102" s="6">
        <v>50000.0</v>
      </c>
      <c r="B102" s="7" t="s">
        <v>22</v>
      </c>
      <c r="C102" s="7" t="s">
        <v>31</v>
      </c>
      <c r="D102" s="6">
        <v>5.0</v>
      </c>
      <c r="E102" s="6">
        <v>10.0</v>
      </c>
      <c r="F102" s="8">
        <v>1.17419453989985E-6</v>
      </c>
      <c r="G102" s="8">
        <v>21610.5975277885</v>
      </c>
      <c r="H102" s="8">
        <v>1771.02218396433</v>
      </c>
      <c r="I102" s="8">
        <v>20619.9018507004</v>
      </c>
      <c r="J102" s="8">
        <v>1808.53825712204</v>
      </c>
      <c r="K102" s="8">
        <v>5131.87770138784</v>
      </c>
      <c r="L102" s="8">
        <v>607.171410965595</v>
      </c>
      <c r="M102" s="6">
        <v>-1.0</v>
      </c>
      <c r="N102" s="6">
        <v>1.0</v>
      </c>
      <c r="O102" s="9">
        <f t="shared" ref="O102:P102" si="101">RANK(M102,$M102:$N102)</f>
        <v>2</v>
      </c>
      <c r="P102" s="9">
        <f t="shared" si="101"/>
        <v>1</v>
      </c>
    </row>
    <row r="103">
      <c r="A103" s="6">
        <v>50000.0</v>
      </c>
      <c r="B103" s="7" t="s">
        <v>22</v>
      </c>
      <c r="C103" s="7" t="s">
        <v>31</v>
      </c>
      <c r="D103" s="6">
        <v>7.0</v>
      </c>
      <c r="E103" s="6">
        <v>10.0</v>
      </c>
      <c r="F103" s="8">
        <v>1.17419453989985E-6</v>
      </c>
      <c r="G103" s="8">
        <v>27918.9397831732</v>
      </c>
      <c r="H103" s="8">
        <v>1833.01599681762</v>
      </c>
      <c r="I103" s="8">
        <v>28163.736628294</v>
      </c>
      <c r="J103" s="8">
        <v>1774.18691730499</v>
      </c>
      <c r="K103" s="8">
        <v>5528.20401937993</v>
      </c>
      <c r="L103" s="8">
        <v>796.738265877953</v>
      </c>
      <c r="M103" s="6">
        <v>-1.0</v>
      </c>
      <c r="N103" s="6">
        <v>1.0</v>
      </c>
      <c r="O103" s="9">
        <f t="shared" ref="O103:P103" si="102">RANK(M103,$M103:$N103)</f>
        <v>2</v>
      </c>
      <c r="P103" s="9">
        <f t="shared" si="102"/>
        <v>1</v>
      </c>
    </row>
    <row r="104">
      <c r="A104" s="6">
        <v>50000.0</v>
      </c>
      <c r="B104" s="7" t="s">
        <v>22</v>
      </c>
      <c r="C104" s="7" t="s">
        <v>32</v>
      </c>
      <c r="D104" s="6">
        <v>3.0</v>
      </c>
      <c r="E104" s="6">
        <v>5.0</v>
      </c>
      <c r="F104" s="8">
        <v>1.17419453989985E-6</v>
      </c>
      <c r="G104" s="8">
        <v>4612.93411270265</v>
      </c>
      <c r="H104" s="8">
        <v>86.6776311397553</v>
      </c>
      <c r="I104" s="8">
        <v>4484.62540483475</v>
      </c>
      <c r="J104" s="8">
        <v>81.8170578479767</v>
      </c>
      <c r="K104" s="8">
        <v>1351.47827980813</v>
      </c>
      <c r="L104" s="8">
        <v>31.9055885081046</v>
      </c>
      <c r="M104" s="6">
        <v>-1.0</v>
      </c>
      <c r="N104" s="6">
        <v>1.0</v>
      </c>
      <c r="O104" s="9">
        <f t="shared" ref="O104:P104" si="103">RANK(M104,$M104:$N104)</f>
        <v>2</v>
      </c>
      <c r="P104" s="9">
        <f t="shared" si="103"/>
        <v>1</v>
      </c>
    </row>
    <row r="105">
      <c r="A105" s="6">
        <v>50000.0</v>
      </c>
      <c r="B105" s="7" t="s">
        <v>22</v>
      </c>
      <c r="C105" s="7" t="s">
        <v>32</v>
      </c>
      <c r="D105" s="6">
        <v>3.0</v>
      </c>
      <c r="E105" s="6">
        <v>7.0</v>
      </c>
      <c r="F105" s="8">
        <v>1.17419453989985E-6</v>
      </c>
      <c r="G105" s="8">
        <v>7323.02996036314</v>
      </c>
      <c r="H105" s="8">
        <v>133.667599462694</v>
      </c>
      <c r="I105" s="8">
        <v>6890.24492669106</v>
      </c>
      <c r="J105" s="8">
        <v>129.146423101425</v>
      </c>
      <c r="K105" s="8">
        <v>1836.91770771775</v>
      </c>
      <c r="L105" s="8">
        <v>35.7990814335536</v>
      </c>
      <c r="M105" s="6">
        <v>-1.0</v>
      </c>
      <c r="N105" s="6">
        <v>1.0</v>
      </c>
      <c r="O105" s="9">
        <f t="shared" ref="O105:P105" si="104">RANK(M105,$M105:$N105)</f>
        <v>2</v>
      </c>
      <c r="P105" s="9">
        <f t="shared" si="104"/>
        <v>1</v>
      </c>
    </row>
    <row r="106">
      <c r="A106" s="6">
        <v>50000.0</v>
      </c>
      <c r="B106" s="7" t="s">
        <v>22</v>
      </c>
      <c r="C106" s="7" t="s">
        <v>32</v>
      </c>
      <c r="D106" s="6">
        <v>3.0</v>
      </c>
      <c r="E106" s="6">
        <v>10.0</v>
      </c>
      <c r="F106" s="8">
        <v>1.17419453989985E-6</v>
      </c>
      <c r="G106" s="8">
        <v>13744.5310249559</v>
      </c>
      <c r="H106" s="8">
        <v>1028.80011295503</v>
      </c>
      <c r="I106" s="8">
        <v>12619.3994925022</v>
      </c>
      <c r="J106" s="8">
        <v>1040.70393776894</v>
      </c>
      <c r="K106" s="8">
        <v>3438.34621744722</v>
      </c>
      <c r="L106" s="8">
        <v>244.616163514131</v>
      </c>
      <c r="M106" s="6">
        <v>-1.0</v>
      </c>
      <c r="N106" s="6">
        <v>1.0</v>
      </c>
      <c r="O106" s="9">
        <f t="shared" ref="O106:P106" si="105">RANK(M106,$M106:$N106)</f>
        <v>2</v>
      </c>
      <c r="P106" s="9">
        <f t="shared" si="105"/>
        <v>1</v>
      </c>
    </row>
    <row r="107">
      <c r="A107" s="6">
        <v>50000.0</v>
      </c>
      <c r="B107" s="7" t="s">
        <v>22</v>
      </c>
      <c r="C107" s="7" t="s">
        <v>32</v>
      </c>
      <c r="D107" s="6">
        <v>5.0</v>
      </c>
      <c r="E107" s="6">
        <v>7.0</v>
      </c>
      <c r="F107" s="8">
        <v>1.17419453989985E-6</v>
      </c>
      <c r="G107" s="8">
        <v>12466.3889420955</v>
      </c>
      <c r="H107" s="8">
        <v>46.9953766330596</v>
      </c>
      <c r="I107" s="8">
        <v>11343.5988054276</v>
      </c>
      <c r="J107" s="8">
        <v>44.9764621257782</v>
      </c>
      <c r="K107" s="8">
        <v>3481.37255678775</v>
      </c>
      <c r="L107" s="8">
        <v>15.00746980257</v>
      </c>
      <c r="M107" s="6">
        <v>-1.0</v>
      </c>
      <c r="N107" s="6">
        <v>1.0</v>
      </c>
      <c r="O107" s="9">
        <f t="shared" ref="O107:P107" si="106">RANK(M107,$M107:$N107)</f>
        <v>2</v>
      </c>
      <c r="P107" s="9">
        <f t="shared" si="106"/>
        <v>1</v>
      </c>
    </row>
    <row r="108">
      <c r="A108" s="6">
        <v>50000.0</v>
      </c>
      <c r="B108" s="7" t="s">
        <v>22</v>
      </c>
      <c r="C108" s="7" t="s">
        <v>32</v>
      </c>
      <c r="D108" s="6">
        <v>5.0</v>
      </c>
      <c r="E108" s="6">
        <v>10.0</v>
      </c>
      <c r="F108" s="8">
        <v>1.17419453989985E-6</v>
      </c>
      <c r="G108" s="8">
        <v>22546.9166045112</v>
      </c>
      <c r="H108" s="8">
        <v>155.363221737646</v>
      </c>
      <c r="I108" s="8">
        <v>20457.8335490227</v>
      </c>
      <c r="J108" s="8">
        <v>150.460404396057</v>
      </c>
      <c r="K108" s="8">
        <v>5682.29273022165</v>
      </c>
      <c r="L108" s="8">
        <v>52.2933089777691</v>
      </c>
      <c r="M108" s="6">
        <v>-1.0</v>
      </c>
      <c r="N108" s="6">
        <v>1.0</v>
      </c>
      <c r="O108" s="9">
        <f t="shared" ref="O108:P108" si="107">RANK(M108,$M108:$N108)</f>
        <v>2</v>
      </c>
      <c r="P108" s="9">
        <f t="shared" si="107"/>
        <v>1</v>
      </c>
    </row>
    <row r="109">
      <c r="A109" s="6">
        <v>50000.0</v>
      </c>
      <c r="B109" s="7" t="s">
        <v>22</v>
      </c>
      <c r="C109" s="7" t="s">
        <v>32</v>
      </c>
      <c r="D109" s="6">
        <v>7.0</v>
      </c>
      <c r="E109" s="6">
        <v>10.0</v>
      </c>
      <c r="F109" s="8">
        <v>1.17419453989985E-6</v>
      </c>
      <c r="G109" s="8">
        <v>28762.7800007482</v>
      </c>
      <c r="H109" s="8">
        <v>56.976280150875</v>
      </c>
      <c r="I109" s="8">
        <v>29518.8143270016</v>
      </c>
      <c r="J109" s="8">
        <v>53.0304896831512</v>
      </c>
      <c r="K109" s="8">
        <v>5762.50001233674</v>
      </c>
      <c r="L109" s="8">
        <v>20.977649896161</v>
      </c>
      <c r="M109" s="6">
        <v>-1.0</v>
      </c>
      <c r="N109" s="6">
        <v>1.0</v>
      </c>
      <c r="O109" s="9">
        <f t="shared" ref="O109:P109" si="108">RANK(M109,$M109:$N109)</f>
        <v>2</v>
      </c>
      <c r="P109" s="9">
        <f t="shared" si="108"/>
        <v>1</v>
      </c>
    </row>
    <row r="110">
      <c r="A110" s="6">
        <v>50000.0</v>
      </c>
      <c r="B110" s="7" t="s">
        <v>22</v>
      </c>
      <c r="C110" s="7" t="s">
        <v>33</v>
      </c>
      <c r="D110" s="6">
        <v>3.0</v>
      </c>
      <c r="E110" s="6">
        <v>5.0</v>
      </c>
      <c r="F110" s="8">
        <v>1.17419453989985E-6</v>
      </c>
      <c r="G110" s="8">
        <v>5191.55200461418</v>
      </c>
      <c r="H110" s="8">
        <v>351.845404648012</v>
      </c>
      <c r="I110" s="8">
        <v>4762.58057427406</v>
      </c>
      <c r="J110" s="8">
        <v>331.390399694443</v>
      </c>
      <c r="K110" s="8">
        <v>1361.44169944389</v>
      </c>
      <c r="L110" s="8">
        <v>103.716905076471</v>
      </c>
      <c r="M110" s="6">
        <v>-1.0</v>
      </c>
      <c r="N110" s="6">
        <v>1.0</v>
      </c>
      <c r="O110" s="9">
        <f t="shared" ref="O110:P110" si="109">RANK(M110,$M110:$N110)</f>
        <v>2</v>
      </c>
      <c r="P110" s="9">
        <f t="shared" si="109"/>
        <v>1</v>
      </c>
    </row>
    <row r="111">
      <c r="A111" s="6">
        <v>50000.0</v>
      </c>
      <c r="B111" s="7" t="s">
        <v>22</v>
      </c>
      <c r="C111" s="7" t="s">
        <v>33</v>
      </c>
      <c r="D111" s="6">
        <v>3.0</v>
      </c>
      <c r="E111" s="6">
        <v>7.0</v>
      </c>
      <c r="F111" s="8">
        <v>1.17419453989985E-6</v>
      </c>
      <c r="G111" s="8">
        <v>7830.64491252745</v>
      </c>
      <c r="H111" s="8">
        <v>356.377140798876</v>
      </c>
      <c r="I111" s="8">
        <v>7273.5652513504</v>
      </c>
      <c r="J111" s="8">
        <v>347.663091897964</v>
      </c>
      <c r="K111" s="8">
        <v>1991.88388978978</v>
      </c>
      <c r="L111" s="8">
        <v>81.2373394885581</v>
      </c>
      <c r="M111" s="6">
        <v>-1.0</v>
      </c>
      <c r="N111" s="6">
        <v>1.0</v>
      </c>
      <c r="O111" s="9">
        <f t="shared" ref="O111:P111" si="110">RANK(M111,$M111:$N111)</f>
        <v>2</v>
      </c>
      <c r="P111" s="9">
        <f t="shared" si="110"/>
        <v>1</v>
      </c>
    </row>
    <row r="112">
      <c r="A112" s="6">
        <v>50000.0</v>
      </c>
      <c r="B112" s="7" t="s">
        <v>22</v>
      </c>
      <c r="C112" s="7" t="s">
        <v>33</v>
      </c>
      <c r="D112" s="6">
        <v>3.0</v>
      </c>
      <c r="E112" s="6">
        <v>10.0</v>
      </c>
      <c r="F112" s="8">
        <v>1.17419453989985E-6</v>
      </c>
      <c r="G112" s="8">
        <v>13537.5014735268</v>
      </c>
      <c r="H112" s="8">
        <v>402.009816200502</v>
      </c>
      <c r="I112" s="8">
        <v>13065.166564703</v>
      </c>
      <c r="J112" s="8">
        <v>384.593042612076</v>
      </c>
      <c r="K112" s="8">
        <v>3062.86430794893</v>
      </c>
      <c r="L112" s="8">
        <v>65.2391984298483</v>
      </c>
      <c r="M112" s="6">
        <v>-1.0</v>
      </c>
      <c r="N112" s="6">
        <v>1.0</v>
      </c>
      <c r="O112" s="9">
        <f t="shared" ref="O112:P112" si="111">RANK(M112,$M112:$N112)</f>
        <v>2</v>
      </c>
      <c r="P112" s="9">
        <f t="shared" si="111"/>
        <v>1</v>
      </c>
    </row>
    <row r="113">
      <c r="A113" s="6">
        <v>50000.0</v>
      </c>
      <c r="B113" s="7" t="s">
        <v>22</v>
      </c>
      <c r="C113" s="7" t="s">
        <v>33</v>
      </c>
      <c r="D113" s="6">
        <v>5.0</v>
      </c>
      <c r="E113" s="6">
        <v>7.0</v>
      </c>
      <c r="F113" s="8">
        <v>1.17419453989985E-6</v>
      </c>
      <c r="G113" s="8">
        <v>13500.170918557</v>
      </c>
      <c r="H113" s="8">
        <v>742.137543209137</v>
      </c>
      <c r="I113" s="8">
        <v>12737.4582135677</v>
      </c>
      <c r="J113" s="8">
        <v>718.047333478928</v>
      </c>
      <c r="K113" s="8">
        <v>3679.98570452197</v>
      </c>
      <c r="L113" s="8">
        <v>102.252050651203</v>
      </c>
      <c r="M113" s="6">
        <v>-1.0</v>
      </c>
      <c r="N113" s="6">
        <v>1.0</v>
      </c>
      <c r="O113" s="9">
        <f t="shared" ref="O113:P113" si="112">RANK(M113,$M113:$N113)</f>
        <v>2</v>
      </c>
      <c r="P113" s="9">
        <f t="shared" si="112"/>
        <v>1</v>
      </c>
    </row>
    <row r="114">
      <c r="A114" s="6">
        <v>50000.0</v>
      </c>
      <c r="B114" s="7" t="s">
        <v>22</v>
      </c>
      <c r="C114" s="7" t="s">
        <v>33</v>
      </c>
      <c r="D114" s="6">
        <v>5.0</v>
      </c>
      <c r="E114" s="6">
        <v>10.0</v>
      </c>
      <c r="F114" s="8">
        <v>1.17419453989985E-6</v>
      </c>
      <c r="G114" s="8">
        <v>23124.4308849996</v>
      </c>
      <c r="H114" s="8">
        <v>1015.05964763703</v>
      </c>
      <c r="I114" s="8">
        <v>22226.5011565685</v>
      </c>
      <c r="J114" s="8">
        <v>1016.20723056793</v>
      </c>
      <c r="K114" s="8">
        <v>5073.22183544966</v>
      </c>
      <c r="L114" s="8">
        <v>95.6496145586349</v>
      </c>
      <c r="M114" s="6">
        <v>-1.0</v>
      </c>
      <c r="N114" s="6">
        <v>1.0</v>
      </c>
      <c r="O114" s="9">
        <f t="shared" ref="O114:P114" si="113">RANK(M114,$M114:$N114)</f>
        <v>2</v>
      </c>
      <c r="P114" s="9">
        <f t="shared" si="113"/>
        <v>1</v>
      </c>
    </row>
    <row r="115">
      <c r="A115" s="6">
        <v>50000.0</v>
      </c>
      <c r="B115" s="7" t="s">
        <v>22</v>
      </c>
      <c r="C115" s="7" t="s">
        <v>33</v>
      </c>
      <c r="D115" s="6">
        <v>7.0</v>
      </c>
      <c r="E115" s="6">
        <v>10.0</v>
      </c>
      <c r="F115" s="8">
        <v>1.17419453989985E-6</v>
      </c>
      <c r="G115" s="8">
        <v>28390.9924842465</v>
      </c>
      <c r="H115" s="8">
        <v>1475.58047817599</v>
      </c>
      <c r="I115" s="8">
        <v>28268.9675264359</v>
      </c>
      <c r="J115" s="8">
        <v>1471.71193671227</v>
      </c>
      <c r="K115" s="8">
        <v>4883.82472958784</v>
      </c>
      <c r="L115" s="8">
        <v>156.26803600674</v>
      </c>
      <c r="M115" s="6">
        <v>-1.0</v>
      </c>
      <c r="N115" s="6">
        <v>1.0</v>
      </c>
      <c r="O115" s="9">
        <f t="shared" ref="O115:P115" si="114">RANK(M115,$M115:$N115)</f>
        <v>2</v>
      </c>
      <c r="P115" s="9">
        <f t="shared" si="114"/>
        <v>1</v>
      </c>
    </row>
    <row r="116">
      <c r="A116" s="6">
        <v>50000.0</v>
      </c>
      <c r="B116" s="7" t="s">
        <v>22</v>
      </c>
      <c r="C116" s="7" t="s">
        <v>34</v>
      </c>
      <c r="D116" s="6">
        <v>3.0</v>
      </c>
      <c r="E116" s="6">
        <v>5.0</v>
      </c>
      <c r="F116" s="8">
        <v>1.29612856129019E-6</v>
      </c>
      <c r="G116" s="8">
        <v>2741.34729286932</v>
      </c>
      <c r="H116" s="8">
        <v>1218.91821725138</v>
      </c>
      <c r="I116" s="8">
        <v>2609.38937234879</v>
      </c>
      <c r="J116" s="8">
        <v>1209.60355901718</v>
      </c>
      <c r="K116" s="8">
        <v>780.653977239</v>
      </c>
      <c r="L116" s="8">
        <v>214.884317225484</v>
      </c>
      <c r="M116" s="6">
        <v>-1.0</v>
      </c>
      <c r="N116" s="6">
        <v>1.0</v>
      </c>
      <c r="O116" s="9">
        <f t="shared" ref="O116:P116" si="115">RANK(M116,$M116:$N116)</f>
        <v>2</v>
      </c>
      <c r="P116" s="9">
        <f t="shared" si="115"/>
        <v>1</v>
      </c>
    </row>
    <row r="117">
      <c r="A117" s="6">
        <v>50000.0</v>
      </c>
      <c r="B117" s="7" t="s">
        <v>22</v>
      </c>
      <c r="C117" s="7" t="s">
        <v>34</v>
      </c>
      <c r="D117" s="6">
        <v>3.0</v>
      </c>
      <c r="E117" s="6">
        <v>7.0</v>
      </c>
      <c r="F117" s="8">
        <v>1.17419453989985E-6</v>
      </c>
      <c r="G117" s="8">
        <v>4354.35300233287</v>
      </c>
      <c r="H117" s="8">
        <v>1147.17582021221</v>
      </c>
      <c r="I117" s="8">
        <v>4080.69264125824</v>
      </c>
      <c r="J117" s="8">
        <v>1114.35908389092</v>
      </c>
      <c r="K117" s="8">
        <v>1587.77748011902</v>
      </c>
      <c r="L117" s="8">
        <v>145.562721699538</v>
      </c>
      <c r="M117" s="6">
        <v>-1.0</v>
      </c>
      <c r="N117" s="6">
        <v>1.0</v>
      </c>
      <c r="O117" s="9">
        <f t="shared" ref="O117:P117" si="116">RANK(M117,$M117:$N117)</f>
        <v>2</v>
      </c>
      <c r="P117" s="9">
        <f t="shared" si="116"/>
        <v>1</v>
      </c>
    </row>
    <row r="118">
      <c r="A118" s="6">
        <v>50000.0</v>
      </c>
      <c r="B118" s="7" t="s">
        <v>22</v>
      </c>
      <c r="C118" s="7" t="s">
        <v>34</v>
      </c>
      <c r="D118" s="6">
        <v>3.0</v>
      </c>
      <c r="E118" s="6">
        <v>10.0</v>
      </c>
      <c r="F118" s="8">
        <v>1.17419453989985E-6</v>
      </c>
      <c r="G118" s="8">
        <v>7751.10448478114</v>
      </c>
      <c r="H118" s="8">
        <v>1374.69730707138</v>
      </c>
      <c r="I118" s="8">
        <v>7344.85269260407</v>
      </c>
      <c r="J118" s="8">
        <v>1272.33980846405</v>
      </c>
      <c r="K118" s="8">
        <v>2246.9041862025</v>
      </c>
      <c r="L118" s="8">
        <v>446.759467233528</v>
      </c>
      <c r="M118" s="6">
        <v>-1.0</v>
      </c>
      <c r="N118" s="6">
        <v>1.0</v>
      </c>
      <c r="O118" s="9">
        <f t="shared" ref="O118:P118" si="117">RANK(M118,$M118:$N118)</f>
        <v>2</v>
      </c>
      <c r="P118" s="9">
        <f t="shared" si="117"/>
        <v>1</v>
      </c>
    </row>
    <row r="119">
      <c r="A119" s="6">
        <v>50000.0</v>
      </c>
      <c r="B119" s="7" t="s">
        <v>22</v>
      </c>
      <c r="C119" s="7" t="s">
        <v>34</v>
      </c>
      <c r="D119" s="6">
        <v>5.0</v>
      </c>
      <c r="E119" s="6">
        <v>7.0</v>
      </c>
      <c r="F119" s="8">
        <v>1.17419453989985E-6</v>
      </c>
      <c r="G119" s="8">
        <v>6593.33827942418</v>
      </c>
      <c r="H119" s="8">
        <v>1786.36826248323</v>
      </c>
      <c r="I119" s="8">
        <v>6220.34757065773</v>
      </c>
      <c r="J119" s="8">
        <v>1713.48817825317</v>
      </c>
      <c r="K119" s="8">
        <v>2116.53940580014</v>
      </c>
      <c r="L119" s="8">
        <v>486.289730458674</v>
      </c>
      <c r="M119" s="6">
        <v>-1.0</v>
      </c>
      <c r="N119" s="6">
        <v>1.0</v>
      </c>
      <c r="O119" s="9">
        <f t="shared" ref="O119:P119" si="118">RANK(M119,$M119:$N119)</f>
        <v>2</v>
      </c>
      <c r="P119" s="9">
        <f t="shared" si="118"/>
        <v>1</v>
      </c>
    </row>
    <row r="120">
      <c r="A120" s="6">
        <v>50000.0</v>
      </c>
      <c r="B120" s="7" t="s">
        <v>22</v>
      </c>
      <c r="C120" s="7" t="s">
        <v>34</v>
      </c>
      <c r="D120" s="6">
        <v>5.0</v>
      </c>
      <c r="E120" s="6">
        <v>10.0</v>
      </c>
      <c r="F120" s="8">
        <v>1.17419453989985E-6</v>
      </c>
      <c r="G120" s="8">
        <v>11622.6587891117</v>
      </c>
      <c r="H120" s="8">
        <v>1514.43073364996</v>
      </c>
      <c r="I120" s="8">
        <v>10770.4383945465</v>
      </c>
      <c r="J120" s="8">
        <v>1467.63050055504</v>
      </c>
      <c r="K120" s="8">
        <v>3057.46274135834</v>
      </c>
      <c r="L120" s="8">
        <v>381.023392099838</v>
      </c>
      <c r="M120" s="6">
        <v>-1.0</v>
      </c>
      <c r="N120" s="6">
        <v>1.0</v>
      </c>
      <c r="O120" s="9">
        <f t="shared" ref="O120:P120" si="119">RANK(M120,$M120:$N120)</f>
        <v>2</v>
      </c>
      <c r="P120" s="9">
        <f t="shared" si="119"/>
        <v>1</v>
      </c>
    </row>
    <row r="121">
      <c r="A121" s="6">
        <v>50000.0</v>
      </c>
      <c r="B121" s="7" t="s">
        <v>22</v>
      </c>
      <c r="C121" s="7" t="s">
        <v>34</v>
      </c>
      <c r="D121" s="6">
        <v>7.0</v>
      </c>
      <c r="E121" s="6">
        <v>10.0</v>
      </c>
      <c r="F121" s="8">
        <v>1.17419453989985E-6</v>
      </c>
      <c r="G121" s="8">
        <v>14217.1993383208</v>
      </c>
      <c r="H121" s="8">
        <v>790.281150217979</v>
      </c>
      <c r="I121" s="8">
        <v>13490.1077134609</v>
      </c>
      <c r="J121" s="8">
        <v>866.326560258865</v>
      </c>
      <c r="K121" s="8">
        <v>4093.81623076863</v>
      </c>
      <c r="L121" s="8">
        <v>254.557236076886</v>
      </c>
      <c r="M121" s="6">
        <v>-1.0</v>
      </c>
      <c r="N121" s="6">
        <v>1.0</v>
      </c>
      <c r="O121" s="9">
        <f t="shared" ref="O121:P121" si="120">RANK(M121,$M121:$N121)</f>
        <v>2</v>
      </c>
      <c r="P121" s="9">
        <f t="shared" si="120"/>
        <v>1</v>
      </c>
    </row>
    <row r="123">
      <c r="K123" s="9" t="s">
        <v>23</v>
      </c>
      <c r="M123" s="9">
        <f t="shared" ref="M123:N123" si="121">SUM(M2:M121)</f>
        <v>-120</v>
      </c>
      <c r="N123" s="9">
        <f t="shared" si="121"/>
        <v>120</v>
      </c>
      <c r="O123" s="9">
        <f t="shared" ref="O123:P123" si="122">RANK(M123,$M123:$N123)</f>
        <v>2</v>
      </c>
      <c r="P123" s="9">
        <f t="shared" si="122"/>
        <v>1</v>
      </c>
    </row>
    <row r="124">
      <c r="K124" s="9">
        <v>10000.0</v>
      </c>
      <c r="M124" s="9">
        <f t="shared" ref="M124:N124" si="123">SUM(M2:M61)</f>
        <v>-60</v>
      </c>
      <c r="N124" s="9">
        <f t="shared" si="123"/>
        <v>60</v>
      </c>
      <c r="O124" s="9">
        <f t="shared" ref="O124:P124" si="124">RANK(M124,$M124:$N124)</f>
        <v>2</v>
      </c>
      <c r="P124" s="9">
        <f t="shared" si="124"/>
        <v>1</v>
      </c>
    </row>
    <row r="125">
      <c r="K125" s="9">
        <v>50000.0</v>
      </c>
      <c r="M125" s="9">
        <f t="shared" ref="M125:N125" si="125">SUM(M62:M121)</f>
        <v>-60</v>
      </c>
      <c r="N125" s="9">
        <f t="shared" si="125"/>
        <v>60</v>
      </c>
      <c r="O125" s="9">
        <f t="shared" ref="O125:P125" si="126">RANK(M125,$M125:$N125)</f>
        <v>2</v>
      </c>
      <c r="P125" s="9">
        <f t="shared" si="126"/>
        <v>1</v>
      </c>
    </row>
    <row r="127">
      <c r="J127" s="9" t="s">
        <v>24</v>
      </c>
      <c r="K127" s="9">
        <v>10000.0</v>
      </c>
      <c r="O127" s="9">
        <f t="shared" ref="O127:P127" si="127">COUNTIF(#REF!,1)</f>
        <v>0</v>
      </c>
      <c r="P127" s="9">
        <f t="shared" si="127"/>
        <v>0</v>
      </c>
    </row>
    <row r="128">
      <c r="K128" s="9">
        <v>50000.0</v>
      </c>
      <c r="O128" s="9">
        <f t="shared" ref="O128:P128" si="128">COUNTIF(O26:O121,1)</f>
        <v>0</v>
      </c>
      <c r="P128" s="9">
        <f t="shared" si="128"/>
        <v>96</v>
      </c>
    </row>
    <row r="129">
      <c r="J129" s="9" t="s">
        <v>25</v>
      </c>
      <c r="K129" s="9">
        <v>10000.0</v>
      </c>
      <c r="O129" s="9">
        <f t="shared" ref="O129:P129" si="129">COUNTIF(#REF!,2)</f>
        <v>0</v>
      </c>
      <c r="P129" s="9">
        <f t="shared" si="129"/>
        <v>0</v>
      </c>
    </row>
    <row r="130">
      <c r="K130" s="9">
        <v>50000.0</v>
      </c>
      <c r="O130" s="9">
        <f t="shared" ref="O130:P130" si="130">COUNTIF(O28:O123,2)</f>
        <v>95</v>
      </c>
      <c r="P130" s="9">
        <f t="shared" si="130"/>
        <v>0</v>
      </c>
    </row>
    <row r="133">
      <c r="O133" s="9" t="s">
        <v>26</v>
      </c>
      <c r="P133" s="9" t="s">
        <v>27</v>
      </c>
    </row>
    <row r="134">
      <c r="J134" s="9" t="s">
        <v>24</v>
      </c>
      <c r="K134" s="9">
        <v>10000.0</v>
      </c>
      <c r="O134" s="9">
        <f t="shared" ref="O134:P134" si="131">COUNTIF(M$1:M$61,1)</f>
        <v>0</v>
      </c>
      <c r="P134" s="9">
        <f t="shared" si="131"/>
        <v>60</v>
      </c>
    </row>
    <row r="135">
      <c r="K135" s="9">
        <v>50000.0</v>
      </c>
      <c r="O135" s="9">
        <f t="shared" ref="O135:P135" si="132">COUNTIF(M$62:M$121,1)</f>
        <v>0</v>
      </c>
      <c r="P135" s="9">
        <f t="shared" si="132"/>
        <v>60</v>
      </c>
    </row>
    <row r="136">
      <c r="J136" s="9" t="s">
        <v>25</v>
      </c>
      <c r="K136" s="9">
        <v>10000.0</v>
      </c>
      <c r="O136" s="9">
        <f t="shared" ref="O136:P136" si="133">COUNTIF(M$1:M$61,-1)</f>
        <v>60</v>
      </c>
      <c r="P136" s="9">
        <f t="shared" si="133"/>
        <v>0</v>
      </c>
    </row>
    <row r="137">
      <c r="K137" s="9">
        <v>50000.0</v>
      </c>
      <c r="O137" s="9">
        <f t="shared" ref="O137:P137" si="134">COUNTIF(M$62:M$121,-1)</f>
        <v>60</v>
      </c>
      <c r="P137" s="9">
        <f t="shared" si="134"/>
        <v>0</v>
      </c>
    </row>
    <row r="138">
      <c r="J138" s="9" t="s">
        <v>28</v>
      </c>
      <c r="K138" s="9">
        <v>10000.0</v>
      </c>
      <c r="O138" s="9">
        <f t="shared" ref="O138:P138" si="135">COUNTIF(M$1:M$61,0)</f>
        <v>0</v>
      </c>
      <c r="P138" s="9">
        <f t="shared" si="135"/>
        <v>0</v>
      </c>
    </row>
    <row r="139">
      <c r="K139" s="9">
        <v>50000.0</v>
      </c>
      <c r="O139" s="9">
        <f t="shared" ref="O139:P139" si="136">COUNTIF(M$62:M$121,0)</f>
        <v>0</v>
      </c>
      <c r="P139" s="9">
        <f t="shared" si="136"/>
        <v>0</v>
      </c>
    </row>
    <row r="141">
      <c r="K141" s="10">
        <v>10000.0</v>
      </c>
      <c r="L141" s="10" t="s">
        <v>17</v>
      </c>
      <c r="O141" s="9">
        <f t="shared" ref="O141:P141" si="137">COUNTIF(M$1:M$31,1)</f>
        <v>0</v>
      </c>
      <c r="P141" s="9">
        <f t="shared" si="137"/>
        <v>30</v>
      </c>
    </row>
    <row r="142">
      <c r="L142" s="10" t="s">
        <v>29</v>
      </c>
      <c r="O142" s="9">
        <f t="shared" ref="O142:P142" si="138">COUNTIF(M$32:M$61,1)</f>
        <v>0</v>
      </c>
      <c r="P142" s="9">
        <f t="shared" si="138"/>
        <v>30</v>
      </c>
    </row>
    <row r="143">
      <c r="K143" s="10">
        <v>50000.0</v>
      </c>
      <c r="L143" s="10" t="s">
        <v>17</v>
      </c>
      <c r="O143" s="9">
        <f t="shared" ref="O143:P143" si="139">COUNTIF(M$62:M$91,1)</f>
        <v>0</v>
      </c>
      <c r="P143" s="9">
        <f t="shared" si="139"/>
        <v>30</v>
      </c>
    </row>
    <row r="144">
      <c r="L144" s="10" t="s">
        <v>29</v>
      </c>
      <c r="O144" s="9">
        <f t="shared" ref="O144:P144" si="140">COUNTIF(M$92:M$121,1)</f>
        <v>0</v>
      </c>
      <c r="P144" s="9">
        <f t="shared" si="140"/>
        <v>30</v>
      </c>
    </row>
    <row r="145">
      <c r="J145" s="10" t="s">
        <v>28</v>
      </c>
      <c r="K145" s="10">
        <v>10000.0</v>
      </c>
      <c r="L145" s="10" t="s">
        <v>17</v>
      </c>
      <c r="O145" s="9">
        <f>COUNTIF(M$1:M$31,0)</f>
        <v>0</v>
      </c>
    </row>
    <row r="146">
      <c r="L146" s="10" t="s">
        <v>29</v>
      </c>
      <c r="O146" s="9">
        <f>COUNTIF(M$32:M$61,0)</f>
        <v>0</v>
      </c>
    </row>
    <row r="147">
      <c r="K147" s="10">
        <v>50000.0</v>
      </c>
      <c r="L147" s="10" t="s">
        <v>17</v>
      </c>
      <c r="O147" s="9">
        <f>COUNTIF(M$62:M$91,0)</f>
        <v>0</v>
      </c>
    </row>
    <row r="148">
      <c r="L148" s="10" t="s">
        <v>29</v>
      </c>
      <c r="O148" s="9">
        <f>COUNTIF(M$92:M$121,0)</f>
        <v>0</v>
      </c>
    </row>
  </sheetData>
  <conditionalFormatting sqref="O2:P140 O149:P193">
    <cfRule type="cellIs" dxfId="0" priority="1" operator="equal">
      <formula>1</formula>
    </cfRule>
  </conditionalFormatting>
  <conditionalFormatting sqref="O2:P140 O149:P193">
    <cfRule type="cellIs" dxfId="1" priority="2" operator="equal">
      <formula>2</formula>
    </cfRule>
  </conditionalFormatting>
  <drawing r:id="rId1"/>
</worksheet>
</file>