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duwarajayalath/Library/CloudStorage/OneDrive-UniversityofColombo/2022 2nd Sem/Econ/fwdis1115scandata/"/>
    </mc:Choice>
  </mc:AlternateContent>
  <xr:revisionPtr revIDLastSave="0" documentId="13_ncr:1_{E5993EEF-064B-C846-B3FC-9CFF62223826}" xr6:coauthVersionLast="47" xr6:coauthVersionMax="47" xr10:uidLastSave="{00000000-0000-0000-0000-000000000000}"/>
  <bookViews>
    <workbookView xWindow="0" yWindow="500" windowWidth="33600" windowHeight="19220" tabRatio="706" xr2:uid="{00000000-000D-0000-FFFF-FFFF00000000}"/>
  </bookViews>
  <sheets>
    <sheet name="Sample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0" l="1"/>
  <c r="D28" i="20" s="1"/>
  <c r="C29" i="20"/>
  <c r="E29" i="20" s="1"/>
  <c r="C30" i="20"/>
  <c r="E30" i="20" s="1"/>
  <c r="H30" i="20" s="1"/>
  <c r="C31" i="20"/>
  <c r="D31" i="20" s="1"/>
  <c r="E31" i="20" l="1"/>
  <c r="F31" i="20" s="1"/>
  <c r="D30" i="20"/>
  <c r="G30" i="20" s="1"/>
  <c r="J31" i="20"/>
  <c r="D29" i="20"/>
  <c r="G29" i="20" s="1"/>
  <c r="I31" i="20"/>
  <c r="H31" i="20"/>
  <c r="I30" i="20"/>
  <c r="I29" i="20"/>
  <c r="E28" i="20"/>
  <c r="G28" i="20" s="1"/>
  <c r="J30" i="20"/>
  <c r="F30" i="20"/>
  <c r="J29" i="20"/>
  <c r="F29" i="20"/>
  <c r="C43" i="20"/>
  <c r="E43" i="20" s="1"/>
  <c r="C42" i="20"/>
  <c r="D42" i="20" s="1"/>
  <c r="C41" i="20"/>
  <c r="E41" i="20" s="1"/>
  <c r="I41" i="20" s="1"/>
  <c r="C40" i="20"/>
  <c r="D40" i="20" s="1"/>
  <c r="C39" i="20"/>
  <c r="E39" i="20" s="1"/>
  <c r="H39" i="20" s="1"/>
  <c r="C38" i="20"/>
  <c r="D38" i="20" s="1"/>
  <c r="C37" i="20"/>
  <c r="E37" i="20" s="1"/>
  <c r="C36" i="20"/>
  <c r="D36" i="20" s="1"/>
  <c r="C35" i="20"/>
  <c r="E35" i="20" s="1"/>
  <c r="C34" i="20"/>
  <c r="D34" i="20" s="1"/>
  <c r="C33" i="20"/>
  <c r="E33" i="20" s="1"/>
  <c r="C32" i="20"/>
  <c r="E32" i="20" s="1"/>
  <c r="I32" i="20" s="1"/>
  <c r="C27" i="20"/>
  <c r="E27" i="20" s="1"/>
  <c r="H27" i="20" s="1"/>
  <c r="C26" i="20"/>
  <c r="D26" i="20" s="1"/>
  <c r="C25" i="20"/>
  <c r="E25" i="20" s="1"/>
  <c r="C24" i="20"/>
  <c r="D24" i="20" s="1"/>
  <c r="C23" i="20"/>
  <c r="E23" i="20" s="1"/>
  <c r="H23" i="20" s="1"/>
  <c r="C22" i="20"/>
  <c r="D22" i="20" s="1"/>
  <c r="C21" i="20"/>
  <c r="E21" i="20" s="1"/>
  <c r="C20" i="20"/>
  <c r="E20" i="20" s="1"/>
  <c r="C19" i="20"/>
  <c r="E19" i="20" s="1"/>
  <c r="I19" i="20" s="1"/>
  <c r="C18" i="20"/>
  <c r="E18" i="20" s="1"/>
  <c r="C17" i="20"/>
  <c r="E17" i="20" s="1"/>
  <c r="C16" i="20"/>
  <c r="E16" i="20" s="1"/>
  <c r="C15" i="20"/>
  <c r="D15" i="20" s="1"/>
  <c r="C14" i="20"/>
  <c r="E14" i="20" s="1"/>
  <c r="C13" i="20"/>
  <c r="E13" i="20" s="1"/>
  <c r="C12" i="20"/>
  <c r="E12" i="20" s="1"/>
  <c r="F12" i="20" s="1"/>
  <c r="C11" i="20"/>
  <c r="E11" i="20" s="1"/>
  <c r="C10" i="20"/>
  <c r="E10" i="20" s="1"/>
  <c r="C9" i="20"/>
  <c r="E9" i="20" s="1"/>
  <c r="C8" i="20"/>
  <c r="D8" i="20" s="1"/>
  <c r="C7" i="20"/>
  <c r="E7" i="20" s="1"/>
  <c r="C6" i="20"/>
  <c r="E6" i="20" s="1"/>
  <c r="C5" i="20"/>
  <c r="E5" i="20" s="1"/>
  <c r="C4" i="20"/>
  <c r="E4" i="20" s="1"/>
  <c r="H29" i="20" l="1"/>
  <c r="F28" i="20"/>
  <c r="I22" i="20"/>
  <c r="G31" i="20"/>
  <c r="M30" i="20"/>
  <c r="D12" i="20"/>
  <c r="G12" i="20" s="1"/>
  <c r="D23" i="20"/>
  <c r="G23" i="20" s="1"/>
  <c r="D41" i="20"/>
  <c r="G41" i="20" s="1"/>
  <c r="M29" i="20"/>
  <c r="D21" i="20"/>
  <c r="I21" i="20" s="1"/>
  <c r="E34" i="20"/>
  <c r="G34" i="20" s="1"/>
  <c r="M34" i="20" s="1"/>
  <c r="N34" i="20" s="1"/>
  <c r="I28" i="20"/>
  <c r="D19" i="20"/>
  <c r="J19" i="20" s="1"/>
  <c r="E36" i="20"/>
  <c r="H36" i="20" s="1"/>
  <c r="M36" i="20" s="1"/>
  <c r="N36" i="20" s="1"/>
  <c r="D37" i="20"/>
  <c r="H37" i="20" s="1"/>
  <c r="E40" i="20"/>
  <c r="H40" i="20" s="1"/>
  <c r="H28" i="20"/>
  <c r="M28" i="20" s="1"/>
  <c r="D4" i="20"/>
  <c r="G4" i="20" s="1"/>
  <c r="M4" i="20" s="1"/>
  <c r="D14" i="20"/>
  <c r="J14" i="20" s="1"/>
  <c r="D17" i="20"/>
  <c r="I17" i="20" s="1"/>
  <c r="M17" i="20" s="1"/>
  <c r="N17" i="20" s="1"/>
  <c r="D35" i="20"/>
  <c r="G35" i="20" s="1"/>
  <c r="M35" i="20" s="1"/>
  <c r="N35" i="20" s="1"/>
  <c r="J28" i="20"/>
  <c r="H4" i="20"/>
  <c r="J4" i="20"/>
  <c r="D10" i="20"/>
  <c r="G10" i="20" s="1"/>
  <c r="E15" i="20"/>
  <c r="H15" i="20" s="1"/>
  <c r="D27" i="20"/>
  <c r="G27" i="20" s="1"/>
  <c r="J32" i="20"/>
  <c r="M32" i="20" s="1"/>
  <c r="N32" i="20" s="1"/>
  <c r="I15" i="20"/>
  <c r="J15" i="20"/>
  <c r="F15" i="20"/>
  <c r="I9" i="20"/>
  <c r="F9" i="20"/>
  <c r="J9" i="20"/>
  <c r="H9" i="20"/>
  <c r="I6" i="20"/>
  <c r="H6" i="20"/>
  <c r="H13" i="20"/>
  <c r="F13" i="20"/>
  <c r="J8" i="20"/>
  <c r="I11" i="20"/>
  <c r="H11" i="20"/>
  <c r="D16" i="20"/>
  <c r="E26" i="20"/>
  <c r="I26" i="20" s="1"/>
  <c r="E38" i="20"/>
  <c r="G38" i="20" s="1"/>
  <c r="D39" i="20"/>
  <c r="I39" i="20" s="1"/>
  <c r="F4" i="20"/>
  <c r="D5" i="20"/>
  <c r="D6" i="20"/>
  <c r="G6" i="20" s="1"/>
  <c r="D7" i="20"/>
  <c r="E8" i="20"/>
  <c r="I8" i="20" s="1"/>
  <c r="D9" i="20"/>
  <c r="G9" i="20" s="1"/>
  <c r="M9" i="20" s="1"/>
  <c r="N9" i="20" s="1"/>
  <c r="D11" i="20"/>
  <c r="D13" i="20"/>
  <c r="G13" i="20" s="1"/>
  <c r="M13" i="20" s="1"/>
  <c r="N13" i="20" s="1"/>
  <c r="F17" i="20"/>
  <c r="D18" i="20"/>
  <c r="G18" i="20" s="1"/>
  <c r="F19" i="20"/>
  <c r="D20" i="20"/>
  <c r="G20" i="20" s="1"/>
  <c r="E22" i="20"/>
  <c r="H22" i="20" s="1"/>
  <c r="D25" i="20"/>
  <c r="H25" i="20" s="1"/>
  <c r="M25" i="20" s="1"/>
  <c r="N25" i="20" s="1"/>
  <c r="F26" i="20"/>
  <c r="D33" i="20"/>
  <c r="G33" i="20" s="1"/>
  <c r="E42" i="20"/>
  <c r="H42" i="20" s="1"/>
  <c r="D43" i="20"/>
  <c r="J43" i="20" s="1"/>
  <c r="H17" i="20"/>
  <c r="E24" i="20"/>
  <c r="H24" i="20" s="1"/>
  <c r="F10" i="20"/>
  <c r="I10" i="20"/>
  <c r="G14" i="20"/>
  <c r="I14" i="20"/>
  <c r="J21" i="20"/>
  <c r="F21" i="20"/>
  <c r="H21" i="20"/>
  <c r="G21" i="20"/>
  <c r="J16" i="20"/>
  <c r="I16" i="20"/>
  <c r="H5" i="20"/>
  <c r="G5" i="20"/>
  <c r="I7" i="20"/>
  <c r="M7" i="20" s="1"/>
  <c r="N7" i="20" s="1"/>
  <c r="G7" i="20"/>
  <c r="F7" i="20"/>
  <c r="J18" i="20"/>
  <c r="H18" i="20"/>
  <c r="I18" i="20"/>
  <c r="H20" i="20"/>
  <c r="M20" i="20" s="1"/>
  <c r="N20" i="20" s="1"/>
  <c r="F20" i="20"/>
  <c r="I20" i="20"/>
  <c r="J20" i="20"/>
  <c r="G11" i="20"/>
  <c r="G15" i="20"/>
  <c r="G19" i="20"/>
  <c r="M19" i="20" s="1"/>
  <c r="N19" i="20" s="1"/>
  <c r="J23" i="20"/>
  <c r="M23" i="20" s="1"/>
  <c r="N23" i="20" s="1"/>
  <c r="I23" i="20"/>
  <c r="J33" i="20"/>
  <c r="F33" i="20"/>
  <c r="H34" i="20"/>
  <c r="J35" i="20"/>
  <c r="F35" i="20"/>
  <c r="G37" i="20"/>
  <c r="J37" i="20"/>
  <c r="I37" i="20"/>
  <c r="M37" i="20" s="1"/>
  <c r="N37" i="20" s="1"/>
  <c r="G39" i="20"/>
  <c r="J39" i="20"/>
  <c r="F39" i="20"/>
  <c r="M39" i="20" s="1"/>
  <c r="N39" i="20" s="1"/>
  <c r="I43" i="20"/>
  <c r="H12" i="20"/>
  <c r="J12" i="20"/>
  <c r="G25" i="20"/>
  <c r="J25" i="20"/>
  <c r="F25" i="20"/>
  <c r="I25" i="20"/>
  <c r="F32" i="20"/>
  <c r="D32" i="20"/>
  <c r="H38" i="20"/>
  <c r="G43" i="20" l="1"/>
  <c r="F37" i="20"/>
  <c r="H35" i="20"/>
  <c r="F34" i="20"/>
  <c r="I34" i="20"/>
  <c r="I33" i="20"/>
  <c r="F23" i="20"/>
  <c r="H19" i="20"/>
  <c r="F18" i="20"/>
  <c r="G17" i="20"/>
  <c r="I12" i="20"/>
  <c r="H8" i="20"/>
  <c r="M8" i="20" s="1"/>
  <c r="N8" i="20" s="1"/>
  <c r="J42" i="20"/>
  <c r="I40" i="20"/>
  <c r="J38" i="20"/>
  <c r="J24" i="20"/>
  <c r="M24" i="20" s="1"/>
  <c r="N24" i="20" s="1"/>
  <c r="H26" i="20"/>
  <c r="M26" i="20" s="1"/>
  <c r="N26" i="20" s="1"/>
  <c r="J26" i="20"/>
  <c r="G42" i="20"/>
  <c r="M42" i="20" s="1"/>
  <c r="N42" i="20" s="1"/>
  <c r="G24" i="20"/>
  <c r="J34" i="20"/>
  <c r="I27" i="20"/>
  <c r="M27" i="20" s="1"/>
  <c r="N27" i="20" s="1"/>
  <c r="F43" i="20"/>
  <c r="H43" i="20"/>
  <c r="M15" i="20"/>
  <c r="N15" i="20" s="1"/>
  <c r="F41" i="20"/>
  <c r="J40" i="20"/>
  <c r="M40" i="20" s="1"/>
  <c r="N40" i="20" s="1"/>
  <c r="F27" i="20"/>
  <c r="J27" i="20"/>
  <c r="G40" i="20"/>
  <c r="F14" i="20"/>
  <c r="M14" i="20" s="1"/>
  <c r="N14" i="20" s="1"/>
  <c r="I4" i="20"/>
  <c r="H14" i="20"/>
  <c r="J41" i="20"/>
  <c r="H41" i="20"/>
  <c r="M41" i="20" s="1"/>
  <c r="N41" i="20" s="1"/>
  <c r="F40" i="20"/>
  <c r="J22" i="20"/>
  <c r="M22" i="20" s="1"/>
  <c r="N22" i="20" s="1"/>
  <c r="N4" i="20"/>
  <c r="G22" i="20"/>
  <c r="F22" i="20"/>
  <c r="I36" i="20"/>
  <c r="F36" i="20"/>
  <c r="J36" i="20"/>
  <c r="I35" i="20"/>
  <c r="M10" i="20"/>
  <c r="N10" i="20" s="1"/>
  <c r="H33" i="20"/>
  <c r="M33" i="20" s="1"/>
  <c r="N33" i="20" s="1"/>
  <c r="M12" i="20"/>
  <c r="N12" i="20" s="1"/>
  <c r="G36" i="20"/>
  <c r="M21" i="20"/>
  <c r="N21" i="20" s="1"/>
  <c r="J17" i="20"/>
  <c r="G26" i="20"/>
  <c r="J10" i="20"/>
  <c r="N30" i="20"/>
  <c r="H10" i="20"/>
  <c r="N28" i="20"/>
  <c r="F11" i="20"/>
  <c r="J11" i="20"/>
  <c r="G16" i="20"/>
  <c r="H16" i="20"/>
  <c r="M16" i="20" s="1"/>
  <c r="N16" i="20" s="1"/>
  <c r="I24" i="20"/>
  <c r="F24" i="20"/>
  <c r="J6" i="20"/>
  <c r="M18" i="20"/>
  <c r="N18" i="20" s="1"/>
  <c r="G8" i="20"/>
  <c r="F8" i="20"/>
  <c r="I38" i="20"/>
  <c r="F38" i="20"/>
  <c r="M38" i="20" s="1"/>
  <c r="N38" i="20" s="1"/>
  <c r="I5" i="20"/>
  <c r="F5" i="20"/>
  <c r="J5" i="20"/>
  <c r="M5" i="20" s="1"/>
  <c r="M31" i="20"/>
  <c r="N31" i="20" s="1"/>
  <c r="F16" i="20"/>
  <c r="F6" i="20"/>
  <c r="M6" i="20" s="1"/>
  <c r="N6" i="20" s="1"/>
  <c r="I42" i="20"/>
  <c r="F42" i="20"/>
  <c r="I13" i="20"/>
  <c r="J13" i="20"/>
  <c r="H7" i="20"/>
  <c r="J7" i="20"/>
  <c r="H32" i="20"/>
  <c r="G32" i="20"/>
  <c r="N29" i="20"/>
  <c r="M43" i="20" l="1"/>
  <c r="N43" i="20" s="1"/>
  <c r="M11" i="20"/>
  <c r="N11" i="20" s="1"/>
  <c r="N5" i="20"/>
  <c r="N44" i="20" l="1"/>
  <c r="M44" i="20"/>
</calcChain>
</file>

<file path=xl/sharedStrings.xml><?xml version="1.0" encoding="utf-8"?>
<sst xmlns="http://schemas.openxmlformats.org/spreadsheetml/2006/main" count="93" uniqueCount="42">
  <si>
    <t>E</t>
  </si>
  <si>
    <t>D</t>
  </si>
  <si>
    <t>C</t>
  </si>
  <si>
    <t>B</t>
  </si>
  <si>
    <t>Question No</t>
  </si>
  <si>
    <t>Answer</t>
  </si>
  <si>
    <t>Length</t>
  </si>
  <si>
    <t>Correct Mark</t>
  </si>
  <si>
    <t>Wrong Mark</t>
  </si>
  <si>
    <t>Mark for A</t>
  </si>
  <si>
    <t>Mark for B</t>
  </si>
  <si>
    <t>Mark for C</t>
  </si>
  <si>
    <t>Mark for D</t>
  </si>
  <si>
    <t>Mark for E</t>
  </si>
  <si>
    <t>****</t>
  </si>
  <si>
    <t>mark</t>
  </si>
  <si>
    <t>b</t>
  </si>
  <si>
    <t>d</t>
  </si>
  <si>
    <t>(a,c,d)</t>
  </si>
  <si>
    <t>c</t>
  </si>
  <si>
    <t>(b,d,e)</t>
  </si>
  <si>
    <t>(a,c)</t>
  </si>
  <si>
    <t>e</t>
  </si>
  <si>
    <t>(b,c,d)</t>
  </si>
  <si>
    <t>(a,b)</t>
  </si>
  <si>
    <t>a</t>
  </si>
  <si>
    <t>(c,d)</t>
  </si>
  <si>
    <t>(a,b,d)</t>
  </si>
  <si>
    <t>(b,c,e)</t>
  </si>
  <si>
    <t>(b,c)</t>
  </si>
  <si>
    <t>(b,d)</t>
  </si>
  <si>
    <t>(c,e)</t>
  </si>
  <si>
    <t>(b,e)</t>
  </si>
  <si>
    <t>(a,d,e)</t>
  </si>
  <si>
    <t>(a,b,c,d,e)</t>
  </si>
  <si>
    <t>ADE</t>
  </si>
  <si>
    <t>1419293</t>
  </si>
  <si>
    <t>A</t>
  </si>
  <si>
    <t>AB</t>
  </si>
  <si>
    <t>ABCD</t>
  </si>
  <si>
    <t>AC</t>
  </si>
  <si>
    <t>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</si>
</sst>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49" fontId="1" fillId="0" borderId="0" xfId="0" applyNumberFormat="1" applyFont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2" xfId="0" quotePrefix="1" applyFont="1" applyFill="1" applyBorder="1" applyAlignment="1">
      <alignment horizontal="center"/>
    </xf>
    <xf numFmtId="0" fontId="4" fillId="3" borderId="3" xfId="0" quotePrefix="1" applyFont="1" applyFill="1" applyBorder="1" applyAlignment="1">
      <alignment horizontal="center"/>
    </xf>
    <xf numFmtId="0" fontId="4" fillId="3" borderId="4" xfId="0" quotePrefix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="216" zoomScaleNormal="216" workbookViewId="0">
      <pane xSplit="2" ySplit="3" topLeftCell="C29" activePane="bottomRight" state="frozen"/>
      <selection pane="topRight" activeCell="E1" sqref="E1"/>
      <selection pane="bottomLeft" activeCell="A51" sqref="A51"/>
      <selection pane="bottomRight" activeCell="B43" sqref="B43"/>
    </sheetView>
  </sheetViews>
  <sheetFormatPr baseColWidth="10" defaultColWidth="8.83203125" defaultRowHeight="15"/>
  <cols>
    <col min="1" max="1" width="11.33203125" style="1" customWidth="1"/>
    <col min="2" max="2" width="12.83203125" style="1" customWidth="1"/>
    <col min="3" max="3" width="9" style="2"/>
    <col min="4" max="4" width="12.83203125" style="2" customWidth="1"/>
    <col min="5" max="5" width="12" style="2" customWidth="1"/>
    <col min="6" max="6" width="10.83203125" style="2" customWidth="1"/>
    <col min="7" max="7" width="10.6640625" style="2" customWidth="1"/>
    <col min="8" max="8" width="11" style="2" customWidth="1"/>
    <col min="9" max="9" width="10.83203125" style="2" customWidth="1"/>
    <col min="10" max="10" width="9" style="2"/>
  </cols>
  <sheetData>
    <row r="1" spans="1:14">
      <c r="A1" s="12" t="s">
        <v>4</v>
      </c>
      <c r="B1" s="1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4">
      <c r="L2" s="13" t="s">
        <v>36</v>
      </c>
      <c r="M2" s="14"/>
      <c r="N2" s="15"/>
    </row>
    <row r="3" spans="1:14" s="3" customFormat="1">
      <c r="A3" s="1"/>
      <c r="B3" s="1"/>
      <c r="C3" s="4"/>
      <c r="D3" s="4"/>
      <c r="E3" s="4"/>
      <c r="F3" s="4"/>
      <c r="G3" s="4"/>
      <c r="H3" s="4"/>
      <c r="I3" s="4"/>
      <c r="J3" s="4"/>
      <c r="L3" s="16" t="s">
        <v>14</v>
      </c>
      <c r="M3" s="17"/>
      <c r="N3" s="18"/>
    </row>
    <row r="4" spans="1:14">
      <c r="A4" s="11">
        <v>1</v>
      </c>
      <c r="B4" s="11" t="s">
        <v>37</v>
      </c>
      <c r="C4" s="2">
        <f t="shared" ref="C4:C43" si="0">LEN(B4)</f>
        <v>1</v>
      </c>
      <c r="D4" s="2">
        <f t="shared" ref="D4:D43" si="1">IF(C4&gt;0,60/C4,0)</f>
        <v>60</v>
      </c>
      <c r="E4" s="2">
        <f t="shared" ref="E4:E43" si="2">IF(C4=5,0,IF(C4=0,0,-60/(5-C4)))</f>
        <v>-15</v>
      </c>
      <c r="F4" s="2">
        <f t="shared" ref="F4:F43" si="3">IF(ISERR(FIND("A",$B4)&gt;0),$E4,$D4)</f>
        <v>60</v>
      </c>
      <c r="G4" s="2">
        <f t="shared" ref="G4:G43" si="4">IF(ISERR(FIND("B",$B4)&gt;0),$E4,$D4)</f>
        <v>-15</v>
      </c>
      <c r="H4" s="2">
        <f t="shared" ref="H4:H43" si="5">IF(ISERR(FIND("C",$B4)&gt;0),$E4,$D4)</f>
        <v>-15</v>
      </c>
      <c r="I4" s="2">
        <f t="shared" ref="I4:I43" si="6">IF(ISERR(FIND("D",$B4)&gt;0),$E4,$D4)</f>
        <v>-15</v>
      </c>
      <c r="J4" s="2">
        <f t="shared" ref="J4:J43" si="7">IF(ISERR(FIND("E",$B4)&gt;0),$E4,$D4)</f>
        <v>-15</v>
      </c>
      <c r="L4" s="7" t="s">
        <v>16</v>
      </c>
      <c r="M4" s="5">
        <f t="shared" ref="M4:M43" si="8">IF(ISERR(FIND("a",L4)&gt;0),0,$F4)+IF(ISERR(FIND("b",L4)&gt;0),0,$G4)+IF(ISERR(FIND("c",L4)&gt;0),0,$H4)+IF(ISERR(FIND("d",L4)&gt;0),0,$I4)+IF(ISERR(FIND("e",L4)&gt;0),0,$J4)</f>
        <v>-15</v>
      </c>
      <c r="N4" s="6">
        <f>MAX(M4,0)</f>
        <v>0</v>
      </c>
    </row>
    <row r="5" spans="1:14">
      <c r="A5" s="11">
        <v>2</v>
      </c>
      <c r="B5" s="11" t="s">
        <v>1</v>
      </c>
      <c r="C5" s="2">
        <f t="shared" si="0"/>
        <v>1</v>
      </c>
      <c r="D5" s="2">
        <f t="shared" si="1"/>
        <v>60</v>
      </c>
      <c r="E5" s="2">
        <f t="shared" si="2"/>
        <v>-15</v>
      </c>
      <c r="F5" s="2">
        <f t="shared" si="3"/>
        <v>-15</v>
      </c>
      <c r="G5" s="2">
        <f t="shared" si="4"/>
        <v>-15</v>
      </c>
      <c r="H5" s="2">
        <f t="shared" si="5"/>
        <v>-15</v>
      </c>
      <c r="I5" s="2">
        <f t="shared" si="6"/>
        <v>60</v>
      </c>
      <c r="J5" s="2">
        <f t="shared" si="7"/>
        <v>-15</v>
      </c>
      <c r="L5" s="7" t="s">
        <v>28</v>
      </c>
      <c r="M5" s="5">
        <f t="shared" si="8"/>
        <v>-45</v>
      </c>
      <c r="N5" s="6">
        <f t="shared" ref="N5:N32" si="9">MAX(M5,0)</f>
        <v>0</v>
      </c>
    </row>
    <row r="6" spans="1:14">
      <c r="A6" s="11">
        <v>3</v>
      </c>
      <c r="B6" s="11" t="s">
        <v>1</v>
      </c>
      <c r="C6" s="2">
        <f t="shared" si="0"/>
        <v>1</v>
      </c>
      <c r="D6" s="2">
        <f t="shared" si="1"/>
        <v>60</v>
      </c>
      <c r="E6" s="2">
        <f t="shared" si="2"/>
        <v>-15</v>
      </c>
      <c r="F6" s="2">
        <f t="shared" si="3"/>
        <v>-15</v>
      </c>
      <c r="G6" s="2">
        <f t="shared" si="4"/>
        <v>-15</v>
      </c>
      <c r="H6" s="2">
        <f t="shared" si="5"/>
        <v>-15</v>
      </c>
      <c r="I6" s="2">
        <f t="shared" si="6"/>
        <v>60</v>
      </c>
      <c r="J6" s="2">
        <f t="shared" si="7"/>
        <v>-15</v>
      </c>
      <c r="L6" s="7" t="s">
        <v>25</v>
      </c>
      <c r="M6" s="5">
        <f t="shared" si="8"/>
        <v>-15</v>
      </c>
      <c r="N6" s="6">
        <f t="shared" si="9"/>
        <v>0</v>
      </c>
    </row>
    <row r="7" spans="1:14">
      <c r="A7" s="11">
        <v>4</v>
      </c>
      <c r="B7" s="11" t="s">
        <v>0</v>
      </c>
      <c r="C7" s="2">
        <f t="shared" si="0"/>
        <v>1</v>
      </c>
      <c r="D7" s="2">
        <f t="shared" si="1"/>
        <v>60</v>
      </c>
      <c r="E7" s="2">
        <f t="shared" si="2"/>
        <v>-15</v>
      </c>
      <c r="F7" s="2">
        <f t="shared" si="3"/>
        <v>-15</v>
      </c>
      <c r="G7" s="2">
        <f t="shared" si="4"/>
        <v>-15</v>
      </c>
      <c r="H7" s="2">
        <f t="shared" si="5"/>
        <v>-15</v>
      </c>
      <c r="I7" s="2">
        <f t="shared" si="6"/>
        <v>-15</v>
      </c>
      <c r="J7" s="2">
        <f t="shared" si="7"/>
        <v>60</v>
      </c>
      <c r="L7" s="7" t="s">
        <v>17</v>
      </c>
      <c r="M7" s="5">
        <f t="shared" si="8"/>
        <v>-15</v>
      </c>
      <c r="N7" s="6">
        <f t="shared" si="9"/>
        <v>0</v>
      </c>
    </row>
    <row r="8" spans="1:14">
      <c r="A8" s="11">
        <v>5</v>
      </c>
      <c r="B8" s="11" t="s">
        <v>37</v>
      </c>
      <c r="C8" s="2">
        <f t="shared" si="0"/>
        <v>1</v>
      </c>
      <c r="D8" s="2">
        <f t="shared" si="1"/>
        <v>60</v>
      </c>
      <c r="E8" s="2">
        <f t="shared" si="2"/>
        <v>-15</v>
      </c>
      <c r="F8" s="2">
        <f t="shared" si="3"/>
        <v>60</v>
      </c>
      <c r="G8" s="2">
        <f t="shared" si="4"/>
        <v>-15</v>
      </c>
      <c r="H8" s="2">
        <f t="shared" si="5"/>
        <v>-15</v>
      </c>
      <c r="I8" s="2">
        <f t="shared" si="6"/>
        <v>-15</v>
      </c>
      <c r="J8" s="2">
        <f t="shared" si="7"/>
        <v>-15</v>
      </c>
      <c r="L8" s="7" t="s">
        <v>19</v>
      </c>
      <c r="M8" s="5">
        <f t="shared" si="8"/>
        <v>-15</v>
      </c>
      <c r="N8" s="6">
        <f t="shared" si="9"/>
        <v>0</v>
      </c>
    </row>
    <row r="9" spans="1:14">
      <c r="A9" s="11">
        <v>6</v>
      </c>
      <c r="B9" s="11" t="s">
        <v>3</v>
      </c>
      <c r="C9" s="2">
        <f t="shared" si="0"/>
        <v>1</v>
      </c>
      <c r="D9" s="2">
        <f t="shared" si="1"/>
        <v>60</v>
      </c>
      <c r="E9" s="2">
        <f t="shared" si="2"/>
        <v>-15</v>
      </c>
      <c r="F9" s="2">
        <f t="shared" si="3"/>
        <v>-15</v>
      </c>
      <c r="G9" s="2">
        <f t="shared" si="4"/>
        <v>60</v>
      </c>
      <c r="H9" s="2">
        <f t="shared" si="5"/>
        <v>-15</v>
      </c>
      <c r="I9" s="2">
        <f t="shared" si="6"/>
        <v>-15</v>
      </c>
      <c r="J9" s="2">
        <f t="shared" si="7"/>
        <v>-15</v>
      </c>
      <c r="L9" s="7" t="s">
        <v>16</v>
      </c>
      <c r="M9" s="5">
        <f t="shared" si="8"/>
        <v>60</v>
      </c>
      <c r="N9" s="6">
        <f t="shared" si="9"/>
        <v>60</v>
      </c>
    </row>
    <row r="10" spans="1:14">
      <c r="A10" s="11">
        <v>7</v>
      </c>
      <c r="B10" s="11" t="s">
        <v>0</v>
      </c>
      <c r="C10" s="2">
        <f t="shared" si="0"/>
        <v>1</v>
      </c>
      <c r="D10" s="2">
        <f t="shared" si="1"/>
        <v>60</v>
      </c>
      <c r="E10" s="2">
        <f t="shared" si="2"/>
        <v>-15</v>
      </c>
      <c r="F10" s="2">
        <f t="shared" si="3"/>
        <v>-15</v>
      </c>
      <c r="G10" s="2">
        <f t="shared" si="4"/>
        <v>-15</v>
      </c>
      <c r="H10" s="2">
        <f t="shared" si="5"/>
        <v>-15</v>
      </c>
      <c r="I10" s="2">
        <f t="shared" si="6"/>
        <v>-15</v>
      </c>
      <c r="J10" s="2">
        <f t="shared" si="7"/>
        <v>60</v>
      </c>
      <c r="L10" s="7" t="s">
        <v>30</v>
      </c>
      <c r="M10" s="5">
        <f t="shared" si="8"/>
        <v>-30</v>
      </c>
      <c r="N10" s="6">
        <f t="shared" si="9"/>
        <v>0</v>
      </c>
    </row>
    <row r="11" spans="1:14">
      <c r="A11" s="11">
        <v>8</v>
      </c>
      <c r="B11" s="11" t="s">
        <v>37</v>
      </c>
      <c r="C11" s="2">
        <f t="shared" si="0"/>
        <v>1</v>
      </c>
      <c r="D11" s="2">
        <f t="shared" si="1"/>
        <v>60</v>
      </c>
      <c r="E11" s="2">
        <f t="shared" si="2"/>
        <v>-15</v>
      </c>
      <c r="F11" s="2">
        <f t="shared" si="3"/>
        <v>60</v>
      </c>
      <c r="G11" s="2">
        <f t="shared" si="4"/>
        <v>-15</v>
      </c>
      <c r="H11" s="2">
        <f t="shared" si="5"/>
        <v>-15</v>
      </c>
      <c r="I11" s="2">
        <f t="shared" si="6"/>
        <v>-15</v>
      </c>
      <c r="J11" s="2">
        <f t="shared" si="7"/>
        <v>-15</v>
      </c>
      <c r="L11" s="7" t="s">
        <v>34</v>
      </c>
      <c r="M11" s="5">
        <f t="shared" si="8"/>
        <v>0</v>
      </c>
      <c r="N11" s="6">
        <f t="shared" si="9"/>
        <v>0</v>
      </c>
    </row>
    <row r="12" spans="1:14">
      <c r="A12" s="11">
        <v>9</v>
      </c>
      <c r="B12" s="11" t="s">
        <v>1</v>
      </c>
      <c r="C12" s="2">
        <f t="shared" si="0"/>
        <v>1</v>
      </c>
      <c r="D12" s="2">
        <f t="shared" si="1"/>
        <v>60</v>
      </c>
      <c r="E12" s="2">
        <f t="shared" si="2"/>
        <v>-15</v>
      </c>
      <c r="F12" s="2">
        <f t="shared" si="3"/>
        <v>-15</v>
      </c>
      <c r="G12" s="2">
        <f t="shared" si="4"/>
        <v>-15</v>
      </c>
      <c r="H12" s="2">
        <f t="shared" si="5"/>
        <v>-15</v>
      </c>
      <c r="I12" s="2">
        <f t="shared" si="6"/>
        <v>60</v>
      </c>
      <c r="J12" s="2">
        <f t="shared" si="7"/>
        <v>-15</v>
      </c>
      <c r="L12" s="7" t="s">
        <v>28</v>
      </c>
      <c r="M12" s="5">
        <f t="shared" si="8"/>
        <v>-45</v>
      </c>
      <c r="N12" s="6">
        <f t="shared" si="9"/>
        <v>0</v>
      </c>
    </row>
    <row r="13" spans="1:14">
      <c r="A13" s="11">
        <v>10</v>
      </c>
      <c r="B13" s="11" t="s">
        <v>3</v>
      </c>
      <c r="C13" s="2">
        <f t="shared" si="0"/>
        <v>1</v>
      </c>
      <c r="D13" s="2">
        <f t="shared" si="1"/>
        <v>60</v>
      </c>
      <c r="E13" s="2">
        <f t="shared" si="2"/>
        <v>-15</v>
      </c>
      <c r="F13" s="2">
        <f t="shared" si="3"/>
        <v>-15</v>
      </c>
      <c r="G13" s="2">
        <f t="shared" si="4"/>
        <v>60</v>
      </c>
      <c r="H13" s="2">
        <f t="shared" si="5"/>
        <v>-15</v>
      </c>
      <c r="I13" s="2">
        <f t="shared" si="6"/>
        <v>-15</v>
      </c>
      <c r="J13" s="2">
        <f t="shared" si="7"/>
        <v>-15</v>
      </c>
      <c r="L13" s="7" t="s">
        <v>16</v>
      </c>
      <c r="M13" s="5">
        <f t="shared" si="8"/>
        <v>60</v>
      </c>
      <c r="N13" s="6">
        <f t="shared" si="9"/>
        <v>60</v>
      </c>
    </row>
    <row r="14" spans="1:14">
      <c r="A14" s="11">
        <v>11</v>
      </c>
      <c r="B14" s="11" t="s">
        <v>1</v>
      </c>
      <c r="C14" s="2">
        <f t="shared" si="0"/>
        <v>1</v>
      </c>
      <c r="D14" s="2">
        <f t="shared" si="1"/>
        <v>60</v>
      </c>
      <c r="E14" s="2">
        <f t="shared" si="2"/>
        <v>-15</v>
      </c>
      <c r="F14" s="2">
        <f t="shared" si="3"/>
        <v>-15</v>
      </c>
      <c r="G14" s="2">
        <f t="shared" si="4"/>
        <v>-15</v>
      </c>
      <c r="H14" s="2">
        <f t="shared" si="5"/>
        <v>-15</v>
      </c>
      <c r="I14" s="2">
        <f t="shared" si="6"/>
        <v>60</v>
      </c>
      <c r="J14" s="2">
        <f t="shared" si="7"/>
        <v>-15</v>
      </c>
      <c r="L14" s="7" t="s">
        <v>24</v>
      </c>
      <c r="M14" s="5">
        <f t="shared" si="8"/>
        <v>-30</v>
      </c>
      <c r="N14" s="6">
        <f t="shared" si="9"/>
        <v>0</v>
      </c>
    </row>
    <row r="15" spans="1:14">
      <c r="A15" s="11">
        <v>12</v>
      </c>
      <c r="B15" s="11" t="s">
        <v>37</v>
      </c>
      <c r="C15" s="2">
        <f t="shared" si="0"/>
        <v>1</v>
      </c>
      <c r="D15" s="2">
        <f t="shared" si="1"/>
        <v>60</v>
      </c>
      <c r="E15" s="2">
        <f t="shared" si="2"/>
        <v>-15</v>
      </c>
      <c r="F15" s="2">
        <f t="shared" si="3"/>
        <v>60</v>
      </c>
      <c r="G15" s="2">
        <f t="shared" si="4"/>
        <v>-15</v>
      </c>
      <c r="H15" s="2">
        <f t="shared" si="5"/>
        <v>-15</v>
      </c>
      <c r="I15" s="2">
        <f t="shared" si="6"/>
        <v>-15</v>
      </c>
      <c r="J15" s="2">
        <f t="shared" si="7"/>
        <v>-15</v>
      </c>
      <c r="L15" s="7" t="s">
        <v>24</v>
      </c>
      <c r="M15" s="5">
        <f t="shared" si="8"/>
        <v>45</v>
      </c>
      <c r="N15" s="6">
        <f t="shared" si="9"/>
        <v>45</v>
      </c>
    </row>
    <row r="16" spans="1:14">
      <c r="A16" s="11">
        <v>13</v>
      </c>
      <c r="B16" s="11" t="s">
        <v>2</v>
      </c>
      <c r="C16" s="2">
        <f t="shared" si="0"/>
        <v>1</v>
      </c>
      <c r="D16" s="2">
        <f t="shared" si="1"/>
        <v>60</v>
      </c>
      <c r="E16" s="2">
        <f t="shared" si="2"/>
        <v>-15</v>
      </c>
      <c r="F16" s="2">
        <f t="shared" si="3"/>
        <v>-15</v>
      </c>
      <c r="G16" s="2">
        <f t="shared" si="4"/>
        <v>-15</v>
      </c>
      <c r="H16" s="2">
        <f t="shared" si="5"/>
        <v>60</v>
      </c>
      <c r="I16" s="2">
        <f t="shared" si="6"/>
        <v>-15</v>
      </c>
      <c r="J16" s="2">
        <f t="shared" si="7"/>
        <v>-15</v>
      </c>
      <c r="L16" s="7" t="s">
        <v>31</v>
      </c>
      <c r="M16" s="5">
        <f t="shared" si="8"/>
        <v>45</v>
      </c>
      <c r="N16" s="6">
        <f t="shared" si="9"/>
        <v>45</v>
      </c>
    </row>
    <row r="17" spans="1:14">
      <c r="A17" s="11">
        <v>14</v>
      </c>
      <c r="B17" s="11" t="s">
        <v>38</v>
      </c>
      <c r="C17" s="2">
        <f t="shared" si="0"/>
        <v>2</v>
      </c>
      <c r="D17" s="2">
        <f t="shared" si="1"/>
        <v>30</v>
      </c>
      <c r="E17" s="2">
        <f t="shared" si="2"/>
        <v>-20</v>
      </c>
      <c r="F17" s="2">
        <f t="shared" si="3"/>
        <v>30</v>
      </c>
      <c r="G17" s="2">
        <f t="shared" si="4"/>
        <v>30</v>
      </c>
      <c r="H17" s="2">
        <f t="shared" si="5"/>
        <v>-20</v>
      </c>
      <c r="I17" s="2">
        <f t="shared" si="6"/>
        <v>-20</v>
      </c>
      <c r="J17" s="2">
        <f t="shared" si="7"/>
        <v>-20</v>
      </c>
      <c r="L17" s="7" t="s">
        <v>17</v>
      </c>
      <c r="M17" s="5">
        <f t="shared" si="8"/>
        <v>-20</v>
      </c>
      <c r="N17" s="6">
        <f t="shared" si="9"/>
        <v>0</v>
      </c>
    </row>
    <row r="18" spans="1:14">
      <c r="A18" s="11">
        <v>15</v>
      </c>
      <c r="B18" s="11" t="s">
        <v>37</v>
      </c>
      <c r="C18" s="2">
        <f t="shared" si="0"/>
        <v>1</v>
      </c>
      <c r="D18" s="2">
        <f t="shared" si="1"/>
        <v>60</v>
      </c>
      <c r="E18" s="2">
        <f t="shared" si="2"/>
        <v>-15</v>
      </c>
      <c r="F18" s="2">
        <f t="shared" si="3"/>
        <v>60</v>
      </c>
      <c r="G18" s="2">
        <f t="shared" si="4"/>
        <v>-15</v>
      </c>
      <c r="H18" s="2">
        <f t="shared" si="5"/>
        <v>-15</v>
      </c>
      <c r="I18" s="2">
        <f t="shared" si="6"/>
        <v>-15</v>
      </c>
      <c r="J18" s="2">
        <f t="shared" si="7"/>
        <v>-15</v>
      </c>
      <c r="L18" s="7" t="s">
        <v>33</v>
      </c>
      <c r="M18" s="5">
        <f t="shared" si="8"/>
        <v>30</v>
      </c>
      <c r="N18" s="6">
        <f t="shared" si="9"/>
        <v>30</v>
      </c>
    </row>
    <row r="19" spans="1:14">
      <c r="A19" s="11">
        <v>16</v>
      </c>
      <c r="B19" s="11" t="s">
        <v>2</v>
      </c>
      <c r="C19" s="2">
        <f t="shared" si="0"/>
        <v>1</v>
      </c>
      <c r="D19" s="2">
        <f t="shared" si="1"/>
        <v>60</v>
      </c>
      <c r="E19" s="2">
        <f t="shared" si="2"/>
        <v>-15</v>
      </c>
      <c r="F19" s="2">
        <f t="shared" si="3"/>
        <v>-15</v>
      </c>
      <c r="G19" s="2">
        <f t="shared" si="4"/>
        <v>-15</v>
      </c>
      <c r="H19" s="2">
        <f t="shared" si="5"/>
        <v>60</v>
      </c>
      <c r="I19" s="2">
        <f t="shared" si="6"/>
        <v>-15</v>
      </c>
      <c r="J19" s="2">
        <f t="shared" si="7"/>
        <v>-15</v>
      </c>
      <c r="L19" s="7" t="s">
        <v>16</v>
      </c>
      <c r="M19" s="5">
        <f t="shared" si="8"/>
        <v>-15</v>
      </c>
      <c r="N19" s="6">
        <f t="shared" si="9"/>
        <v>0</v>
      </c>
    </row>
    <row r="20" spans="1:14">
      <c r="A20" s="11">
        <v>17</v>
      </c>
      <c r="B20" s="11" t="s">
        <v>37</v>
      </c>
      <c r="C20" s="2">
        <f t="shared" si="0"/>
        <v>1</v>
      </c>
      <c r="D20" s="2">
        <f t="shared" si="1"/>
        <v>60</v>
      </c>
      <c r="E20" s="2">
        <f t="shared" si="2"/>
        <v>-15</v>
      </c>
      <c r="F20" s="2">
        <f t="shared" si="3"/>
        <v>60</v>
      </c>
      <c r="G20" s="2">
        <f t="shared" si="4"/>
        <v>-15</v>
      </c>
      <c r="H20" s="2">
        <f t="shared" si="5"/>
        <v>-15</v>
      </c>
      <c r="I20" s="2">
        <f t="shared" si="6"/>
        <v>-15</v>
      </c>
      <c r="J20" s="2">
        <f t="shared" si="7"/>
        <v>-15</v>
      </c>
      <c r="L20" s="7" t="s">
        <v>19</v>
      </c>
      <c r="M20" s="5">
        <f t="shared" si="8"/>
        <v>-15</v>
      </c>
      <c r="N20" s="6">
        <f t="shared" si="9"/>
        <v>0</v>
      </c>
    </row>
    <row r="21" spans="1:14">
      <c r="A21" s="11">
        <v>18</v>
      </c>
      <c r="B21" s="11" t="s">
        <v>1</v>
      </c>
      <c r="C21" s="2">
        <f t="shared" si="0"/>
        <v>1</v>
      </c>
      <c r="D21" s="2">
        <f t="shared" si="1"/>
        <v>60</v>
      </c>
      <c r="E21" s="2">
        <f t="shared" si="2"/>
        <v>-15</v>
      </c>
      <c r="F21" s="2">
        <f t="shared" si="3"/>
        <v>-15</v>
      </c>
      <c r="G21" s="2">
        <f t="shared" si="4"/>
        <v>-15</v>
      </c>
      <c r="H21" s="2">
        <f t="shared" si="5"/>
        <v>-15</v>
      </c>
      <c r="I21" s="2">
        <f t="shared" si="6"/>
        <v>60</v>
      </c>
      <c r="J21" s="2">
        <f t="shared" si="7"/>
        <v>-15</v>
      </c>
      <c r="L21" s="7" t="s">
        <v>29</v>
      </c>
      <c r="M21" s="5">
        <f t="shared" si="8"/>
        <v>-30</v>
      </c>
      <c r="N21" s="6">
        <f t="shared" si="9"/>
        <v>0</v>
      </c>
    </row>
    <row r="22" spans="1:14">
      <c r="A22" s="11">
        <v>19</v>
      </c>
      <c r="B22" s="11" t="s">
        <v>39</v>
      </c>
      <c r="C22" s="2">
        <f t="shared" si="0"/>
        <v>4</v>
      </c>
      <c r="D22" s="2">
        <f t="shared" si="1"/>
        <v>15</v>
      </c>
      <c r="E22" s="2">
        <f t="shared" si="2"/>
        <v>-60</v>
      </c>
      <c r="F22" s="2">
        <f t="shared" si="3"/>
        <v>15</v>
      </c>
      <c r="G22" s="2">
        <f t="shared" si="4"/>
        <v>15</v>
      </c>
      <c r="H22" s="2">
        <f t="shared" si="5"/>
        <v>15</v>
      </c>
      <c r="I22" s="2">
        <f t="shared" si="6"/>
        <v>15</v>
      </c>
      <c r="J22" s="2">
        <f t="shared" si="7"/>
        <v>-60</v>
      </c>
      <c r="L22" s="7" t="s">
        <v>22</v>
      </c>
      <c r="M22" s="5">
        <f t="shared" si="8"/>
        <v>-60</v>
      </c>
      <c r="N22" s="6">
        <f t="shared" si="9"/>
        <v>0</v>
      </c>
    </row>
    <row r="23" spans="1:14">
      <c r="A23" s="11">
        <v>20</v>
      </c>
      <c r="B23" s="11" t="s">
        <v>37</v>
      </c>
      <c r="C23" s="2">
        <f t="shared" si="0"/>
        <v>1</v>
      </c>
      <c r="D23" s="2">
        <f t="shared" si="1"/>
        <v>60</v>
      </c>
      <c r="E23" s="2">
        <f t="shared" si="2"/>
        <v>-15</v>
      </c>
      <c r="F23" s="2">
        <f t="shared" si="3"/>
        <v>60</v>
      </c>
      <c r="G23" s="2">
        <f t="shared" si="4"/>
        <v>-15</v>
      </c>
      <c r="H23" s="2">
        <f t="shared" si="5"/>
        <v>-15</v>
      </c>
      <c r="I23" s="2">
        <f t="shared" si="6"/>
        <v>-15</v>
      </c>
      <c r="J23" s="2">
        <f t="shared" si="7"/>
        <v>-15</v>
      </c>
      <c r="L23" s="7" t="s">
        <v>31</v>
      </c>
      <c r="M23" s="5">
        <f t="shared" si="8"/>
        <v>-30</v>
      </c>
      <c r="N23" s="6">
        <f t="shared" si="9"/>
        <v>0</v>
      </c>
    </row>
    <row r="24" spans="1:14">
      <c r="A24" s="11">
        <v>21</v>
      </c>
      <c r="B24" s="11" t="s">
        <v>3</v>
      </c>
      <c r="C24" s="2">
        <f t="shared" si="0"/>
        <v>1</v>
      </c>
      <c r="D24" s="2">
        <f t="shared" si="1"/>
        <v>60</v>
      </c>
      <c r="E24" s="2">
        <f t="shared" si="2"/>
        <v>-15</v>
      </c>
      <c r="F24" s="2">
        <f t="shared" si="3"/>
        <v>-15</v>
      </c>
      <c r="G24" s="2">
        <f t="shared" si="4"/>
        <v>60</v>
      </c>
      <c r="H24" s="2">
        <f t="shared" si="5"/>
        <v>-15</v>
      </c>
      <c r="I24" s="2">
        <f t="shared" si="6"/>
        <v>-15</v>
      </c>
      <c r="J24" s="2">
        <f t="shared" si="7"/>
        <v>-15</v>
      </c>
      <c r="L24" s="7" t="s">
        <v>32</v>
      </c>
      <c r="M24" s="5">
        <f t="shared" si="8"/>
        <v>45</v>
      </c>
      <c r="N24" s="6">
        <f t="shared" si="9"/>
        <v>45</v>
      </c>
    </row>
    <row r="25" spans="1:14">
      <c r="A25" s="11">
        <v>22</v>
      </c>
      <c r="B25" s="11" t="s">
        <v>37</v>
      </c>
      <c r="C25" s="2">
        <f t="shared" si="0"/>
        <v>1</v>
      </c>
      <c r="D25" s="2">
        <f t="shared" si="1"/>
        <v>60</v>
      </c>
      <c r="E25" s="2">
        <f t="shared" si="2"/>
        <v>-15</v>
      </c>
      <c r="F25" s="2">
        <f t="shared" si="3"/>
        <v>60</v>
      </c>
      <c r="G25" s="2">
        <f t="shared" si="4"/>
        <v>-15</v>
      </c>
      <c r="H25" s="2">
        <f t="shared" si="5"/>
        <v>-15</v>
      </c>
      <c r="I25" s="2">
        <f t="shared" si="6"/>
        <v>-15</v>
      </c>
      <c r="J25" s="2">
        <f t="shared" si="7"/>
        <v>-15</v>
      </c>
      <c r="L25" s="7" t="s">
        <v>19</v>
      </c>
      <c r="M25" s="5">
        <f t="shared" si="8"/>
        <v>-15</v>
      </c>
      <c r="N25" s="6">
        <f t="shared" si="9"/>
        <v>0</v>
      </c>
    </row>
    <row r="26" spans="1:14">
      <c r="A26" s="11">
        <v>23</v>
      </c>
      <c r="B26" s="11" t="s">
        <v>39</v>
      </c>
      <c r="C26" s="2">
        <f t="shared" si="0"/>
        <v>4</v>
      </c>
      <c r="D26" s="2">
        <f t="shared" si="1"/>
        <v>15</v>
      </c>
      <c r="E26" s="2">
        <f t="shared" si="2"/>
        <v>-60</v>
      </c>
      <c r="F26" s="2">
        <f t="shared" si="3"/>
        <v>15</v>
      </c>
      <c r="G26" s="2">
        <f t="shared" si="4"/>
        <v>15</v>
      </c>
      <c r="H26" s="2">
        <f t="shared" si="5"/>
        <v>15</v>
      </c>
      <c r="I26" s="2">
        <f t="shared" si="6"/>
        <v>15</v>
      </c>
      <c r="J26" s="2">
        <f t="shared" si="7"/>
        <v>-60</v>
      </c>
      <c r="L26" s="7" t="s">
        <v>19</v>
      </c>
      <c r="M26" s="5">
        <f t="shared" si="8"/>
        <v>15</v>
      </c>
      <c r="N26" s="6">
        <f t="shared" si="9"/>
        <v>15</v>
      </c>
    </row>
    <row r="27" spans="1:14">
      <c r="A27" s="11">
        <v>24</v>
      </c>
      <c r="B27" s="11" t="s">
        <v>0</v>
      </c>
      <c r="C27" s="2">
        <f t="shared" si="0"/>
        <v>1</v>
      </c>
      <c r="D27" s="2">
        <f t="shared" si="1"/>
        <v>60</v>
      </c>
      <c r="E27" s="2">
        <f t="shared" si="2"/>
        <v>-15</v>
      </c>
      <c r="F27" s="2">
        <f t="shared" si="3"/>
        <v>-15</v>
      </c>
      <c r="G27" s="2">
        <f t="shared" si="4"/>
        <v>-15</v>
      </c>
      <c r="H27" s="2">
        <f t="shared" si="5"/>
        <v>-15</v>
      </c>
      <c r="I27" s="2">
        <f t="shared" si="6"/>
        <v>-15</v>
      </c>
      <c r="J27" s="2">
        <f t="shared" si="7"/>
        <v>60</v>
      </c>
      <c r="L27" s="7" t="s">
        <v>26</v>
      </c>
      <c r="M27" s="5">
        <f t="shared" si="8"/>
        <v>-30</v>
      </c>
      <c r="N27" s="6">
        <f t="shared" si="9"/>
        <v>0</v>
      </c>
    </row>
    <row r="28" spans="1:14">
      <c r="A28" s="11">
        <v>25</v>
      </c>
      <c r="B28" s="11" t="s">
        <v>3</v>
      </c>
      <c r="C28" s="2">
        <f t="shared" ref="C28:C31" si="10">LEN(B28)</f>
        <v>1</v>
      </c>
      <c r="D28" s="2">
        <f t="shared" ref="D28:D31" si="11">IF(C28&gt;0,60/C28,0)</f>
        <v>60</v>
      </c>
      <c r="E28" s="2">
        <f t="shared" ref="E28:E31" si="12">IF(C28=5,0,IF(C28=0,0,-60/(5-C28)))</f>
        <v>-15</v>
      </c>
      <c r="F28" s="2">
        <f t="shared" si="3"/>
        <v>-15</v>
      </c>
      <c r="G28" s="2">
        <f t="shared" si="4"/>
        <v>60</v>
      </c>
      <c r="H28" s="2">
        <f t="shared" si="5"/>
        <v>-15</v>
      </c>
      <c r="I28" s="2">
        <f t="shared" si="6"/>
        <v>-15</v>
      </c>
      <c r="J28" s="2">
        <f t="shared" si="7"/>
        <v>-15</v>
      </c>
      <c r="L28" s="7" t="s">
        <v>21</v>
      </c>
      <c r="M28" s="5">
        <f t="shared" si="8"/>
        <v>-30</v>
      </c>
      <c r="N28" s="6">
        <f t="shared" si="9"/>
        <v>0</v>
      </c>
    </row>
    <row r="29" spans="1:14">
      <c r="A29" s="11">
        <v>26</v>
      </c>
      <c r="B29" s="11" t="s">
        <v>40</v>
      </c>
      <c r="C29" s="2">
        <f t="shared" si="10"/>
        <v>2</v>
      </c>
      <c r="D29" s="2">
        <f t="shared" si="11"/>
        <v>30</v>
      </c>
      <c r="E29" s="2">
        <f t="shared" si="12"/>
        <v>-20</v>
      </c>
      <c r="F29" s="2">
        <f t="shared" si="3"/>
        <v>30</v>
      </c>
      <c r="G29" s="2">
        <f t="shared" si="4"/>
        <v>-20</v>
      </c>
      <c r="H29" s="2">
        <f t="shared" si="5"/>
        <v>30</v>
      </c>
      <c r="I29" s="2">
        <f t="shared" si="6"/>
        <v>-20</v>
      </c>
      <c r="J29" s="2">
        <f t="shared" si="7"/>
        <v>-20</v>
      </c>
      <c r="L29" s="7" t="s">
        <v>20</v>
      </c>
      <c r="M29" s="5">
        <f t="shared" si="8"/>
        <v>-60</v>
      </c>
      <c r="N29" s="6">
        <f t="shared" si="9"/>
        <v>0</v>
      </c>
    </row>
    <row r="30" spans="1:14">
      <c r="A30" s="11">
        <v>27</v>
      </c>
      <c r="B30" s="11" t="s">
        <v>37</v>
      </c>
      <c r="C30" s="2">
        <f t="shared" si="10"/>
        <v>1</v>
      </c>
      <c r="D30" s="2">
        <f t="shared" si="11"/>
        <v>60</v>
      </c>
      <c r="E30" s="2">
        <f t="shared" si="12"/>
        <v>-15</v>
      </c>
      <c r="F30" s="2">
        <f t="shared" si="3"/>
        <v>60</v>
      </c>
      <c r="G30" s="2">
        <f t="shared" si="4"/>
        <v>-15</v>
      </c>
      <c r="H30" s="2">
        <f t="shared" si="5"/>
        <v>-15</v>
      </c>
      <c r="I30" s="2">
        <f t="shared" si="6"/>
        <v>-15</v>
      </c>
      <c r="J30" s="2">
        <f t="shared" si="7"/>
        <v>-15</v>
      </c>
      <c r="L30" s="7" t="s">
        <v>27</v>
      </c>
      <c r="M30" s="5">
        <f t="shared" si="8"/>
        <v>30</v>
      </c>
      <c r="N30" s="6">
        <f t="shared" si="9"/>
        <v>30</v>
      </c>
    </row>
    <row r="31" spans="1:14">
      <c r="A31" s="11">
        <v>28</v>
      </c>
      <c r="B31" s="11" t="s">
        <v>37</v>
      </c>
      <c r="C31" s="2">
        <f t="shared" si="10"/>
        <v>1</v>
      </c>
      <c r="D31" s="2">
        <f t="shared" si="11"/>
        <v>60</v>
      </c>
      <c r="E31" s="2">
        <f t="shared" si="12"/>
        <v>-15</v>
      </c>
      <c r="F31" s="2">
        <f t="shared" si="3"/>
        <v>60</v>
      </c>
      <c r="G31" s="2">
        <f t="shared" si="4"/>
        <v>-15</v>
      </c>
      <c r="H31" s="2">
        <f t="shared" si="5"/>
        <v>-15</v>
      </c>
      <c r="I31" s="2">
        <f t="shared" si="6"/>
        <v>-15</v>
      </c>
      <c r="J31" s="2">
        <f t="shared" si="7"/>
        <v>-15</v>
      </c>
      <c r="L31" s="7" t="s">
        <v>23</v>
      </c>
      <c r="M31" s="5">
        <f t="shared" si="8"/>
        <v>-45</v>
      </c>
      <c r="N31" s="6">
        <f t="shared" si="9"/>
        <v>0</v>
      </c>
    </row>
    <row r="32" spans="1:14">
      <c r="A32" s="11">
        <v>29</v>
      </c>
      <c r="B32" s="11" t="s">
        <v>2</v>
      </c>
      <c r="C32" s="2">
        <f t="shared" si="0"/>
        <v>1</v>
      </c>
      <c r="D32" s="2">
        <f t="shared" si="1"/>
        <v>60</v>
      </c>
      <c r="E32" s="2">
        <f t="shared" si="2"/>
        <v>-15</v>
      </c>
      <c r="F32" s="2">
        <f t="shared" si="3"/>
        <v>-15</v>
      </c>
      <c r="G32" s="2">
        <f t="shared" si="4"/>
        <v>-15</v>
      </c>
      <c r="H32" s="2">
        <f t="shared" si="5"/>
        <v>60</v>
      </c>
      <c r="I32" s="2">
        <f t="shared" si="6"/>
        <v>-15</v>
      </c>
      <c r="J32" s="2">
        <f t="shared" si="7"/>
        <v>-15</v>
      </c>
      <c r="L32" s="7" t="s">
        <v>22</v>
      </c>
      <c r="M32" s="5">
        <f t="shared" si="8"/>
        <v>-15</v>
      </c>
      <c r="N32" s="6">
        <f t="shared" si="9"/>
        <v>0</v>
      </c>
    </row>
    <row r="33" spans="1:14">
      <c r="A33" s="11">
        <v>30</v>
      </c>
      <c r="B33" s="11" t="s">
        <v>35</v>
      </c>
      <c r="C33" s="2">
        <f t="shared" si="0"/>
        <v>3</v>
      </c>
      <c r="D33" s="2">
        <f t="shared" si="1"/>
        <v>20</v>
      </c>
      <c r="E33" s="2">
        <f t="shared" si="2"/>
        <v>-30</v>
      </c>
      <c r="F33" s="2">
        <f t="shared" si="3"/>
        <v>20</v>
      </c>
      <c r="G33" s="2">
        <f t="shared" si="4"/>
        <v>-30</v>
      </c>
      <c r="H33" s="2">
        <f t="shared" si="5"/>
        <v>-30</v>
      </c>
      <c r="I33" s="2">
        <f t="shared" si="6"/>
        <v>20</v>
      </c>
      <c r="J33" s="2">
        <f t="shared" si="7"/>
        <v>20</v>
      </c>
      <c r="L33" s="7" t="s">
        <v>19</v>
      </c>
      <c r="M33" s="5">
        <f t="shared" si="8"/>
        <v>-30</v>
      </c>
      <c r="N33" s="6">
        <f>MAX(M33,0)</f>
        <v>0</v>
      </c>
    </row>
    <row r="34" spans="1:14">
      <c r="A34" s="11">
        <v>31</v>
      </c>
      <c r="B34" s="11" t="s">
        <v>2</v>
      </c>
      <c r="C34" s="2">
        <f t="shared" si="0"/>
        <v>1</v>
      </c>
      <c r="D34" s="2">
        <f t="shared" si="1"/>
        <v>60</v>
      </c>
      <c r="E34" s="2">
        <f t="shared" si="2"/>
        <v>-15</v>
      </c>
      <c r="F34" s="2">
        <f t="shared" si="3"/>
        <v>-15</v>
      </c>
      <c r="G34" s="2">
        <f t="shared" si="4"/>
        <v>-15</v>
      </c>
      <c r="H34" s="2">
        <f t="shared" si="5"/>
        <v>60</v>
      </c>
      <c r="I34" s="2">
        <f t="shared" si="6"/>
        <v>-15</v>
      </c>
      <c r="J34" s="2">
        <f t="shared" si="7"/>
        <v>-15</v>
      </c>
      <c r="L34" s="7" t="s">
        <v>16</v>
      </c>
      <c r="M34" s="5">
        <f t="shared" si="8"/>
        <v>-15</v>
      </c>
      <c r="N34" s="6">
        <f t="shared" ref="N34:N43" si="13">MAX(M34,0)</f>
        <v>0</v>
      </c>
    </row>
    <row r="35" spans="1:14">
      <c r="A35" s="11">
        <v>32</v>
      </c>
      <c r="B35" s="11" t="s">
        <v>2</v>
      </c>
      <c r="C35" s="2">
        <f t="shared" si="0"/>
        <v>1</v>
      </c>
      <c r="D35" s="2">
        <f t="shared" si="1"/>
        <v>60</v>
      </c>
      <c r="E35" s="2">
        <f t="shared" si="2"/>
        <v>-15</v>
      </c>
      <c r="F35" s="2">
        <f t="shared" si="3"/>
        <v>-15</v>
      </c>
      <c r="G35" s="2">
        <f t="shared" si="4"/>
        <v>-15</v>
      </c>
      <c r="H35" s="2">
        <f t="shared" si="5"/>
        <v>60</v>
      </c>
      <c r="I35" s="2">
        <f t="shared" si="6"/>
        <v>-15</v>
      </c>
      <c r="J35" s="2">
        <f t="shared" si="7"/>
        <v>-15</v>
      </c>
      <c r="L35" s="7" t="s">
        <v>16</v>
      </c>
      <c r="M35" s="5">
        <f t="shared" si="8"/>
        <v>-15</v>
      </c>
      <c r="N35" s="6">
        <f t="shared" si="13"/>
        <v>0</v>
      </c>
    </row>
    <row r="36" spans="1:14">
      <c r="A36" s="11">
        <v>33</v>
      </c>
      <c r="B36" s="11" t="s">
        <v>1</v>
      </c>
      <c r="C36" s="2">
        <f t="shared" si="0"/>
        <v>1</v>
      </c>
      <c r="D36" s="2">
        <f t="shared" si="1"/>
        <v>60</v>
      </c>
      <c r="E36" s="2">
        <f t="shared" si="2"/>
        <v>-15</v>
      </c>
      <c r="F36" s="2">
        <f t="shared" si="3"/>
        <v>-15</v>
      </c>
      <c r="G36" s="2">
        <f t="shared" si="4"/>
        <v>-15</v>
      </c>
      <c r="H36" s="2">
        <f t="shared" si="5"/>
        <v>-15</v>
      </c>
      <c r="I36" s="2">
        <f t="shared" si="6"/>
        <v>60</v>
      </c>
      <c r="J36" s="2">
        <f t="shared" si="7"/>
        <v>-15</v>
      </c>
      <c r="L36" s="7" t="s">
        <v>19</v>
      </c>
      <c r="M36" s="5">
        <f t="shared" si="8"/>
        <v>-15</v>
      </c>
      <c r="N36" s="6">
        <f t="shared" si="13"/>
        <v>0</v>
      </c>
    </row>
    <row r="37" spans="1:14">
      <c r="A37" s="11">
        <v>34</v>
      </c>
      <c r="B37" s="11" t="s">
        <v>40</v>
      </c>
      <c r="C37" s="2">
        <f t="shared" si="0"/>
        <v>2</v>
      </c>
      <c r="D37" s="2">
        <f t="shared" si="1"/>
        <v>30</v>
      </c>
      <c r="E37" s="2">
        <f t="shared" si="2"/>
        <v>-20</v>
      </c>
      <c r="F37" s="2">
        <f t="shared" si="3"/>
        <v>30</v>
      </c>
      <c r="G37" s="2">
        <f t="shared" si="4"/>
        <v>-20</v>
      </c>
      <c r="H37" s="2">
        <f t="shared" si="5"/>
        <v>30</v>
      </c>
      <c r="I37" s="2">
        <f t="shared" si="6"/>
        <v>-20</v>
      </c>
      <c r="J37" s="2">
        <f t="shared" si="7"/>
        <v>-20</v>
      </c>
      <c r="L37" s="7" t="s">
        <v>17</v>
      </c>
      <c r="M37" s="5">
        <f t="shared" si="8"/>
        <v>-20</v>
      </c>
      <c r="N37" s="6">
        <f t="shared" si="13"/>
        <v>0</v>
      </c>
    </row>
    <row r="38" spans="1:14">
      <c r="A38" s="11">
        <v>35</v>
      </c>
      <c r="B38" s="11" t="s">
        <v>2</v>
      </c>
      <c r="C38" s="2">
        <f t="shared" si="0"/>
        <v>1</v>
      </c>
      <c r="D38" s="2">
        <f t="shared" si="1"/>
        <v>60</v>
      </c>
      <c r="E38" s="2">
        <f t="shared" si="2"/>
        <v>-15</v>
      </c>
      <c r="F38" s="2">
        <f t="shared" si="3"/>
        <v>-15</v>
      </c>
      <c r="G38" s="2">
        <f t="shared" si="4"/>
        <v>-15</v>
      </c>
      <c r="H38" s="2">
        <f t="shared" si="5"/>
        <v>60</v>
      </c>
      <c r="I38" s="2">
        <f t="shared" si="6"/>
        <v>-15</v>
      </c>
      <c r="J38" s="2">
        <f t="shared" si="7"/>
        <v>-15</v>
      </c>
      <c r="L38" s="7" t="s">
        <v>21</v>
      </c>
      <c r="M38" s="5">
        <f t="shared" si="8"/>
        <v>45</v>
      </c>
      <c r="N38" s="6">
        <f t="shared" si="13"/>
        <v>45</v>
      </c>
    </row>
    <row r="39" spans="1:14">
      <c r="A39" s="11">
        <v>36</v>
      </c>
      <c r="B39" s="11" t="s">
        <v>37</v>
      </c>
      <c r="C39" s="2">
        <f t="shared" si="0"/>
        <v>1</v>
      </c>
      <c r="D39" s="2">
        <f t="shared" si="1"/>
        <v>60</v>
      </c>
      <c r="E39" s="2">
        <f t="shared" si="2"/>
        <v>-15</v>
      </c>
      <c r="F39" s="2">
        <f t="shared" si="3"/>
        <v>60</v>
      </c>
      <c r="G39" s="2">
        <f t="shared" si="4"/>
        <v>-15</v>
      </c>
      <c r="H39" s="2">
        <f t="shared" si="5"/>
        <v>-15</v>
      </c>
      <c r="I39" s="2">
        <f t="shared" si="6"/>
        <v>-15</v>
      </c>
      <c r="J39" s="2">
        <f t="shared" si="7"/>
        <v>-15</v>
      </c>
      <c r="L39" s="7" t="s">
        <v>25</v>
      </c>
      <c r="M39" s="5">
        <f t="shared" si="8"/>
        <v>60</v>
      </c>
      <c r="N39" s="6">
        <f t="shared" si="13"/>
        <v>60</v>
      </c>
    </row>
    <row r="40" spans="1:14">
      <c r="A40" s="11">
        <v>37</v>
      </c>
      <c r="B40" s="11" t="s">
        <v>3</v>
      </c>
      <c r="C40" s="2">
        <f t="shared" si="0"/>
        <v>1</v>
      </c>
      <c r="D40" s="2">
        <f t="shared" si="1"/>
        <v>60</v>
      </c>
      <c r="E40" s="2">
        <f t="shared" si="2"/>
        <v>-15</v>
      </c>
      <c r="F40" s="2">
        <f t="shared" si="3"/>
        <v>-15</v>
      </c>
      <c r="G40" s="2">
        <f t="shared" si="4"/>
        <v>60</v>
      </c>
      <c r="H40" s="2">
        <f t="shared" si="5"/>
        <v>-15</v>
      </c>
      <c r="I40" s="2">
        <f t="shared" si="6"/>
        <v>-15</v>
      </c>
      <c r="J40" s="2">
        <f t="shared" si="7"/>
        <v>-15</v>
      </c>
      <c r="L40" s="7" t="s">
        <v>22</v>
      </c>
      <c r="M40" s="5">
        <f t="shared" si="8"/>
        <v>-15</v>
      </c>
      <c r="N40" s="6">
        <f t="shared" si="13"/>
        <v>0</v>
      </c>
    </row>
    <row r="41" spans="1:14">
      <c r="A41" s="11">
        <v>38</v>
      </c>
      <c r="B41" s="11" t="s">
        <v>37</v>
      </c>
      <c r="C41" s="2">
        <f t="shared" si="0"/>
        <v>1</v>
      </c>
      <c r="D41" s="2">
        <f t="shared" si="1"/>
        <v>60</v>
      </c>
      <c r="E41" s="2">
        <f t="shared" si="2"/>
        <v>-15</v>
      </c>
      <c r="F41" s="2">
        <f t="shared" si="3"/>
        <v>60</v>
      </c>
      <c r="G41" s="2">
        <f t="shared" si="4"/>
        <v>-15</v>
      </c>
      <c r="H41" s="2">
        <f t="shared" si="5"/>
        <v>-15</v>
      </c>
      <c r="I41" s="2">
        <f t="shared" si="6"/>
        <v>-15</v>
      </c>
      <c r="J41" s="2">
        <f t="shared" si="7"/>
        <v>-15</v>
      </c>
      <c r="L41" s="7" t="s">
        <v>19</v>
      </c>
      <c r="M41" s="5">
        <f t="shared" si="8"/>
        <v>-15</v>
      </c>
      <c r="N41" s="6">
        <f t="shared" si="13"/>
        <v>0</v>
      </c>
    </row>
    <row r="42" spans="1:14">
      <c r="A42" s="11">
        <v>39</v>
      </c>
      <c r="B42" s="11" t="s">
        <v>2</v>
      </c>
      <c r="C42" s="2">
        <f t="shared" si="0"/>
        <v>1</v>
      </c>
      <c r="D42" s="2">
        <f t="shared" si="1"/>
        <v>60</v>
      </c>
      <c r="E42" s="2">
        <f t="shared" si="2"/>
        <v>-15</v>
      </c>
      <c r="F42" s="2">
        <f t="shared" si="3"/>
        <v>-15</v>
      </c>
      <c r="G42" s="2">
        <f t="shared" si="4"/>
        <v>-15</v>
      </c>
      <c r="H42" s="2">
        <f t="shared" si="5"/>
        <v>60</v>
      </c>
      <c r="I42" s="2">
        <f t="shared" si="6"/>
        <v>-15</v>
      </c>
      <c r="J42" s="2">
        <f t="shared" si="7"/>
        <v>-15</v>
      </c>
      <c r="L42" s="7" t="s">
        <v>28</v>
      </c>
      <c r="M42" s="5">
        <f t="shared" si="8"/>
        <v>30</v>
      </c>
      <c r="N42" s="6">
        <f t="shared" si="13"/>
        <v>30</v>
      </c>
    </row>
    <row r="43" spans="1:14">
      <c r="A43" s="11">
        <v>40</v>
      </c>
      <c r="B43" s="11" t="s">
        <v>41</v>
      </c>
      <c r="C43" s="2">
        <f t="shared" si="0"/>
        <v>5</v>
      </c>
      <c r="D43" s="2">
        <f t="shared" si="1"/>
        <v>12</v>
      </c>
      <c r="E43" s="2">
        <f t="shared" si="2"/>
        <v>0</v>
      </c>
      <c r="F43" s="2">
        <f t="shared" si="3"/>
        <v>12</v>
      </c>
      <c r="G43" s="2">
        <f t="shared" si="4"/>
        <v>12</v>
      </c>
      <c r="H43" s="2">
        <f t="shared" si="5"/>
        <v>12</v>
      </c>
      <c r="I43" s="2">
        <f t="shared" si="6"/>
        <v>12</v>
      </c>
      <c r="J43" s="2">
        <f t="shared" si="7"/>
        <v>12</v>
      </c>
      <c r="L43" s="7" t="s">
        <v>18</v>
      </c>
      <c r="M43" s="5">
        <f t="shared" si="8"/>
        <v>36</v>
      </c>
      <c r="N43" s="6">
        <f t="shared" si="13"/>
        <v>36</v>
      </c>
    </row>
    <row r="44" spans="1:14">
      <c r="L44" s="8" t="s">
        <v>15</v>
      </c>
      <c r="M44" s="9">
        <f>ROUND((((SUM(M4:M43)*100)/60)/40),0)</f>
        <v>-8</v>
      </c>
      <c r="N44" s="10">
        <f>ROUND((((SUM(N4:N43)*100)/60)/40),0)</f>
        <v>21</v>
      </c>
    </row>
    <row r="45" spans="1:14">
      <c r="M45" s="1"/>
    </row>
    <row r="46" spans="1:14">
      <c r="M46" s="1"/>
    </row>
    <row r="47" spans="1:14">
      <c r="M47" s="1"/>
    </row>
    <row r="48" spans="1:14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  <row r="55" spans="13:13">
      <c r="M55" s="1"/>
    </row>
    <row r="56" spans="13:13">
      <c r="M56" s="1"/>
    </row>
    <row r="57" spans="13:13">
      <c r="M57" s="1"/>
    </row>
    <row r="58" spans="13:13">
      <c r="M58" s="1"/>
    </row>
    <row r="59" spans="13:13">
      <c r="M59" s="1"/>
    </row>
    <row r="60" spans="13:13">
      <c r="M60" s="1"/>
    </row>
    <row r="61" spans="13:13">
      <c r="M61" s="1"/>
    </row>
    <row r="62" spans="13:13">
      <c r="M62" s="1"/>
    </row>
    <row r="63" spans="13:13">
      <c r="M63" s="1"/>
    </row>
    <row r="64" spans="13:13">
      <c r="M64" s="1"/>
    </row>
  </sheetData>
  <mergeCells count="2">
    <mergeCell ref="L2:N2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ADMTC</dc:creator>
  <cp:lastModifiedBy>Jayalath</cp:lastModifiedBy>
  <cp:lastPrinted>2021-03-04T05:32:09Z</cp:lastPrinted>
  <dcterms:created xsi:type="dcterms:W3CDTF">2011-09-15T08:00:34Z</dcterms:created>
  <dcterms:modified xsi:type="dcterms:W3CDTF">2023-05-18T08:56:12Z</dcterms:modified>
</cp:coreProperties>
</file>