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kumar\Desktop\Pavan\pavan\traffic\"/>
    </mc:Choice>
  </mc:AlternateContent>
  <xr:revisionPtr revIDLastSave="0" documentId="13_ncr:1_{9149C541-2F07-48AF-BDF2-F80CAE003BF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asterlis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<sst xmlns="http://schemas.openxmlformats.org/spreadsheetml/2006/main" count="89" uniqueCount="85">
  <si>
    <t>Id</t>
  </si>
  <si>
    <t>Symbol</t>
  </si>
  <si>
    <t>Coin</t>
  </si>
  <si>
    <t>Current Price</t>
  </si>
  <si>
    <t>MCap(MC)</t>
  </si>
  <si>
    <t>Trading Volume(V1)</t>
  </si>
  <si>
    <t>Num Markets(MK)</t>
  </si>
  <si>
    <t>GitHub Commits(Last 4 weeks)</t>
  </si>
  <si>
    <t>Reddit Subscribers</t>
  </si>
  <si>
    <t>Fb Likes</t>
  </si>
  <si>
    <t>Twitter Followers</t>
  </si>
  <si>
    <t>Coin Update</t>
  </si>
  <si>
    <t>Last Updated</t>
  </si>
  <si>
    <t>bitcoin</t>
  </si>
  <si>
    <t>ethereum</t>
  </si>
  <si>
    <t>ripple</t>
  </si>
  <si>
    <t>bitcoin-cash</t>
  </si>
  <si>
    <t>bitcoin-cash-sv</t>
  </si>
  <si>
    <t>litecoin</t>
  </si>
  <si>
    <t>eos</t>
  </si>
  <si>
    <t>binancecoin</t>
  </si>
  <si>
    <t>cardano</t>
  </si>
  <si>
    <t>ethereum-classic</t>
  </si>
  <si>
    <t>tron</t>
  </si>
  <si>
    <t>stellar</t>
  </si>
  <si>
    <t>monero</t>
  </si>
  <si>
    <t>tezos</t>
  </si>
  <si>
    <t>dash</t>
  </si>
  <si>
    <t>chainlink</t>
  </si>
  <si>
    <t>okb</t>
  </si>
  <si>
    <t>leo-token</t>
  </si>
  <si>
    <t>cosmos</t>
  </si>
  <si>
    <t>iota</t>
  </si>
  <si>
    <t>neo</t>
  </si>
  <si>
    <t>huobi-token</t>
  </si>
  <si>
    <t>crypto-com-chain</t>
  </si>
  <si>
    <t>zcash</t>
  </si>
  <si>
    <t>maker</t>
  </si>
  <si>
    <t>btc</t>
  </si>
  <si>
    <t>eth</t>
  </si>
  <si>
    <t>xrp</t>
  </si>
  <si>
    <t>bch</t>
  </si>
  <si>
    <t>bsv</t>
  </si>
  <si>
    <t>ltc</t>
  </si>
  <si>
    <t>bnb</t>
  </si>
  <si>
    <t>ada</t>
  </si>
  <si>
    <t>etc</t>
  </si>
  <si>
    <t>trx</t>
  </si>
  <si>
    <t>xlm</t>
  </si>
  <si>
    <t>xmr</t>
  </si>
  <si>
    <t>xtz</t>
  </si>
  <si>
    <t>link</t>
  </si>
  <si>
    <t>leo</t>
  </si>
  <si>
    <t>atom</t>
  </si>
  <si>
    <t>miota</t>
  </si>
  <si>
    <t>ht</t>
  </si>
  <si>
    <t>cro</t>
  </si>
  <si>
    <t>zec</t>
  </si>
  <si>
    <t>mkr</t>
  </si>
  <si>
    <t>Bitcoin</t>
  </si>
  <si>
    <t>Ethereum</t>
  </si>
  <si>
    <t>XRP</t>
  </si>
  <si>
    <t>Bitcoin Cash</t>
  </si>
  <si>
    <t>Bitcoin SV</t>
  </si>
  <si>
    <t>Litecoin</t>
  </si>
  <si>
    <t>EOS</t>
  </si>
  <si>
    <t>Binance Coin</t>
  </si>
  <si>
    <t>Cardano</t>
  </si>
  <si>
    <t>Ethereum Classic</t>
  </si>
  <si>
    <t>TRON</t>
  </si>
  <si>
    <t>Stellar</t>
  </si>
  <si>
    <t>Monero</t>
  </si>
  <si>
    <t>Tezos</t>
  </si>
  <si>
    <t>Dash</t>
  </si>
  <si>
    <t>ChainLink</t>
  </si>
  <si>
    <t>OKB</t>
  </si>
  <si>
    <t>LEO Token</t>
  </si>
  <si>
    <t>Cosmos</t>
  </si>
  <si>
    <t>IOTA</t>
  </si>
  <si>
    <t>NEO</t>
  </si>
  <si>
    <t>Huobi Token</t>
  </si>
  <si>
    <t>Crypto.com Coin</t>
  </si>
  <si>
    <t>Zcash</t>
  </si>
  <si>
    <t>Maker</t>
  </si>
  <si>
    <t>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</si>
</sst>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yptoCoin_Masterlist2019-12-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list"/>
    </sheetNames>
    <sheetDataSet>
      <sheetData sheetId="0">
        <row r="2">
          <cell r="A2" t="str">
            <v>bitcoin</v>
          </cell>
          <cell r="B2" t="str">
            <v>btc</v>
          </cell>
          <cell r="C2" t="str">
            <v>Bitcoin</v>
          </cell>
          <cell r="E2">
            <v>130281134818</v>
          </cell>
          <cell r="G2">
            <v>41392</v>
          </cell>
        </row>
        <row r="3">
          <cell r="A3" t="str">
            <v>ethereum</v>
          </cell>
          <cell r="B3" t="str">
            <v>eth</v>
          </cell>
          <cell r="C3" t="str">
            <v>Ethereum</v>
          </cell>
          <cell r="E3">
            <v>13590821191</v>
          </cell>
          <cell r="G3">
            <v>42223</v>
          </cell>
        </row>
        <row r="4">
          <cell r="A4" t="str">
            <v>ripple</v>
          </cell>
          <cell r="B4" t="str">
            <v>xrp</v>
          </cell>
          <cell r="C4" t="str">
            <v>XRP</v>
          </cell>
          <cell r="E4">
            <v>8170257809</v>
          </cell>
          <cell r="G4">
            <v>41490</v>
          </cell>
        </row>
        <row r="5">
          <cell r="A5" t="str">
            <v>bitcoin-cash</v>
          </cell>
          <cell r="B5" t="str">
            <v>bch</v>
          </cell>
          <cell r="C5" t="str">
            <v>Bitcoin Cash</v>
          </cell>
          <cell r="E5">
            <v>3351522394</v>
          </cell>
          <cell r="G5">
            <v>42949</v>
          </cell>
        </row>
        <row r="6">
          <cell r="A6" t="str">
            <v>litecoin</v>
          </cell>
          <cell r="B6" t="str">
            <v>ltc</v>
          </cell>
          <cell r="C6" t="str">
            <v>Litecoin</v>
          </cell>
          <cell r="E6">
            <v>2537396159</v>
          </cell>
          <cell r="G6">
            <v>41392</v>
          </cell>
        </row>
        <row r="7">
          <cell r="A7" t="str">
            <v>eos</v>
          </cell>
          <cell r="B7" t="str">
            <v>eos</v>
          </cell>
          <cell r="C7" t="str">
            <v>EOS</v>
          </cell>
          <cell r="E7">
            <v>2366062543</v>
          </cell>
          <cell r="G7">
            <v>42925</v>
          </cell>
        </row>
        <row r="8">
          <cell r="A8" t="str">
            <v>binancecoin</v>
          </cell>
          <cell r="B8" t="str">
            <v>bnb</v>
          </cell>
          <cell r="C8" t="str">
            <v>Binance Coin</v>
          </cell>
          <cell r="E8">
            <v>2012107938</v>
          </cell>
          <cell r="G8">
            <v>42994</v>
          </cell>
        </row>
        <row r="9">
          <cell r="A9" t="str">
            <v>bitcoin-cash-sv</v>
          </cell>
          <cell r="B9" t="str">
            <v>bsv</v>
          </cell>
          <cell r="C9" t="str">
            <v>Bitcoin SV</v>
          </cell>
          <cell r="E9">
            <v>1545061827</v>
          </cell>
          <cell r="G9">
            <v>43414</v>
          </cell>
        </row>
        <row r="10">
          <cell r="A10" t="str">
            <v>cardano</v>
          </cell>
          <cell r="B10" t="str">
            <v>ada</v>
          </cell>
          <cell r="C10" t="str">
            <v>Cardano</v>
          </cell>
          <cell r="E10">
            <v>1043195650</v>
          </cell>
          <cell r="G10">
            <v>43026</v>
          </cell>
        </row>
        <row r="11">
          <cell r="A11" t="str">
            <v>tezos</v>
          </cell>
          <cell r="B11" t="str">
            <v>xtz</v>
          </cell>
          <cell r="C11" t="str">
            <v>Tezos</v>
          </cell>
          <cell r="E11">
            <v>957924927</v>
          </cell>
          <cell r="G11">
            <v>43036</v>
          </cell>
        </row>
        <row r="12">
          <cell r="A12" t="str">
            <v>stellar</v>
          </cell>
          <cell r="B12" t="str">
            <v>xlm</v>
          </cell>
          <cell r="C12" t="str">
            <v>Stellar</v>
          </cell>
          <cell r="E12">
            <v>882997255</v>
          </cell>
          <cell r="G12">
            <v>41857</v>
          </cell>
        </row>
        <row r="13">
          <cell r="A13" t="str">
            <v>tron</v>
          </cell>
          <cell r="B13" t="str">
            <v>trx</v>
          </cell>
          <cell r="C13" t="str">
            <v>TRON</v>
          </cell>
          <cell r="E13">
            <v>874190113</v>
          </cell>
          <cell r="G13">
            <v>43048</v>
          </cell>
        </row>
        <row r="14">
          <cell r="A14" t="str">
            <v>cosmos</v>
          </cell>
          <cell r="B14" t="str">
            <v>atom</v>
          </cell>
          <cell r="C14" t="str">
            <v>Cosmos</v>
          </cell>
          <cell r="E14">
            <v>834671209</v>
          </cell>
          <cell r="G14">
            <v>43520</v>
          </cell>
        </row>
        <row r="15">
          <cell r="A15" t="str">
            <v>leo-token</v>
          </cell>
          <cell r="B15" t="str">
            <v>leo</v>
          </cell>
          <cell r="C15" t="str">
            <v>LEO Token</v>
          </cell>
          <cell r="E15">
            <v>807148506</v>
          </cell>
          <cell r="G15">
            <v>43606</v>
          </cell>
        </row>
        <row r="16">
          <cell r="A16" t="str">
            <v>monero</v>
          </cell>
          <cell r="B16" t="str">
            <v>xmr</v>
          </cell>
          <cell r="C16" t="str">
            <v>Monero</v>
          </cell>
          <cell r="E16">
            <v>793751454</v>
          </cell>
          <cell r="G16">
            <v>41780</v>
          </cell>
        </row>
        <row r="17">
          <cell r="A17" t="str">
            <v>okb</v>
          </cell>
          <cell r="B17" t="str">
            <v>okb</v>
          </cell>
          <cell r="C17" t="str">
            <v>OKB</v>
          </cell>
          <cell r="E17">
            <v>742861314</v>
          </cell>
          <cell r="G17">
            <v>43258</v>
          </cell>
        </row>
        <row r="18">
          <cell r="A18" t="str">
            <v>huobi-token</v>
          </cell>
          <cell r="B18" t="str">
            <v>ht</v>
          </cell>
          <cell r="C18" t="str">
            <v>Huobi Token</v>
          </cell>
          <cell r="E18">
            <v>664345997</v>
          </cell>
          <cell r="G18">
            <v>43140</v>
          </cell>
        </row>
        <row r="19">
          <cell r="A19" t="str">
            <v>chainlink</v>
          </cell>
          <cell r="B19" t="str">
            <v>link</v>
          </cell>
          <cell r="C19" t="str">
            <v>ChainLink</v>
          </cell>
          <cell r="E19">
            <v>646251821</v>
          </cell>
          <cell r="G19">
            <v>43048</v>
          </cell>
        </row>
        <row r="20">
          <cell r="A20" t="str">
            <v>neo</v>
          </cell>
          <cell r="B20" t="str">
            <v>neo</v>
          </cell>
          <cell r="C20" t="str">
            <v>NEO</v>
          </cell>
          <cell r="E20">
            <v>611824530</v>
          </cell>
          <cell r="G20">
            <v>42622</v>
          </cell>
        </row>
        <row r="21">
          <cell r="A21" t="str">
            <v>ethereum-classic</v>
          </cell>
          <cell r="B21" t="str">
            <v>etc</v>
          </cell>
          <cell r="C21" t="str">
            <v>Ethereum Classic</v>
          </cell>
          <cell r="E21">
            <v>472519035</v>
          </cell>
          <cell r="G21">
            <v>42575</v>
          </cell>
        </row>
        <row r="22">
          <cell r="A22" t="str">
            <v>iota</v>
          </cell>
          <cell r="B22" t="str">
            <v>miota</v>
          </cell>
          <cell r="C22" t="str">
            <v>IOTA</v>
          </cell>
          <cell r="E22">
            <v>432414619</v>
          </cell>
          <cell r="G22">
            <v>42900</v>
          </cell>
        </row>
        <row r="23">
          <cell r="A23" t="str">
            <v>crypto-com-chain</v>
          </cell>
          <cell r="B23" t="str">
            <v>cro</v>
          </cell>
          <cell r="C23" t="str">
            <v>Crypto.com Coin</v>
          </cell>
          <cell r="E23">
            <v>431181213</v>
          </cell>
          <cell r="G23">
            <v>43467</v>
          </cell>
        </row>
        <row r="24">
          <cell r="A24" t="str">
            <v>dash</v>
          </cell>
          <cell r="B24" t="str">
            <v>dash</v>
          </cell>
          <cell r="C24" t="str">
            <v>Dash</v>
          </cell>
          <cell r="E24">
            <v>370032170</v>
          </cell>
          <cell r="G24">
            <v>41684</v>
          </cell>
        </row>
        <row r="25">
          <cell r="A25" t="str">
            <v>vechain</v>
          </cell>
          <cell r="B25" t="str">
            <v>vet</v>
          </cell>
          <cell r="C25" t="str">
            <v>VeChain</v>
          </cell>
          <cell r="E25">
            <v>356326948</v>
          </cell>
          <cell r="G25">
            <v>43308</v>
          </cell>
        </row>
        <row r="26">
          <cell r="A26" t="str">
            <v>ontology</v>
          </cell>
          <cell r="B26" t="str">
            <v>ont</v>
          </cell>
          <cell r="C26" t="str">
            <v>Ontology</v>
          </cell>
          <cell r="E26">
            <v>325156463</v>
          </cell>
          <cell r="G26">
            <v>43182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S6" sqref="S6"/>
    </sheetView>
  </sheetViews>
  <sheetFormatPr defaultRowHeight="15" x14ac:dyDescent="0.25"/>
  <cols>
    <col min="6" max="6" width="15.5703125" customWidth="1"/>
    <col min="7" max="7" width="10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 t="s">
        <v>38</v>
      </c>
      <c r="C2" t="s">
        <v>59</v>
      </c>
      <c r="E2">
        <v>169832097684</v>
      </c>
      <c r="G2" s="2">
        <f>VLOOKUP(A2:A26,[1]Masterlist!$A$2:$G$26,7,0)</f>
        <v>41392</v>
      </c>
      <c r="H2">
        <v>245</v>
      </c>
    </row>
    <row r="3" spans="1:14" x14ac:dyDescent="0.25">
      <c r="A3" t="s">
        <v>14</v>
      </c>
      <c r="B3" t="s">
        <v>39</v>
      </c>
      <c r="C3" t="s">
        <v>60</v>
      </c>
      <c r="E3">
        <v>19325660364</v>
      </c>
      <c r="G3" s="2">
        <f>VLOOKUP(A3:A27,[1]Masterlist!$A$2:$G$26,7,0)</f>
        <v>42223</v>
      </c>
      <c r="H3">
        <v>251</v>
      </c>
    </row>
    <row r="4" spans="1:14" x14ac:dyDescent="0.25">
      <c r="A4" t="s">
        <v>15</v>
      </c>
      <c r="B4" t="s">
        <v>40</v>
      </c>
      <c r="C4" t="s">
        <v>61</v>
      </c>
      <c r="E4">
        <v>10431464603</v>
      </c>
      <c r="G4" s="2">
        <f>VLOOKUP(A4:A28,[1]Masterlist!$A$2:$G$26,7,0)</f>
        <v>41490</v>
      </c>
      <c r="H4">
        <v>165</v>
      </c>
    </row>
    <row r="5" spans="1:14" x14ac:dyDescent="0.25">
      <c r="A5" t="s">
        <v>16</v>
      </c>
      <c r="B5" t="s">
        <v>41</v>
      </c>
      <c r="C5" t="s">
        <v>62</v>
      </c>
      <c r="E5">
        <v>7054922820</v>
      </c>
      <c r="G5" s="2">
        <f>VLOOKUP(A5:A29,[1]Masterlist!$A$2:$G$26,7,0)</f>
        <v>42949</v>
      </c>
      <c r="H5">
        <v>174</v>
      </c>
    </row>
    <row r="6" spans="1:14" x14ac:dyDescent="0.25">
      <c r="A6" t="s">
        <v>17</v>
      </c>
      <c r="B6" t="s">
        <v>42</v>
      </c>
      <c r="C6" t="s">
        <v>63</v>
      </c>
      <c r="E6">
        <v>5377739553</v>
      </c>
      <c r="G6" s="2">
        <f>VLOOKUP(A6:A30,[1]Masterlist!$A$2:$G$26,7,0)</f>
        <v>43414</v>
      </c>
      <c r="H6">
        <v>81</v>
      </c>
    </row>
    <row r="7" spans="1:14" x14ac:dyDescent="0.25">
      <c r="A7" t="s">
        <v>18</v>
      </c>
      <c r="B7" t="s">
        <v>43</v>
      </c>
      <c r="C7" t="s">
        <v>64</v>
      </c>
      <c r="E7">
        <v>3933986169</v>
      </c>
      <c r="G7" s="2">
        <f>VLOOKUP(A7:A31,[1]Masterlist!$A$2:$G$26,7,0)</f>
        <v>41392</v>
      </c>
      <c r="H7">
        <v>221</v>
      </c>
    </row>
    <row r="8" spans="1:14" x14ac:dyDescent="0.25">
      <c r="A8" t="s">
        <v>19</v>
      </c>
      <c r="B8" t="s">
        <v>19</v>
      </c>
      <c r="C8" t="s">
        <v>65</v>
      </c>
      <c r="E8">
        <v>3889780971</v>
      </c>
      <c r="G8" s="2">
        <f>VLOOKUP(A8:A32,[1]Masterlist!$A$2:$G$26,7,0)</f>
        <v>42925</v>
      </c>
      <c r="H8">
        <v>135</v>
      </c>
    </row>
    <row r="9" spans="1:14" x14ac:dyDescent="0.25">
      <c r="A9" t="s">
        <v>20</v>
      </c>
      <c r="B9" t="s">
        <v>44</v>
      </c>
      <c r="C9" t="s">
        <v>66</v>
      </c>
      <c r="E9">
        <v>2787011450</v>
      </c>
      <c r="G9" s="2">
        <f>VLOOKUP(A9:A33,[1]Masterlist!$A$2:$G$26,7,0)</f>
        <v>42994</v>
      </c>
      <c r="H9">
        <v>65</v>
      </c>
    </row>
    <row r="10" spans="1:14" x14ac:dyDescent="0.25">
      <c r="A10" t="s">
        <v>21</v>
      </c>
      <c r="B10" t="s">
        <v>45</v>
      </c>
      <c r="C10" t="s">
        <v>67</v>
      </c>
      <c r="E10">
        <v>1713017639</v>
      </c>
      <c r="G10" s="2">
        <f>VLOOKUP(A10:A34,[1]Masterlist!$A$2:$G$26,7,0)</f>
        <v>43026</v>
      </c>
      <c r="H10">
        <v>56</v>
      </c>
    </row>
    <row r="11" spans="1:14" x14ac:dyDescent="0.25">
      <c r="A11" t="s">
        <v>22</v>
      </c>
      <c r="B11" t="s">
        <v>46</v>
      </c>
      <c r="C11" t="s">
        <v>68</v>
      </c>
      <c r="E11">
        <v>1392914060</v>
      </c>
      <c r="G11" s="2">
        <f>VLOOKUP(A11:A35,[1]Masterlist!$A$2:$G$26,7,0)</f>
        <v>42575</v>
      </c>
      <c r="H11">
        <v>110</v>
      </c>
    </row>
    <row r="12" spans="1:14" x14ac:dyDescent="0.25">
      <c r="A12" t="s">
        <v>23</v>
      </c>
      <c r="B12" t="s">
        <v>47</v>
      </c>
      <c r="C12" t="s">
        <v>69</v>
      </c>
      <c r="E12">
        <v>1280568963</v>
      </c>
      <c r="G12" s="2">
        <f>VLOOKUP(A12:A36,[1]Masterlist!$A$2:$G$26,7,0)</f>
        <v>43048</v>
      </c>
      <c r="H12">
        <v>112</v>
      </c>
    </row>
    <row r="13" spans="1:14" x14ac:dyDescent="0.25">
      <c r="A13" t="s">
        <v>24</v>
      </c>
      <c r="B13" t="s">
        <v>48</v>
      </c>
      <c r="C13" t="s">
        <v>70</v>
      </c>
      <c r="E13">
        <v>1247325918</v>
      </c>
      <c r="G13" s="2">
        <f>VLOOKUP(A13:A37,[1]Masterlist!$A$2:$G$26,7,0)</f>
        <v>41857</v>
      </c>
      <c r="H13">
        <v>107</v>
      </c>
    </row>
    <row r="14" spans="1:14" x14ac:dyDescent="0.25">
      <c r="A14" t="s">
        <v>25</v>
      </c>
      <c r="B14" t="s">
        <v>49</v>
      </c>
      <c r="C14" t="s">
        <v>71</v>
      </c>
      <c r="E14">
        <v>1188197268</v>
      </c>
      <c r="G14" s="2">
        <f>VLOOKUP(A14:A38,[1]Masterlist!$A$2:$G$26,7,0)</f>
        <v>41780</v>
      </c>
      <c r="H14">
        <v>62</v>
      </c>
    </row>
    <row r="15" spans="1:14" x14ac:dyDescent="0.25">
      <c r="A15" t="s">
        <v>26</v>
      </c>
      <c r="B15" t="s">
        <v>50</v>
      </c>
      <c r="C15" t="s">
        <v>72</v>
      </c>
      <c r="E15">
        <v>1095300905</v>
      </c>
      <c r="G15" s="2">
        <f>VLOOKUP(A15:A39,[1]Masterlist!$A$2:$G$26,7,0)</f>
        <v>43036</v>
      </c>
      <c r="H15">
        <v>35</v>
      </c>
    </row>
    <row r="16" spans="1:14" x14ac:dyDescent="0.25">
      <c r="A16" t="s">
        <v>27</v>
      </c>
      <c r="B16" t="s">
        <v>27</v>
      </c>
      <c r="C16" t="s">
        <v>73</v>
      </c>
      <c r="E16">
        <v>1088253169</v>
      </c>
      <c r="G16" s="2">
        <f>VLOOKUP(A16:A40,[1]Masterlist!$A$2:$G$26,7,0)</f>
        <v>41684</v>
      </c>
      <c r="H16">
        <v>122</v>
      </c>
    </row>
    <row r="17" spans="1:8" x14ac:dyDescent="0.25">
      <c r="A17" t="s">
        <v>28</v>
      </c>
      <c r="B17" t="s">
        <v>51</v>
      </c>
      <c r="C17" t="s">
        <v>74</v>
      </c>
      <c r="E17">
        <v>1001718349</v>
      </c>
      <c r="G17" s="2">
        <f>VLOOKUP(A17:A41,[1]Masterlist!$A$2:$G$26,7,0)</f>
        <v>43048</v>
      </c>
      <c r="H17">
        <v>66</v>
      </c>
    </row>
    <row r="18" spans="1:8" x14ac:dyDescent="0.25">
      <c r="A18" t="s">
        <v>29</v>
      </c>
      <c r="B18" t="s">
        <v>29</v>
      </c>
      <c r="C18" t="s">
        <v>75</v>
      </c>
      <c r="E18">
        <v>899764666</v>
      </c>
      <c r="G18" s="2">
        <f>VLOOKUP(A18:A42,[1]Masterlist!$A$2:$G$26,7,0)</f>
        <v>43258</v>
      </c>
      <c r="H18">
        <v>18</v>
      </c>
    </row>
    <row r="19" spans="1:8" x14ac:dyDescent="0.25">
      <c r="A19" t="s">
        <v>30</v>
      </c>
      <c r="B19" t="s">
        <v>52</v>
      </c>
      <c r="C19" t="s">
        <v>76</v>
      </c>
      <c r="E19">
        <v>893439724</v>
      </c>
      <c r="G19" s="2">
        <f>VLOOKUP(A19:A43,[1]Masterlist!$A$2:$G$26,7,0)</f>
        <v>43606</v>
      </c>
      <c r="H19">
        <v>11</v>
      </c>
    </row>
    <row r="20" spans="1:8" x14ac:dyDescent="0.25">
      <c r="A20" t="s">
        <v>31</v>
      </c>
      <c r="B20" t="s">
        <v>53</v>
      </c>
      <c r="C20" t="s">
        <v>77</v>
      </c>
      <c r="E20">
        <v>858774750</v>
      </c>
      <c r="G20" s="2">
        <f>VLOOKUP(A20:A44,[1]Masterlist!$A$2:$G$26,7,0)</f>
        <v>43520</v>
      </c>
      <c r="H20">
        <v>51</v>
      </c>
    </row>
    <row r="21" spans="1:8" x14ac:dyDescent="0.25">
      <c r="A21" t="s">
        <v>32</v>
      </c>
      <c r="B21" t="s">
        <v>54</v>
      </c>
      <c r="C21" t="s">
        <v>78</v>
      </c>
      <c r="E21">
        <v>819187317</v>
      </c>
      <c r="G21" s="2">
        <f>VLOOKUP(A21:A45,[1]Masterlist!$A$2:$G$26,7,0)</f>
        <v>42900</v>
      </c>
      <c r="H21">
        <v>21</v>
      </c>
    </row>
    <row r="22" spans="1:8" x14ac:dyDescent="0.25">
      <c r="A22" t="s">
        <v>33</v>
      </c>
      <c r="B22" t="s">
        <v>33</v>
      </c>
      <c r="C22" t="s">
        <v>79</v>
      </c>
      <c r="E22">
        <v>811689476</v>
      </c>
      <c r="G22" s="2">
        <f>VLOOKUP(A22:A46,[1]Masterlist!$A$2:$G$26,7,0)</f>
        <v>42622</v>
      </c>
      <c r="H22">
        <v>79</v>
      </c>
    </row>
    <row r="23" spans="1:8" x14ac:dyDescent="0.25">
      <c r="A23" t="s">
        <v>34</v>
      </c>
      <c r="B23" t="s">
        <v>55</v>
      </c>
      <c r="C23" t="s">
        <v>80</v>
      </c>
      <c r="E23">
        <v>803585910</v>
      </c>
      <c r="G23" s="2">
        <f>VLOOKUP(A23:A47,[1]Masterlist!$A$2:$G$26,7,0)</f>
        <v>43140</v>
      </c>
      <c r="H23">
        <v>37</v>
      </c>
    </row>
    <row r="24" spans="1:8" x14ac:dyDescent="0.25">
      <c r="A24" t="s">
        <v>35</v>
      </c>
      <c r="B24" t="s">
        <v>56</v>
      </c>
      <c r="C24" t="s">
        <v>81</v>
      </c>
      <c r="E24">
        <v>707001728</v>
      </c>
      <c r="G24" s="2">
        <f>VLOOKUP(A24:A48,[1]Masterlist!$A$2:$G$26,7,0)</f>
        <v>43467</v>
      </c>
      <c r="H24">
        <v>29</v>
      </c>
    </row>
    <row r="25" spans="1:8" x14ac:dyDescent="0.25">
      <c r="A25" t="s">
        <v>36</v>
      </c>
      <c r="B25" t="s">
        <v>57</v>
      </c>
      <c r="C25" t="s">
        <v>82</v>
      </c>
      <c r="E25">
        <v>530644605</v>
      </c>
      <c r="G25" s="3">
        <v>42672</v>
      </c>
      <c r="H25">
        <v>103</v>
      </c>
    </row>
    <row r="26" spans="1:8" x14ac:dyDescent="0.25">
      <c r="A26" t="s">
        <v>37</v>
      </c>
      <c r="B26" t="s">
        <v>58</v>
      </c>
      <c r="C26" t="s">
        <v>83</v>
      </c>
      <c r="E26">
        <v>458357344</v>
      </c>
      <c r="G26" s="3">
        <v>43089</v>
      </c>
      <c r="H26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pkumar</cp:lastModifiedBy>
  <dcterms:created xsi:type="dcterms:W3CDTF">2020-01-29T07:04:32Z</dcterms:created>
  <dcterms:modified xsi:type="dcterms:W3CDTF">2020-01-29T07:56:12Z</dcterms:modified>
</cp:coreProperties>
</file>