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4"/>
    <sheet state="visible" name="Burndown" sheetId="2" r:id="rId5"/>
  </sheets>
  <definedNames/>
  <calcPr/>
</workbook>
</file>

<file path=xl/sharedStrings.xml><?xml version="1.0" encoding="utf-8"?>
<sst xmlns="http://schemas.openxmlformats.org/spreadsheetml/2006/main" count="117" uniqueCount="98">
  <si>
    <t>Week #1 (10 hrs / week)</t>
  </si>
  <si>
    <t>Week #2 (10 hrs / week)</t>
  </si>
  <si>
    <t>Week #3 (10 hrs / week)</t>
  </si>
  <si>
    <t>Week #4 (10 hrs / week)</t>
  </si>
  <si>
    <t>Week #5 (10 hrs / week)</t>
  </si>
  <si>
    <t>Week #6 (10 hrs / week)</t>
  </si>
  <si>
    <t>Week #7 (10 hrs / week)</t>
  </si>
  <si>
    <t>Week #8 (10 hrs / week)</t>
  </si>
  <si>
    <t>Week #9 (10 hrs / week)</t>
  </si>
  <si>
    <t>Backlog Item</t>
  </si>
  <si>
    <t>Task</t>
  </si>
  <si>
    <t>Task Owner</t>
  </si>
  <si>
    <t>Initial Estimate (Total Sprint Hours = 90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</si>
  <si>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</si>
  <si>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</si>
  <si>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</si>
  <si>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</si>
  <si>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</si>
  <si>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</si>
  <si>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</si>
  <si>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</si>
  <si>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</si>
  <si>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</si>
  <si>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</si>
  <si>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</si>
  <si>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</si>
  <si>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</si>
  <si>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</si>
  <si>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</si>
  <si>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</si>
  <si>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</si>
  <si>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</si>
  <si>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</si>
  <si>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</si>
  <si>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</si>
  <si>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</si>
  <si>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</si>
  <si>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</si>
  <si>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</si>
  <si>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</si>
  <si>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</si>
  <si>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</si>
  <si>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</si>
  <si>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</si>
  <si>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</si>
  <si>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</si>
  <si>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</si>
  <si>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</si>
  <si>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</si>
  <si>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</si>
  <si>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</si>
  <si>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</si>
  <si>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</si>
  <si>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</si>
  <si>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</si>
  <si>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</si>
  <si>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</si>
  <si>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</si>
  <si>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</si>
  <si>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</si>
  <si>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</si>
  <si>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</si>
  <si>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</si>
  <si>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</si>
  <si>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</si>
  <si>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</si>
  <si>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</si>
  <si>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</si>
  <si>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</si>
  <si>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</si>
  <si>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</si>
  <si>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</si>
  <si>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</si>
  <si>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</si>
  <si>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</si>
  <si>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</si>
  <si>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Ideal Burndown</t>
  </si>
  <si>
    <t>Remaining Hrs</t>
  </si>
  <si>
    <t>Remaining Hrs (Total)</t>
  </si>
  <si>
    <t>Requirement Analysis,Design,Implementation ,Testing</t>
  </si>
  <si>
    <t>Design of WireFrame,Front end</t>
  </si>
  <si>
    <t>Dhwani</t>
  </si>
  <si>
    <t>Implementation of Frontend</t>
  </si>
  <si>
    <t>Design,implementing backend code</t>
  </si>
  <si>
    <t>Mayuri</t>
  </si>
  <si>
    <t>Indrayani</t>
  </si>
  <si>
    <t>Jyothi</t>
  </si>
  <si>
    <t>Testing Backend code</t>
  </si>
  <si>
    <t>Testing,Deployment</t>
  </si>
  <si>
    <t>Deployment</t>
  </si>
  <si>
    <t>Mayuri,Indrayani,Jyothi</t>
  </si>
  <si>
    <t>Schema design</t>
  </si>
  <si>
    <t>Mayuri,Jyothi,Indrayani</t>
  </si>
  <si>
    <t>Team:</t>
  </si>
  <si>
    <t>40 hours / Week</t>
  </si>
  <si>
    <t xml:space="preserve"> </t>
  </si>
  <si>
    <t>Total Available Hours During Sprint:</t>
  </si>
  <si>
    <t>360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</si>
</sst>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9">
    <font>
      <sz val="10.0"/>
      <color rgb="FF000000"/>
      <name val="Arial"/>
    </font>
    <font>
      <sz val="10.0"/>
      <color theme="1"/>
      <name val="Arial"/>
    </font>
    <font>
      <b/>
      <sz val="10.0"/>
      <color rgb="FFFFFFFF"/>
      <name val="Arial"/>
    </font>
    <font/>
    <font>
      <b/>
      <i/>
      <sz val="9.0"/>
      <color rgb="FFFFFFFF"/>
      <name val="Arial"/>
    </font>
    <font>
      <sz val="10.0"/>
      <name val="Arial"/>
    </font>
    <font>
      <b/>
      <u/>
      <sz val="10.0"/>
      <color theme="1"/>
      <name val="Arial"/>
    </font>
    <font>
      <i/>
      <sz val="10.0"/>
      <color theme="1"/>
      <name val="Arial"/>
    </font>
    <font>
      <b/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FF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3" fillId="3" fontId="2" numFmtId="0" xfId="0" applyAlignment="1" applyBorder="1" applyFill="1" applyFont="1">
      <alignment horizontal="center"/>
    </xf>
    <xf borderId="6" fillId="0" fontId="3" numFmtId="0" xfId="0" applyBorder="1" applyFont="1"/>
    <xf borderId="7" fillId="4" fontId="2" numFmtId="0" xfId="0" applyAlignment="1" applyBorder="1" applyFill="1" applyFont="1">
      <alignment horizontal="center" vertical="center"/>
    </xf>
    <xf borderId="8" fillId="4" fontId="2" numFmtId="0" xfId="0" applyAlignment="1" applyBorder="1" applyFont="1">
      <alignment horizontal="center" readingOrder="0" shrinkToFit="0" vertical="center" wrapText="1"/>
    </xf>
    <xf borderId="9" fillId="4" fontId="4" numFmtId="0" xfId="0" applyAlignment="1" applyBorder="1" applyFont="1">
      <alignment horizontal="center" vertical="center"/>
    </xf>
    <xf borderId="10" fillId="4" fontId="4" numFmtId="0" xfId="0" applyAlignment="1" applyBorder="1" applyFont="1">
      <alignment horizontal="center" vertical="center"/>
    </xf>
    <xf borderId="11" fillId="4" fontId="4" numFmtId="0" xfId="0" applyAlignment="1" applyBorder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9" fillId="4" fontId="4" numFmtId="164" xfId="0" applyAlignment="1" applyBorder="1" applyFont="1" applyNumberFormat="1">
      <alignment horizontal="center" vertical="center"/>
    </xf>
    <xf borderId="10" fillId="4" fontId="4" numFmtId="164" xfId="0" applyAlignment="1" applyBorder="1" applyFont="1" applyNumberFormat="1">
      <alignment horizontal="center" vertical="center"/>
    </xf>
    <xf borderId="0" fillId="0" fontId="1" numFmtId="164" xfId="0" applyFont="1" applyNumberFormat="1"/>
    <xf borderId="14" fillId="4" fontId="2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readingOrder="0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readingOrder="0" shrinkToFit="0" vertical="center" wrapText="1"/>
    </xf>
    <xf borderId="15" fillId="5" fontId="1" numFmtId="0" xfId="0" applyBorder="1" applyFill="1" applyFont="1"/>
    <xf borderId="0" fillId="0" fontId="1" numFmtId="0" xfId="0" applyFont="1"/>
    <xf borderId="16" fillId="0" fontId="3" numFmtId="0" xfId="0" applyBorder="1" applyFont="1"/>
    <xf borderId="7" fillId="0" fontId="1" numFmtId="0" xfId="0" applyAlignment="1" applyBorder="1" applyFont="1">
      <alignment readingOrder="0" vertical="center"/>
    </xf>
    <xf borderId="10" fillId="0" fontId="1" numFmtId="0" xfId="0" applyBorder="1" applyFont="1"/>
    <xf borderId="10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 readingOrder="0"/>
    </xf>
    <xf borderId="9" fillId="6" fontId="5" numFmtId="0" xfId="0" applyAlignment="1" applyBorder="1" applyFill="1" applyFont="1">
      <alignment horizontal="center" readingOrder="0"/>
    </xf>
    <xf borderId="10" fillId="6" fontId="5" numFmtId="0" xfId="0" applyAlignment="1" applyBorder="1" applyFont="1">
      <alignment horizontal="center" readingOrder="0"/>
    </xf>
    <xf borderId="10" fillId="0" fontId="5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7" fillId="0" fontId="1" numFmtId="0" xfId="0" applyAlignment="1" applyBorder="1" applyFont="1">
      <alignment shrinkToFit="0" vertical="center" wrapText="1"/>
    </xf>
    <xf borderId="10" fillId="0" fontId="5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t>Burndown (Team  - Targaryens)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Sprint!$D$4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Sprint!$E$3:$BP$3</c:f>
            </c:strRef>
          </c:cat>
          <c:val>
            <c:numRef>
              <c:f>Sprint!$E$4:$BP$4</c:f>
            </c:numRef>
          </c:val>
        </c:ser>
        <c:ser>
          <c:idx val="1"/>
          <c:order val="1"/>
          <c:tx>
            <c:strRef>
              <c:f>Sprint!$D$5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Sprint!$E$3:$BP$3</c:f>
            </c:strRef>
          </c:cat>
          <c:val>
            <c:numRef>
              <c:f>Sprint!$E$5:$BP$5</c:f>
            </c:numRef>
          </c:val>
        </c:ser>
        <c:axId val="1332318370"/>
        <c:axId val="348230624"/>
      </c:areaChart>
      <c:catAx>
        <c:axId val="1332318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348230624"/>
      </c:catAx>
      <c:valAx>
        <c:axId val="34823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332318370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15744825" cy="5372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2" width="31.14"/>
    <col customWidth="1" min="3" max="3" width="20.29"/>
    <col customWidth="1" min="4" max="4" width="23.0"/>
    <col customWidth="1" min="5" max="67" width="5.0"/>
    <col customWidth="1" min="68" max="68" width="21.29"/>
  </cols>
  <sheetData>
    <row r="1" ht="15.75" customHeight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  <c r="AG1" s="4" t="s">
        <v>4</v>
      </c>
      <c r="AH1" s="5"/>
      <c r="AI1" s="5"/>
      <c r="AJ1" s="5"/>
      <c r="AK1" s="5"/>
      <c r="AL1" s="5"/>
      <c r="AM1" s="6"/>
      <c r="AN1" s="7" t="s">
        <v>5</v>
      </c>
      <c r="AO1" s="5"/>
      <c r="AP1" s="5"/>
      <c r="AQ1" s="5"/>
      <c r="AR1" s="5"/>
      <c r="AS1" s="5"/>
      <c r="AT1" s="8"/>
      <c r="AU1" s="4" t="s">
        <v>6</v>
      </c>
      <c r="AV1" s="5"/>
      <c r="AW1" s="5"/>
      <c r="AX1" s="5"/>
      <c r="AY1" s="5"/>
      <c r="AZ1" s="5"/>
      <c r="BA1" s="6"/>
      <c r="BB1" s="7" t="s">
        <v>7</v>
      </c>
      <c r="BC1" s="5"/>
      <c r="BD1" s="5"/>
      <c r="BE1" s="5"/>
      <c r="BF1" s="5"/>
      <c r="BG1" s="5"/>
      <c r="BH1" s="8"/>
      <c r="BI1" s="4" t="s">
        <v>8</v>
      </c>
      <c r="BJ1" s="5"/>
      <c r="BK1" s="5"/>
      <c r="BL1" s="5"/>
      <c r="BM1" s="5"/>
      <c r="BN1" s="5"/>
      <c r="BO1" s="6"/>
    </row>
    <row r="2" ht="15.75" customHeight="1">
      <c r="A2" s="9" t="s">
        <v>9</v>
      </c>
      <c r="B2" s="9" t="s">
        <v>10</v>
      </c>
      <c r="C2" s="9" t="s">
        <v>11</v>
      </c>
      <c r="D2" s="10" t="s">
        <v>12</v>
      </c>
      <c r="E2" s="11" t="s">
        <v>13</v>
      </c>
      <c r="F2" s="12" t="s">
        <v>14</v>
      </c>
      <c r="G2" s="12" t="s">
        <v>15</v>
      </c>
      <c r="H2" s="12" t="s">
        <v>16</v>
      </c>
      <c r="I2" s="12" t="s">
        <v>17</v>
      </c>
      <c r="J2" s="12" t="s">
        <v>18</v>
      </c>
      <c r="K2" s="13" t="s">
        <v>19</v>
      </c>
      <c r="L2" s="11" t="s">
        <v>20</v>
      </c>
      <c r="M2" s="12" t="s">
        <v>21</v>
      </c>
      <c r="N2" s="12" t="s">
        <v>22</v>
      </c>
      <c r="O2" s="12" t="s">
        <v>23</v>
      </c>
      <c r="P2" s="12" t="s">
        <v>24</v>
      </c>
      <c r="Q2" s="12" t="s">
        <v>25</v>
      </c>
      <c r="R2" s="13" t="s">
        <v>26</v>
      </c>
      <c r="S2" s="11" t="s">
        <v>27</v>
      </c>
      <c r="T2" s="12" t="s">
        <v>28</v>
      </c>
      <c r="U2" s="12" t="s">
        <v>29</v>
      </c>
      <c r="V2" s="12" t="s">
        <v>30</v>
      </c>
      <c r="W2" s="12" t="s">
        <v>31</v>
      </c>
      <c r="X2" s="12" t="s">
        <v>32</v>
      </c>
      <c r="Y2" s="13" t="s">
        <v>33</v>
      </c>
      <c r="Z2" s="11" t="s">
        <v>34</v>
      </c>
      <c r="AA2" s="12" t="s">
        <v>35</v>
      </c>
      <c r="AB2" s="12" t="s">
        <v>36</v>
      </c>
      <c r="AC2" s="12" t="s">
        <v>37</v>
      </c>
      <c r="AD2" s="12" t="s">
        <v>38</v>
      </c>
      <c r="AE2" s="12" t="s">
        <v>39</v>
      </c>
      <c r="AF2" s="12" t="s">
        <v>40</v>
      </c>
      <c r="AG2" s="11" t="s">
        <v>41</v>
      </c>
      <c r="AH2" s="12" t="s">
        <v>42</v>
      </c>
      <c r="AI2" s="12" t="s">
        <v>43</v>
      </c>
      <c r="AJ2" s="12" t="s">
        <v>44</v>
      </c>
      <c r="AK2" s="12" t="s">
        <v>45</v>
      </c>
      <c r="AL2" s="12" t="s">
        <v>46</v>
      </c>
      <c r="AM2" s="12" t="s">
        <v>47</v>
      </c>
      <c r="AN2" s="11" t="s">
        <v>48</v>
      </c>
      <c r="AO2" s="12" t="s">
        <v>49</v>
      </c>
      <c r="AP2" s="12" t="s">
        <v>50</v>
      </c>
      <c r="AQ2" s="12" t="s">
        <v>51</v>
      </c>
      <c r="AR2" s="12" t="s">
        <v>52</v>
      </c>
      <c r="AS2" s="12" t="s">
        <v>53</v>
      </c>
      <c r="AT2" s="12" t="s">
        <v>54</v>
      </c>
      <c r="AU2" s="11" t="s">
        <v>55</v>
      </c>
      <c r="AV2" s="12" t="s">
        <v>56</v>
      </c>
      <c r="AW2" s="12" t="s">
        <v>57</v>
      </c>
      <c r="AX2" s="12" t="s">
        <v>58</v>
      </c>
      <c r="AY2" s="12" t="s">
        <v>59</v>
      </c>
      <c r="AZ2" s="12" t="s">
        <v>60</v>
      </c>
      <c r="BA2" s="12" t="s">
        <v>61</v>
      </c>
      <c r="BB2" s="11" t="s">
        <v>62</v>
      </c>
      <c r="BC2" s="12" t="s">
        <v>63</v>
      </c>
      <c r="BD2" s="12" t="s">
        <v>64</v>
      </c>
      <c r="BE2" s="12" t="s">
        <v>65</v>
      </c>
      <c r="BF2" s="12" t="s">
        <v>66</v>
      </c>
      <c r="BG2" s="12" t="s">
        <v>67</v>
      </c>
      <c r="BH2" s="12" t="s">
        <v>68</v>
      </c>
      <c r="BI2" s="12" t="s">
        <v>69</v>
      </c>
      <c r="BJ2" s="12" t="s">
        <v>70</v>
      </c>
      <c r="BK2" s="12" t="s">
        <v>71</v>
      </c>
      <c r="BL2" s="12" t="s">
        <v>72</v>
      </c>
      <c r="BM2" s="12" t="s">
        <v>73</v>
      </c>
      <c r="BN2" s="12" t="s">
        <v>74</v>
      </c>
      <c r="BO2" s="12" t="s">
        <v>75</v>
      </c>
    </row>
    <row r="3" ht="24.0" customHeight="1">
      <c r="A3" s="14"/>
      <c r="B3" s="14"/>
      <c r="C3" s="14"/>
      <c r="D3" s="15"/>
      <c r="E3" s="16">
        <v>43885.0</v>
      </c>
      <c r="F3" s="17">
        <v>43886.0</v>
      </c>
      <c r="G3" s="16">
        <v>43887.0</v>
      </c>
      <c r="H3" s="17">
        <v>43888.0</v>
      </c>
      <c r="I3" s="16">
        <v>43889.0</v>
      </c>
      <c r="J3" s="17">
        <v>43890.0</v>
      </c>
      <c r="K3" s="16">
        <v>43891.0</v>
      </c>
      <c r="L3" s="16">
        <v>43892.0</v>
      </c>
      <c r="M3" s="17">
        <v>43893.0</v>
      </c>
      <c r="N3" s="16">
        <v>43894.0</v>
      </c>
      <c r="O3" s="17">
        <v>43895.0</v>
      </c>
      <c r="P3" s="16">
        <v>43896.0</v>
      </c>
      <c r="Q3" s="17">
        <v>43897.0</v>
      </c>
      <c r="R3" s="16">
        <v>43898.0</v>
      </c>
      <c r="S3" s="16">
        <v>43899.0</v>
      </c>
      <c r="T3" s="17">
        <v>43900.0</v>
      </c>
      <c r="U3" s="16">
        <v>43901.0</v>
      </c>
      <c r="V3" s="17">
        <v>43902.0</v>
      </c>
      <c r="W3" s="16">
        <v>43903.0</v>
      </c>
      <c r="X3" s="17">
        <v>43904.0</v>
      </c>
      <c r="Y3" s="16">
        <v>43905.0</v>
      </c>
      <c r="Z3" s="16">
        <v>43906.0</v>
      </c>
      <c r="AA3" s="17">
        <v>43907.0</v>
      </c>
      <c r="AB3" s="16">
        <v>43908.0</v>
      </c>
      <c r="AC3" s="17">
        <v>43909.0</v>
      </c>
      <c r="AD3" s="16">
        <v>43910.0</v>
      </c>
      <c r="AE3" s="17">
        <v>43911.0</v>
      </c>
      <c r="AF3" s="16">
        <v>43912.0</v>
      </c>
      <c r="AG3" s="16">
        <v>43913.0</v>
      </c>
      <c r="AH3" s="17">
        <v>43914.0</v>
      </c>
      <c r="AI3" s="16">
        <v>43915.0</v>
      </c>
      <c r="AJ3" s="17">
        <v>43916.0</v>
      </c>
      <c r="AK3" s="16">
        <v>43917.0</v>
      </c>
      <c r="AL3" s="17">
        <v>43918.0</v>
      </c>
      <c r="AM3" s="16">
        <v>43919.0</v>
      </c>
      <c r="AN3" s="16">
        <v>43920.0</v>
      </c>
      <c r="AO3" s="17">
        <v>43921.0</v>
      </c>
      <c r="AP3" s="16">
        <v>43922.0</v>
      </c>
      <c r="AQ3" s="17">
        <v>43923.0</v>
      </c>
      <c r="AR3" s="16">
        <v>43924.0</v>
      </c>
      <c r="AS3" s="17">
        <v>43925.0</v>
      </c>
      <c r="AT3" s="16">
        <v>43926.0</v>
      </c>
      <c r="AU3" s="16">
        <v>43927.0</v>
      </c>
      <c r="AV3" s="17">
        <v>43928.0</v>
      </c>
      <c r="AW3" s="16">
        <v>43929.0</v>
      </c>
      <c r="AX3" s="17">
        <v>43930.0</v>
      </c>
      <c r="AY3" s="16">
        <v>43931.0</v>
      </c>
      <c r="AZ3" s="17">
        <v>43932.0</v>
      </c>
      <c r="BA3" s="16">
        <v>43933.0</v>
      </c>
      <c r="BB3" s="16">
        <v>43934.0</v>
      </c>
      <c r="BC3" s="17">
        <v>43935.0</v>
      </c>
      <c r="BD3" s="16">
        <v>43936.0</v>
      </c>
      <c r="BE3" s="17">
        <v>43937.0</v>
      </c>
      <c r="BF3" s="16">
        <v>43938.0</v>
      </c>
      <c r="BG3" s="17">
        <v>43939.0</v>
      </c>
      <c r="BH3" s="16">
        <v>43940.0</v>
      </c>
      <c r="BI3" s="16">
        <v>43941.0</v>
      </c>
      <c r="BJ3" s="17">
        <v>43942.0</v>
      </c>
      <c r="BK3" s="16">
        <v>43943.0</v>
      </c>
      <c r="BL3" s="17">
        <v>43944.0</v>
      </c>
      <c r="BM3" s="16">
        <v>43945.0</v>
      </c>
      <c r="BN3" s="17">
        <v>43946.0</v>
      </c>
      <c r="BO3" s="16">
        <v>43947.0</v>
      </c>
      <c r="BP3" s="18"/>
    </row>
    <row r="4" ht="24.0" customHeight="1">
      <c r="A4" s="14"/>
      <c r="B4" s="14"/>
      <c r="C4" s="14"/>
      <c r="D4" s="19" t="s">
        <v>76</v>
      </c>
      <c r="E4" s="20">
        <v>360.0</v>
      </c>
      <c r="F4" s="21">
        <f t="shared" ref="F4:I4" si="1">E4-8</f>
        <v>352</v>
      </c>
      <c r="G4" s="21">
        <f t="shared" si="1"/>
        <v>344</v>
      </c>
      <c r="H4" s="21">
        <f t="shared" si="1"/>
        <v>336</v>
      </c>
      <c r="I4" s="21">
        <f t="shared" si="1"/>
        <v>328</v>
      </c>
      <c r="J4" s="22">
        <v>328.0</v>
      </c>
      <c r="K4" s="22">
        <v>328.0</v>
      </c>
      <c r="L4" s="21">
        <f t="shared" ref="L4:P4" si="2">K4-8</f>
        <v>320</v>
      </c>
      <c r="M4" s="21">
        <f t="shared" si="2"/>
        <v>312</v>
      </c>
      <c r="N4" s="21">
        <f t="shared" si="2"/>
        <v>304</v>
      </c>
      <c r="O4" s="21">
        <f t="shared" si="2"/>
        <v>296</v>
      </c>
      <c r="P4" s="21">
        <f t="shared" si="2"/>
        <v>288</v>
      </c>
      <c r="Q4" s="22">
        <v>288.0</v>
      </c>
      <c r="R4" s="22">
        <v>288.0</v>
      </c>
      <c r="S4" s="21">
        <f t="shared" ref="S4:W4" si="3">R4-8</f>
        <v>280</v>
      </c>
      <c r="T4" s="21">
        <f t="shared" si="3"/>
        <v>272</v>
      </c>
      <c r="U4" s="21">
        <f t="shared" si="3"/>
        <v>264</v>
      </c>
      <c r="V4" s="21">
        <f t="shared" si="3"/>
        <v>256</v>
      </c>
      <c r="W4" s="21">
        <f t="shared" si="3"/>
        <v>248</v>
      </c>
      <c r="X4" s="22">
        <v>248.0</v>
      </c>
      <c r="Y4" s="22">
        <v>248.0</v>
      </c>
      <c r="Z4" s="21">
        <f t="shared" ref="Z4:AD4" si="4">Y4-8</f>
        <v>240</v>
      </c>
      <c r="AA4" s="21">
        <f t="shared" si="4"/>
        <v>232</v>
      </c>
      <c r="AB4" s="21">
        <f t="shared" si="4"/>
        <v>224</v>
      </c>
      <c r="AC4" s="21">
        <f t="shared" si="4"/>
        <v>216</v>
      </c>
      <c r="AD4" s="21">
        <f t="shared" si="4"/>
        <v>208</v>
      </c>
      <c r="AE4" s="22">
        <v>208.0</v>
      </c>
      <c r="AF4" s="22">
        <v>208.0</v>
      </c>
      <c r="AG4" s="21">
        <f t="shared" ref="AG4:AK4" si="5">AF4-8</f>
        <v>200</v>
      </c>
      <c r="AH4" s="21">
        <f t="shared" si="5"/>
        <v>192</v>
      </c>
      <c r="AI4" s="21">
        <f t="shared" si="5"/>
        <v>184</v>
      </c>
      <c r="AJ4" s="21">
        <f t="shared" si="5"/>
        <v>176</v>
      </c>
      <c r="AK4" s="21">
        <f t="shared" si="5"/>
        <v>168</v>
      </c>
      <c r="AL4" s="22">
        <v>168.0</v>
      </c>
      <c r="AM4" s="22">
        <v>168.0</v>
      </c>
      <c r="AN4" s="21">
        <f t="shared" ref="AN4:AR4" si="6">AM4-8</f>
        <v>160</v>
      </c>
      <c r="AO4" s="21">
        <f t="shared" si="6"/>
        <v>152</v>
      </c>
      <c r="AP4" s="21">
        <f t="shared" si="6"/>
        <v>144</v>
      </c>
      <c r="AQ4" s="21">
        <f t="shared" si="6"/>
        <v>136</v>
      </c>
      <c r="AR4" s="21">
        <f t="shared" si="6"/>
        <v>128</v>
      </c>
      <c r="AS4" s="22">
        <v>128.0</v>
      </c>
      <c r="AT4" s="22">
        <v>128.0</v>
      </c>
      <c r="AU4" s="21">
        <f t="shared" ref="AU4:AY4" si="7">AT4-8</f>
        <v>120</v>
      </c>
      <c r="AV4" s="21">
        <f t="shared" si="7"/>
        <v>112</v>
      </c>
      <c r="AW4" s="21">
        <f t="shared" si="7"/>
        <v>104</v>
      </c>
      <c r="AX4" s="21">
        <f t="shared" si="7"/>
        <v>96</v>
      </c>
      <c r="AY4" s="21">
        <f t="shared" si="7"/>
        <v>88</v>
      </c>
      <c r="AZ4" s="22">
        <v>88.0</v>
      </c>
      <c r="BA4" s="22">
        <v>88.0</v>
      </c>
      <c r="BB4" s="21">
        <f t="shared" ref="BB4:BF4" si="8">BA4-8</f>
        <v>80</v>
      </c>
      <c r="BC4" s="21">
        <f t="shared" si="8"/>
        <v>72</v>
      </c>
      <c r="BD4" s="21">
        <f t="shared" si="8"/>
        <v>64</v>
      </c>
      <c r="BE4" s="21">
        <f t="shared" si="8"/>
        <v>56</v>
      </c>
      <c r="BF4" s="21">
        <f t="shared" si="8"/>
        <v>48</v>
      </c>
      <c r="BG4" s="22">
        <v>48.0</v>
      </c>
      <c r="BH4" s="22">
        <v>48.0</v>
      </c>
      <c r="BI4" s="21">
        <f t="shared" ref="BI4:BN4" si="9">BH4-8</f>
        <v>40</v>
      </c>
      <c r="BJ4" s="21">
        <f t="shared" si="9"/>
        <v>32</v>
      </c>
      <c r="BK4" s="21">
        <f t="shared" si="9"/>
        <v>24</v>
      </c>
      <c r="BL4" s="21">
        <f t="shared" si="9"/>
        <v>16</v>
      </c>
      <c r="BM4" s="21">
        <f t="shared" si="9"/>
        <v>8</v>
      </c>
      <c r="BN4" s="21">
        <f t="shared" si="9"/>
        <v>0</v>
      </c>
      <c r="BO4" s="22">
        <v>0.0</v>
      </c>
      <c r="BP4" s="24" t="s">
        <v>76</v>
      </c>
    </row>
    <row r="5" ht="24.0" customHeight="1">
      <c r="A5" s="25"/>
      <c r="B5" s="25"/>
      <c r="C5" s="25"/>
      <c r="D5" s="19" t="s">
        <v>77</v>
      </c>
      <c r="E5" s="20">
        <v>360.0</v>
      </c>
      <c r="F5" s="21">
        <f t="shared" ref="F5:BO5" si="10">E5-(sum(E6:E15))</f>
        <v>354</v>
      </c>
      <c r="G5" s="21">
        <f t="shared" si="10"/>
        <v>348</v>
      </c>
      <c r="H5" s="21">
        <f t="shared" si="10"/>
        <v>344</v>
      </c>
      <c r="I5" s="21">
        <f t="shared" si="10"/>
        <v>338</v>
      </c>
      <c r="J5" s="21">
        <f t="shared" si="10"/>
        <v>332</v>
      </c>
      <c r="K5" s="21">
        <f t="shared" si="10"/>
        <v>332</v>
      </c>
      <c r="L5" s="21">
        <f t="shared" si="10"/>
        <v>332</v>
      </c>
      <c r="M5" s="21">
        <f t="shared" si="10"/>
        <v>326</v>
      </c>
      <c r="N5" s="21">
        <f t="shared" si="10"/>
        <v>321.5</v>
      </c>
      <c r="O5" s="21">
        <f t="shared" si="10"/>
        <v>317.5</v>
      </c>
      <c r="P5" s="21">
        <f t="shared" si="10"/>
        <v>315.5</v>
      </c>
      <c r="Q5" s="21">
        <f t="shared" si="10"/>
        <v>312.5</v>
      </c>
      <c r="R5" s="21">
        <f t="shared" si="10"/>
        <v>312.5</v>
      </c>
      <c r="S5" s="21">
        <f t="shared" si="10"/>
        <v>312.5</v>
      </c>
      <c r="T5" s="21">
        <f t="shared" si="10"/>
        <v>307.5</v>
      </c>
      <c r="U5" s="21">
        <f t="shared" si="10"/>
        <v>299.5</v>
      </c>
      <c r="V5" s="21">
        <f t="shared" si="10"/>
        <v>292</v>
      </c>
      <c r="W5" s="21">
        <f t="shared" si="10"/>
        <v>291</v>
      </c>
      <c r="X5" s="21">
        <f t="shared" si="10"/>
        <v>282</v>
      </c>
      <c r="Y5" s="21">
        <f t="shared" si="10"/>
        <v>280</v>
      </c>
      <c r="Z5" s="21">
        <f t="shared" si="10"/>
        <v>280</v>
      </c>
      <c r="AA5" s="21">
        <f t="shared" si="10"/>
        <v>268</v>
      </c>
      <c r="AB5" s="21">
        <f t="shared" si="10"/>
        <v>260</v>
      </c>
      <c r="AC5" s="21">
        <f t="shared" si="10"/>
        <v>248.5</v>
      </c>
      <c r="AD5" s="21">
        <f t="shared" si="10"/>
        <v>242.5</v>
      </c>
      <c r="AE5" s="21">
        <f t="shared" si="10"/>
        <v>235.5</v>
      </c>
      <c r="AF5" s="21">
        <f t="shared" si="10"/>
        <v>230.5</v>
      </c>
      <c r="AG5" s="21">
        <f t="shared" si="10"/>
        <v>230.5</v>
      </c>
      <c r="AH5" s="21">
        <f t="shared" si="10"/>
        <v>225.5</v>
      </c>
      <c r="AI5" s="21">
        <f t="shared" si="10"/>
        <v>217.5</v>
      </c>
      <c r="AJ5" s="21">
        <f t="shared" si="10"/>
        <v>209</v>
      </c>
      <c r="AK5" s="21">
        <f t="shared" si="10"/>
        <v>200.5</v>
      </c>
      <c r="AL5" s="21">
        <f t="shared" si="10"/>
        <v>189.5</v>
      </c>
      <c r="AM5" s="21">
        <f t="shared" si="10"/>
        <v>177.5</v>
      </c>
      <c r="AN5" s="21">
        <f t="shared" si="10"/>
        <v>167.5</v>
      </c>
      <c r="AO5" s="21">
        <f t="shared" si="10"/>
        <v>159.5</v>
      </c>
      <c r="AP5" s="21">
        <f t="shared" si="10"/>
        <v>147</v>
      </c>
      <c r="AQ5" s="21">
        <f t="shared" si="10"/>
        <v>132</v>
      </c>
      <c r="AR5" s="21">
        <f t="shared" si="10"/>
        <v>121</v>
      </c>
      <c r="AS5" s="21">
        <f t="shared" si="10"/>
        <v>110</v>
      </c>
      <c r="AT5" s="21">
        <f t="shared" si="10"/>
        <v>104</v>
      </c>
      <c r="AU5" s="21">
        <f t="shared" si="10"/>
        <v>101</v>
      </c>
      <c r="AV5" s="21">
        <f t="shared" si="10"/>
        <v>94</v>
      </c>
      <c r="AW5" s="21">
        <f t="shared" si="10"/>
        <v>89</v>
      </c>
      <c r="AX5" s="21">
        <f t="shared" si="10"/>
        <v>80</v>
      </c>
      <c r="AY5" s="21">
        <f t="shared" si="10"/>
        <v>75</v>
      </c>
      <c r="AZ5" s="21">
        <f t="shared" si="10"/>
        <v>68</v>
      </c>
      <c r="BA5" s="21">
        <f t="shared" si="10"/>
        <v>68</v>
      </c>
      <c r="BB5" s="21">
        <f t="shared" si="10"/>
        <v>68</v>
      </c>
      <c r="BC5" s="21">
        <f t="shared" si="10"/>
        <v>60</v>
      </c>
      <c r="BD5" s="21">
        <f t="shared" si="10"/>
        <v>52</v>
      </c>
      <c r="BE5" s="21">
        <f t="shared" si="10"/>
        <v>45</v>
      </c>
      <c r="BF5" s="21">
        <f t="shared" si="10"/>
        <v>39</v>
      </c>
      <c r="BG5" s="21">
        <f t="shared" si="10"/>
        <v>34</v>
      </c>
      <c r="BH5" s="21">
        <f t="shared" si="10"/>
        <v>32</v>
      </c>
      <c r="BI5" s="21">
        <f t="shared" si="10"/>
        <v>30</v>
      </c>
      <c r="BJ5" s="21">
        <f t="shared" si="10"/>
        <v>25</v>
      </c>
      <c r="BK5" s="21">
        <f t="shared" si="10"/>
        <v>20</v>
      </c>
      <c r="BL5" s="21">
        <f t="shared" si="10"/>
        <v>15</v>
      </c>
      <c r="BM5" s="21">
        <f t="shared" si="10"/>
        <v>10</v>
      </c>
      <c r="BN5" s="21">
        <f t="shared" si="10"/>
        <v>6</v>
      </c>
      <c r="BO5" s="21">
        <f t="shared" si="10"/>
        <v>3</v>
      </c>
      <c r="BP5" s="24" t="s">
        <v>78</v>
      </c>
    </row>
    <row r="6" ht="15.75" customHeight="1">
      <c r="A6" s="26" t="s">
        <v>79</v>
      </c>
      <c r="B6" s="27" t="s">
        <v>80</v>
      </c>
      <c r="C6" s="28" t="s">
        <v>81</v>
      </c>
      <c r="D6" s="29">
        <f t="shared" ref="D6:D15" si="11">sum(E6:BO6)</f>
        <v>20</v>
      </c>
      <c r="E6" s="30">
        <v>1.0</v>
      </c>
      <c r="F6" s="30">
        <v>1.0</v>
      </c>
      <c r="G6" s="30">
        <v>1.0</v>
      </c>
      <c r="H6" s="30">
        <v>1.0</v>
      </c>
      <c r="I6" s="30">
        <v>1.0</v>
      </c>
      <c r="J6" s="31">
        <v>0.0</v>
      </c>
      <c r="K6" s="31">
        <v>0.0</v>
      </c>
      <c r="L6" s="30">
        <v>1.0</v>
      </c>
      <c r="M6" s="30">
        <v>1.0</v>
      </c>
      <c r="N6" s="30">
        <v>1.0</v>
      </c>
      <c r="O6" s="30">
        <v>0.0</v>
      </c>
      <c r="P6" s="30">
        <v>0.0</v>
      </c>
      <c r="Q6" s="31">
        <v>0.0</v>
      </c>
      <c r="R6" s="31">
        <v>0.0</v>
      </c>
      <c r="S6" s="30">
        <v>0.0</v>
      </c>
      <c r="T6" s="30">
        <v>1.0</v>
      </c>
      <c r="U6" s="30">
        <v>0.0</v>
      </c>
      <c r="V6" s="30">
        <v>0.0</v>
      </c>
      <c r="W6" s="30">
        <v>2.0</v>
      </c>
      <c r="X6" s="30">
        <v>0.0</v>
      </c>
      <c r="Y6" s="30">
        <v>0.0</v>
      </c>
      <c r="Z6" s="30">
        <v>1.0</v>
      </c>
      <c r="AA6" s="31">
        <v>0.0</v>
      </c>
      <c r="AB6" s="30">
        <v>0.0</v>
      </c>
      <c r="AC6" s="31">
        <v>0.0</v>
      </c>
      <c r="AD6" s="30">
        <v>0.0</v>
      </c>
      <c r="AE6" s="31">
        <v>0.0</v>
      </c>
      <c r="AF6" s="31">
        <v>0.0</v>
      </c>
      <c r="AG6" s="30">
        <v>0.0</v>
      </c>
      <c r="AH6" s="31">
        <v>0.0</v>
      </c>
      <c r="AI6" s="30">
        <v>0.0</v>
      </c>
      <c r="AJ6" s="31">
        <v>0.0</v>
      </c>
      <c r="AK6" s="30">
        <v>0.0</v>
      </c>
      <c r="AL6" s="31">
        <v>0.0</v>
      </c>
      <c r="AM6" s="31">
        <v>0.0</v>
      </c>
      <c r="AN6" s="30">
        <v>0.0</v>
      </c>
      <c r="AO6" s="31">
        <v>2.0</v>
      </c>
      <c r="AP6" s="30">
        <v>3.0</v>
      </c>
      <c r="AQ6" s="31">
        <v>1.0</v>
      </c>
      <c r="AR6" s="30">
        <v>2.0</v>
      </c>
      <c r="AS6" s="31">
        <v>0.0</v>
      </c>
      <c r="AT6" s="31">
        <v>0.0</v>
      </c>
      <c r="AU6" s="31">
        <v>0.0</v>
      </c>
      <c r="AV6" s="31">
        <v>0.0</v>
      </c>
      <c r="AW6" s="31">
        <v>0.0</v>
      </c>
      <c r="AX6" s="31">
        <v>0.0</v>
      </c>
      <c r="AY6" s="31">
        <v>0.0</v>
      </c>
      <c r="AZ6" s="31">
        <v>0.0</v>
      </c>
      <c r="BA6" s="31">
        <v>0.0</v>
      </c>
      <c r="BB6" s="30">
        <v>0.0</v>
      </c>
      <c r="BC6" s="30">
        <v>0.0</v>
      </c>
      <c r="BD6" s="30">
        <v>0.0</v>
      </c>
      <c r="BE6" s="30">
        <v>0.0</v>
      </c>
      <c r="BF6" s="30">
        <v>0.0</v>
      </c>
      <c r="BG6" s="30">
        <v>0.0</v>
      </c>
      <c r="BH6" s="30">
        <v>0.0</v>
      </c>
      <c r="BI6" s="31">
        <v>0.0</v>
      </c>
      <c r="BJ6" s="31">
        <v>0.0</v>
      </c>
      <c r="BK6" s="31">
        <v>0.0</v>
      </c>
      <c r="BL6" s="31">
        <v>0.0</v>
      </c>
      <c r="BM6" s="31">
        <v>0.0</v>
      </c>
      <c r="BN6" s="31">
        <v>0.0</v>
      </c>
      <c r="BO6" s="31">
        <v>0.0</v>
      </c>
    </row>
    <row r="7" ht="15.75" customHeight="1">
      <c r="A7" s="14"/>
      <c r="B7" s="27" t="s">
        <v>82</v>
      </c>
      <c r="C7" s="28" t="s">
        <v>81</v>
      </c>
      <c r="D7" s="29">
        <f t="shared" si="11"/>
        <v>40</v>
      </c>
      <c r="E7" s="30">
        <v>0.0</v>
      </c>
      <c r="F7" s="30">
        <v>0.0</v>
      </c>
      <c r="G7" s="30">
        <v>0.0</v>
      </c>
      <c r="H7" s="30">
        <v>0.0</v>
      </c>
      <c r="I7" s="30">
        <v>0.0</v>
      </c>
      <c r="J7" s="30">
        <v>0.0</v>
      </c>
      <c r="K7" s="30">
        <v>0.0</v>
      </c>
      <c r="L7" s="30">
        <v>0.0</v>
      </c>
      <c r="M7" s="30">
        <v>0.0</v>
      </c>
      <c r="N7" s="30">
        <v>0.0</v>
      </c>
      <c r="O7" s="30">
        <v>0.0</v>
      </c>
      <c r="P7" s="30">
        <v>0.0</v>
      </c>
      <c r="Q7" s="30">
        <v>0.0</v>
      </c>
      <c r="R7" s="30">
        <v>0.0</v>
      </c>
      <c r="S7" s="30">
        <v>2.0</v>
      </c>
      <c r="T7" s="31">
        <v>2.0</v>
      </c>
      <c r="U7" s="30">
        <v>1.0</v>
      </c>
      <c r="V7" s="31">
        <v>0.0</v>
      </c>
      <c r="W7" s="30">
        <v>2.0</v>
      </c>
      <c r="X7" s="31">
        <v>0.0</v>
      </c>
      <c r="Y7" s="31">
        <v>0.0</v>
      </c>
      <c r="Z7" s="30">
        <v>2.0</v>
      </c>
      <c r="AA7" s="30">
        <v>0.0</v>
      </c>
      <c r="AB7" s="30">
        <v>3.5</v>
      </c>
      <c r="AC7" s="30">
        <v>0.0</v>
      </c>
      <c r="AD7" s="30">
        <v>0.0</v>
      </c>
      <c r="AE7" s="30">
        <v>1.0</v>
      </c>
      <c r="AF7" s="30">
        <v>0.0</v>
      </c>
      <c r="AG7" s="30">
        <v>0.0</v>
      </c>
      <c r="AH7" s="30">
        <v>0.0</v>
      </c>
      <c r="AI7" s="30">
        <v>1.0</v>
      </c>
      <c r="AJ7" s="30">
        <v>1.5</v>
      </c>
      <c r="AK7" s="30">
        <v>2.0</v>
      </c>
      <c r="AL7" s="30">
        <v>3.0</v>
      </c>
      <c r="AM7" s="30">
        <v>2.0</v>
      </c>
      <c r="AN7" s="30">
        <v>0.0</v>
      </c>
      <c r="AO7" s="30">
        <v>0.0</v>
      </c>
      <c r="AP7" s="30">
        <v>0.0</v>
      </c>
      <c r="AQ7" s="30">
        <v>0.0</v>
      </c>
      <c r="AR7" s="30">
        <v>0.0</v>
      </c>
      <c r="AS7" s="30">
        <v>0.0</v>
      </c>
      <c r="AT7" s="30">
        <v>0.0</v>
      </c>
      <c r="AU7" s="30">
        <v>2.0</v>
      </c>
      <c r="AV7" s="30">
        <v>0.0</v>
      </c>
      <c r="AW7" s="30">
        <v>2.0</v>
      </c>
      <c r="AX7" s="30">
        <v>2.0</v>
      </c>
      <c r="AY7" s="30">
        <v>0.0</v>
      </c>
      <c r="AZ7" s="30">
        <v>0.0</v>
      </c>
      <c r="BA7" s="30">
        <v>0.0</v>
      </c>
      <c r="BB7" s="30">
        <v>2.0</v>
      </c>
      <c r="BC7" s="30">
        <v>1.0</v>
      </c>
      <c r="BD7" s="30">
        <v>0.0</v>
      </c>
      <c r="BE7" s="30">
        <v>1.0</v>
      </c>
      <c r="BF7" s="30">
        <v>0.0</v>
      </c>
      <c r="BG7" s="30">
        <v>0.0</v>
      </c>
      <c r="BH7" s="30">
        <v>0.0</v>
      </c>
      <c r="BI7" s="30">
        <v>2.0</v>
      </c>
      <c r="BJ7" s="30">
        <v>0.0</v>
      </c>
      <c r="BK7" s="30">
        <v>2.0</v>
      </c>
      <c r="BL7" s="30">
        <v>2.0</v>
      </c>
      <c r="BM7" s="30">
        <v>0.0</v>
      </c>
      <c r="BN7" s="30">
        <v>1.0</v>
      </c>
      <c r="BO7" s="30">
        <v>0.0</v>
      </c>
    </row>
    <row r="8" ht="15.75" customHeight="1">
      <c r="A8" s="14"/>
      <c r="B8" s="32" t="s">
        <v>83</v>
      </c>
      <c r="C8" s="28" t="s">
        <v>84</v>
      </c>
      <c r="D8" s="29">
        <f t="shared" si="11"/>
        <v>50</v>
      </c>
      <c r="E8" s="30">
        <v>1.0</v>
      </c>
      <c r="F8" s="30">
        <v>1.0</v>
      </c>
      <c r="G8" s="30">
        <v>1.0</v>
      </c>
      <c r="H8" s="30">
        <v>1.0</v>
      </c>
      <c r="I8" s="30">
        <v>1.0</v>
      </c>
      <c r="J8" s="30">
        <v>0.0</v>
      </c>
      <c r="K8" s="30">
        <v>0.0</v>
      </c>
      <c r="L8" s="30">
        <v>1.0</v>
      </c>
      <c r="M8" s="30">
        <v>1.0</v>
      </c>
      <c r="N8" s="30">
        <v>1.0</v>
      </c>
      <c r="O8" s="30">
        <v>1.0</v>
      </c>
      <c r="P8" s="30">
        <v>1.0</v>
      </c>
      <c r="Q8" s="30">
        <v>0.0</v>
      </c>
      <c r="R8" s="30">
        <v>0.0</v>
      </c>
      <c r="S8" s="30">
        <v>1.0</v>
      </c>
      <c r="T8" s="30">
        <v>2.0</v>
      </c>
      <c r="U8" s="30">
        <v>3.5</v>
      </c>
      <c r="V8" s="30">
        <v>0.0</v>
      </c>
      <c r="W8" s="30">
        <v>2.0</v>
      </c>
      <c r="X8" s="30">
        <v>2.0</v>
      </c>
      <c r="Y8" s="30">
        <v>0.0</v>
      </c>
      <c r="Z8" s="30">
        <v>2.5</v>
      </c>
      <c r="AA8" s="30">
        <v>0.0</v>
      </c>
      <c r="AB8" s="30">
        <v>2.0</v>
      </c>
      <c r="AC8" s="30">
        <v>2.0</v>
      </c>
      <c r="AD8" s="30">
        <v>2.0</v>
      </c>
      <c r="AE8" s="30">
        <v>2.0</v>
      </c>
      <c r="AF8" s="30">
        <v>0.0</v>
      </c>
      <c r="AG8" s="30">
        <v>0.0</v>
      </c>
      <c r="AH8" s="30">
        <v>2.0</v>
      </c>
      <c r="AI8" s="30">
        <v>1.0</v>
      </c>
      <c r="AJ8" s="30">
        <v>1.0</v>
      </c>
      <c r="AK8" s="30">
        <v>2.0</v>
      </c>
      <c r="AL8" s="30">
        <v>2.0</v>
      </c>
      <c r="AM8" s="30">
        <v>2.0</v>
      </c>
      <c r="AN8" s="30">
        <v>1.0</v>
      </c>
      <c r="AO8" s="30">
        <v>2.0</v>
      </c>
      <c r="AP8" s="30">
        <v>4.0</v>
      </c>
      <c r="AQ8" s="30">
        <v>0.0</v>
      </c>
      <c r="AR8" s="30">
        <v>0.0</v>
      </c>
      <c r="AS8" s="30">
        <v>0.0</v>
      </c>
      <c r="AT8" s="30">
        <v>0.0</v>
      </c>
      <c r="AU8" s="30">
        <v>0.0</v>
      </c>
      <c r="AV8" s="30">
        <v>0.0</v>
      </c>
      <c r="AW8" s="30">
        <v>0.0</v>
      </c>
      <c r="AX8" s="30">
        <v>0.0</v>
      </c>
      <c r="AY8" s="30">
        <v>0.0</v>
      </c>
      <c r="AZ8" s="30">
        <v>0.0</v>
      </c>
      <c r="BA8" s="30">
        <v>0.0</v>
      </c>
      <c r="BB8" s="30">
        <v>0.0</v>
      </c>
      <c r="BC8" s="30">
        <v>0.0</v>
      </c>
      <c r="BD8" s="30">
        <v>2.0</v>
      </c>
      <c r="BE8" s="30">
        <v>0.0</v>
      </c>
      <c r="BF8" s="30">
        <v>0.0</v>
      </c>
      <c r="BG8" s="30">
        <v>0.0</v>
      </c>
      <c r="BH8" s="30">
        <v>0.0</v>
      </c>
      <c r="BI8" s="30">
        <v>0.0</v>
      </c>
      <c r="BJ8" s="30">
        <v>0.0</v>
      </c>
      <c r="BK8" s="30">
        <v>0.0</v>
      </c>
      <c r="BL8" s="30">
        <v>0.0</v>
      </c>
      <c r="BM8" s="30">
        <v>0.0</v>
      </c>
      <c r="BN8" s="30">
        <v>0.0</v>
      </c>
      <c r="BO8" s="30">
        <v>0.0</v>
      </c>
    </row>
    <row r="9" ht="15.75" customHeight="1">
      <c r="A9" s="14"/>
      <c r="B9" s="33" t="s">
        <v>83</v>
      </c>
      <c r="C9" s="28" t="s">
        <v>85</v>
      </c>
      <c r="D9" s="29">
        <f t="shared" si="11"/>
        <v>50</v>
      </c>
      <c r="E9" s="30">
        <v>1.0</v>
      </c>
      <c r="F9" s="30">
        <v>1.0</v>
      </c>
      <c r="G9" s="30">
        <v>1.0</v>
      </c>
      <c r="H9" s="30">
        <v>1.0</v>
      </c>
      <c r="I9" s="30">
        <v>1.0</v>
      </c>
      <c r="J9" s="30">
        <v>0.0</v>
      </c>
      <c r="K9" s="30">
        <v>0.0</v>
      </c>
      <c r="L9" s="30">
        <v>1.0</v>
      </c>
      <c r="M9" s="30">
        <v>1.5</v>
      </c>
      <c r="N9" s="30">
        <v>1.0</v>
      </c>
      <c r="O9" s="30">
        <v>1.0</v>
      </c>
      <c r="P9" s="30">
        <v>1.0</v>
      </c>
      <c r="Q9" s="30">
        <v>0.0</v>
      </c>
      <c r="R9" s="30">
        <v>0.0</v>
      </c>
      <c r="S9" s="30">
        <v>1.0</v>
      </c>
      <c r="T9" s="30">
        <v>1.0</v>
      </c>
      <c r="U9" s="30">
        <v>1.0</v>
      </c>
      <c r="V9" s="30">
        <v>0.0</v>
      </c>
      <c r="W9" s="30">
        <v>1.0</v>
      </c>
      <c r="X9" s="30">
        <v>0.0</v>
      </c>
      <c r="Y9" s="30">
        <v>0.0</v>
      </c>
      <c r="Z9" s="30">
        <v>0.0</v>
      </c>
      <c r="AA9" s="30">
        <v>2.0</v>
      </c>
      <c r="AB9" s="30">
        <v>1.0</v>
      </c>
      <c r="AC9" s="30">
        <v>1.0</v>
      </c>
      <c r="AD9" s="30">
        <v>2.0</v>
      </c>
      <c r="AE9" s="30">
        <v>1.0</v>
      </c>
      <c r="AF9" s="30">
        <v>0.0</v>
      </c>
      <c r="AG9" s="30">
        <v>3.0</v>
      </c>
      <c r="AH9" s="30">
        <v>0.0</v>
      </c>
      <c r="AI9" s="30">
        <v>1.5</v>
      </c>
      <c r="AJ9" s="30">
        <v>2.0</v>
      </c>
      <c r="AK9" s="30">
        <v>2.0</v>
      </c>
      <c r="AL9" s="30">
        <v>1.0</v>
      </c>
      <c r="AM9" s="30">
        <v>1.0</v>
      </c>
      <c r="AN9" s="30">
        <v>2.0</v>
      </c>
      <c r="AO9" s="30">
        <v>2.0</v>
      </c>
      <c r="AP9" s="30">
        <v>2.0</v>
      </c>
      <c r="AQ9" s="30">
        <v>2.0</v>
      </c>
      <c r="AR9" s="30">
        <v>4.0</v>
      </c>
      <c r="AS9" s="30">
        <v>3.0</v>
      </c>
      <c r="AT9" s="30">
        <v>0.0</v>
      </c>
      <c r="AU9" s="30">
        <v>0.0</v>
      </c>
      <c r="AV9" s="30">
        <v>0.0</v>
      </c>
      <c r="AW9" s="30">
        <v>1.0</v>
      </c>
      <c r="AX9" s="30">
        <v>0.0</v>
      </c>
      <c r="AY9" s="30">
        <v>0.0</v>
      </c>
      <c r="AZ9" s="30">
        <v>0.0</v>
      </c>
      <c r="BA9" s="30">
        <v>0.0</v>
      </c>
      <c r="BB9" s="30">
        <v>0.0</v>
      </c>
      <c r="BC9" s="30">
        <v>1.0</v>
      </c>
      <c r="BD9" s="30">
        <v>0.0</v>
      </c>
      <c r="BE9" s="30">
        <v>1.0</v>
      </c>
      <c r="BF9" s="30">
        <v>0.0</v>
      </c>
      <c r="BG9" s="30">
        <v>0.0</v>
      </c>
      <c r="BH9" s="30">
        <v>0.0</v>
      </c>
      <c r="BI9" s="30">
        <v>0.0</v>
      </c>
      <c r="BJ9" s="30">
        <v>0.0</v>
      </c>
      <c r="BK9" s="30">
        <v>0.0</v>
      </c>
      <c r="BL9" s="30">
        <v>0.0</v>
      </c>
      <c r="BM9" s="30">
        <v>0.0</v>
      </c>
      <c r="BN9" s="30">
        <v>0.0</v>
      </c>
      <c r="BO9" s="30">
        <v>0.0</v>
      </c>
    </row>
    <row r="10" ht="15.75" customHeight="1">
      <c r="A10" s="14"/>
      <c r="B10" s="32" t="s">
        <v>83</v>
      </c>
      <c r="C10" s="28" t="s">
        <v>86</v>
      </c>
      <c r="D10" s="29">
        <f t="shared" si="11"/>
        <v>50</v>
      </c>
      <c r="E10" s="30">
        <v>1.0</v>
      </c>
      <c r="F10" s="30">
        <v>1.0</v>
      </c>
      <c r="G10" s="30">
        <v>1.0</v>
      </c>
      <c r="H10" s="30">
        <v>1.0</v>
      </c>
      <c r="I10" s="30">
        <v>1.0</v>
      </c>
      <c r="J10" s="30">
        <v>0.0</v>
      </c>
      <c r="K10" s="30">
        <v>0.0</v>
      </c>
      <c r="L10" s="30">
        <v>3.0</v>
      </c>
      <c r="M10" s="30">
        <v>1.0</v>
      </c>
      <c r="N10" s="30">
        <v>1.0</v>
      </c>
      <c r="O10" s="30">
        <v>0.0</v>
      </c>
      <c r="P10" s="30">
        <v>1.0</v>
      </c>
      <c r="Q10" s="30">
        <v>0.0</v>
      </c>
      <c r="R10" s="30">
        <v>0.0</v>
      </c>
      <c r="S10" s="30">
        <v>1.0</v>
      </c>
      <c r="T10" s="30">
        <v>2.0</v>
      </c>
      <c r="U10" s="30">
        <v>1.0</v>
      </c>
      <c r="V10" s="30">
        <v>0.0</v>
      </c>
      <c r="W10" s="30">
        <v>2.0</v>
      </c>
      <c r="X10" s="30">
        <v>0.0</v>
      </c>
      <c r="Y10" s="30">
        <v>0.0</v>
      </c>
      <c r="Z10" s="30">
        <v>2.0</v>
      </c>
      <c r="AA10" s="30">
        <v>1.0</v>
      </c>
      <c r="AB10" s="30">
        <v>2.0</v>
      </c>
      <c r="AC10" s="30">
        <v>0.0</v>
      </c>
      <c r="AD10" s="30">
        <v>1.0</v>
      </c>
      <c r="AE10" s="30">
        <v>1.0</v>
      </c>
      <c r="AF10" s="30">
        <v>0.0</v>
      </c>
      <c r="AG10" s="30">
        <v>2.0</v>
      </c>
      <c r="AH10" s="30">
        <v>3.0</v>
      </c>
      <c r="AI10" s="30">
        <v>3.0</v>
      </c>
      <c r="AJ10" s="30">
        <v>2.0</v>
      </c>
      <c r="AK10" s="30">
        <v>1.0</v>
      </c>
      <c r="AL10" s="30">
        <v>1.0</v>
      </c>
      <c r="AM10" s="30">
        <v>2.0</v>
      </c>
      <c r="AN10" s="30">
        <v>1.0</v>
      </c>
      <c r="AO10" s="30">
        <v>1.5</v>
      </c>
      <c r="AP10" s="30">
        <v>0.0</v>
      </c>
      <c r="AQ10" s="30">
        <v>1.5</v>
      </c>
      <c r="AR10" s="30">
        <v>0.0</v>
      </c>
      <c r="AS10" s="30">
        <v>1.0</v>
      </c>
      <c r="AT10" s="30">
        <v>1.0</v>
      </c>
      <c r="AU10" s="30">
        <v>1.0</v>
      </c>
      <c r="AV10" s="30">
        <v>0.0</v>
      </c>
      <c r="AW10" s="30">
        <v>0.0</v>
      </c>
      <c r="AX10" s="30">
        <v>0.0</v>
      </c>
      <c r="AY10" s="30">
        <v>1.0</v>
      </c>
      <c r="AZ10" s="30">
        <v>0.0</v>
      </c>
      <c r="BA10" s="30">
        <v>0.0</v>
      </c>
      <c r="BB10" s="30">
        <v>0.0</v>
      </c>
      <c r="BC10" s="30">
        <v>2.0</v>
      </c>
      <c r="BD10" s="30">
        <v>0.0</v>
      </c>
      <c r="BE10" s="30">
        <v>0.0</v>
      </c>
      <c r="BF10" s="30">
        <v>1.0</v>
      </c>
      <c r="BG10" s="30">
        <v>0.0</v>
      </c>
      <c r="BH10" s="30">
        <v>0.0</v>
      </c>
      <c r="BI10" s="30">
        <v>0.0</v>
      </c>
      <c r="BJ10" s="30">
        <v>0.0</v>
      </c>
      <c r="BK10" s="30">
        <v>0.0</v>
      </c>
      <c r="BL10" s="30">
        <v>0.0</v>
      </c>
      <c r="BM10" s="30">
        <v>0.0</v>
      </c>
      <c r="BN10" s="30">
        <v>0.0</v>
      </c>
      <c r="BO10" s="30">
        <v>1.0</v>
      </c>
    </row>
    <row r="11" ht="15.75" customHeight="1">
      <c r="A11" s="14"/>
      <c r="B11" s="27" t="s">
        <v>87</v>
      </c>
      <c r="C11" s="28" t="s">
        <v>84</v>
      </c>
      <c r="D11" s="29">
        <f t="shared" si="11"/>
        <v>40</v>
      </c>
      <c r="E11" s="30">
        <v>0.0</v>
      </c>
      <c r="F11" s="30">
        <v>0.0</v>
      </c>
      <c r="G11" s="30">
        <v>0.0</v>
      </c>
      <c r="H11" s="30">
        <v>0.0</v>
      </c>
      <c r="I11" s="30">
        <v>0.0</v>
      </c>
      <c r="J11" s="30">
        <v>0.0</v>
      </c>
      <c r="K11" s="30">
        <v>0.0</v>
      </c>
      <c r="L11" s="30">
        <v>0.0</v>
      </c>
      <c r="M11" s="30">
        <v>0.0</v>
      </c>
      <c r="N11" s="30">
        <v>0.0</v>
      </c>
      <c r="O11" s="30">
        <v>0.0</v>
      </c>
      <c r="P11" s="30">
        <v>0.0</v>
      </c>
      <c r="Q11" s="30">
        <v>0.0</v>
      </c>
      <c r="R11" s="30">
        <v>0.0</v>
      </c>
      <c r="S11" s="30">
        <v>0.0</v>
      </c>
      <c r="T11" s="30">
        <v>0.0</v>
      </c>
      <c r="U11" s="30">
        <v>0.0</v>
      </c>
      <c r="V11" s="30">
        <v>0.0</v>
      </c>
      <c r="W11" s="30">
        <v>0.0</v>
      </c>
      <c r="X11" s="30">
        <v>0.0</v>
      </c>
      <c r="Y11" s="30">
        <v>0.0</v>
      </c>
      <c r="Z11" s="30">
        <v>1.0</v>
      </c>
      <c r="AA11" s="30">
        <v>0.0</v>
      </c>
      <c r="AB11" s="30">
        <v>0.0</v>
      </c>
      <c r="AC11" s="30">
        <v>0.0</v>
      </c>
      <c r="AD11" s="30">
        <v>1.0</v>
      </c>
      <c r="AE11" s="30">
        <v>0.0</v>
      </c>
      <c r="AF11" s="30">
        <v>0.0</v>
      </c>
      <c r="AG11" s="30">
        <v>0.0</v>
      </c>
      <c r="AH11" s="30">
        <v>3.0</v>
      </c>
      <c r="AI11" s="30">
        <v>1.0</v>
      </c>
      <c r="AJ11" s="30">
        <v>2.0</v>
      </c>
      <c r="AK11" s="30">
        <v>1.0</v>
      </c>
      <c r="AL11" s="30">
        <v>1.0</v>
      </c>
      <c r="AM11" s="30">
        <v>1.0</v>
      </c>
      <c r="AN11" s="30">
        <v>1.0</v>
      </c>
      <c r="AO11" s="30">
        <v>2.0</v>
      </c>
      <c r="AP11" s="30">
        <v>1.0</v>
      </c>
      <c r="AQ11" s="30">
        <v>1.0</v>
      </c>
      <c r="AR11" s="30">
        <v>1.0</v>
      </c>
      <c r="AS11" s="30">
        <v>1.0</v>
      </c>
      <c r="AT11" s="30">
        <v>1.0</v>
      </c>
      <c r="AU11" s="30">
        <v>2.0</v>
      </c>
      <c r="AV11" s="30">
        <v>2.0</v>
      </c>
      <c r="AW11" s="30">
        <v>2.0</v>
      </c>
      <c r="AX11" s="30">
        <v>1.0</v>
      </c>
      <c r="AY11" s="30">
        <v>2.0</v>
      </c>
      <c r="AZ11" s="30">
        <v>0.0</v>
      </c>
      <c r="BA11" s="30">
        <v>0.0</v>
      </c>
      <c r="BB11" s="30">
        <v>2.0</v>
      </c>
      <c r="BC11" s="30">
        <v>0.0</v>
      </c>
      <c r="BD11" s="30">
        <v>2.0</v>
      </c>
      <c r="BE11" s="30">
        <v>1.0</v>
      </c>
      <c r="BF11" s="30">
        <v>1.0</v>
      </c>
      <c r="BG11" s="30">
        <v>0.0</v>
      </c>
      <c r="BH11" s="30">
        <v>0.0</v>
      </c>
      <c r="BI11" s="30">
        <v>1.0</v>
      </c>
      <c r="BJ11" s="30">
        <v>2.0</v>
      </c>
      <c r="BK11" s="30">
        <v>1.0</v>
      </c>
      <c r="BL11" s="30">
        <v>1.0</v>
      </c>
      <c r="BM11" s="30">
        <v>1.0</v>
      </c>
      <c r="BN11" s="30">
        <v>0.0</v>
      </c>
      <c r="BO11" s="30">
        <v>0.0</v>
      </c>
    </row>
    <row r="12" ht="15.75" customHeight="1">
      <c r="A12" s="25"/>
      <c r="B12" s="27" t="s">
        <v>87</v>
      </c>
      <c r="C12" s="28" t="s">
        <v>85</v>
      </c>
      <c r="D12" s="29">
        <f t="shared" si="11"/>
        <v>40</v>
      </c>
      <c r="E12" s="30">
        <v>0.0</v>
      </c>
      <c r="F12" s="30">
        <v>0.0</v>
      </c>
      <c r="G12" s="30">
        <v>0.0</v>
      </c>
      <c r="H12" s="30">
        <v>0.0</v>
      </c>
      <c r="I12" s="30">
        <v>0.0</v>
      </c>
      <c r="J12" s="30">
        <v>0.0</v>
      </c>
      <c r="K12" s="30">
        <v>0.0</v>
      </c>
      <c r="L12" s="30">
        <v>0.0</v>
      </c>
      <c r="M12" s="30">
        <v>0.0</v>
      </c>
      <c r="N12" s="30">
        <v>0.0</v>
      </c>
      <c r="O12" s="30">
        <v>0.0</v>
      </c>
      <c r="P12" s="30">
        <v>0.0</v>
      </c>
      <c r="Q12" s="30">
        <v>0.0</v>
      </c>
      <c r="R12" s="30">
        <v>0.0</v>
      </c>
      <c r="S12" s="30">
        <v>0.0</v>
      </c>
      <c r="T12" s="30">
        <v>0.0</v>
      </c>
      <c r="U12" s="30">
        <v>0.0</v>
      </c>
      <c r="V12" s="30">
        <v>0.0</v>
      </c>
      <c r="W12" s="30">
        <v>0.0</v>
      </c>
      <c r="X12" s="30">
        <v>0.0</v>
      </c>
      <c r="Y12" s="30">
        <v>0.0</v>
      </c>
      <c r="Z12" s="30">
        <v>1.0</v>
      </c>
      <c r="AA12" s="30">
        <v>3.0</v>
      </c>
      <c r="AB12" s="30">
        <v>0.0</v>
      </c>
      <c r="AC12" s="30">
        <v>1.0</v>
      </c>
      <c r="AD12" s="30">
        <v>0.0</v>
      </c>
      <c r="AE12" s="30">
        <v>0.0</v>
      </c>
      <c r="AF12" s="30">
        <v>0.0</v>
      </c>
      <c r="AG12" s="30">
        <v>0.0</v>
      </c>
      <c r="AH12" s="30">
        <v>0.0</v>
      </c>
      <c r="AI12" s="30">
        <v>1.0</v>
      </c>
      <c r="AJ12" s="30">
        <v>0.0</v>
      </c>
      <c r="AK12" s="30">
        <v>2.0</v>
      </c>
      <c r="AL12" s="30">
        <v>2.0</v>
      </c>
      <c r="AM12" s="30">
        <v>2.0</v>
      </c>
      <c r="AN12" s="30">
        <v>2.0</v>
      </c>
      <c r="AO12" s="30">
        <v>0.0</v>
      </c>
      <c r="AP12" s="30">
        <v>3.0</v>
      </c>
      <c r="AQ12" s="30">
        <v>3.0</v>
      </c>
      <c r="AR12" s="30">
        <v>1.0</v>
      </c>
      <c r="AS12" s="30">
        <v>1.0</v>
      </c>
      <c r="AT12" s="30">
        <v>1.0</v>
      </c>
      <c r="AU12" s="30">
        <v>2.0</v>
      </c>
      <c r="AV12" s="30">
        <v>1.0</v>
      </c>
      <c r="AW12" s="30">
        <v>2.0</v>
      </c>
      <c r="AX12" s="30">
        <v>0.0</v>
      </c>
      <c r="AY12" s="30">
        <v>2.0</v>
      </c>
      <c r="AZ12" s="30">
        <v>0.0</v>
      </c>
      <c r="BA12" s="30">
        <v>0.0</v>
      </c>
      <c r="BB12" s="30">
        <v>2.0</v>
      </c>
      <c r="BC12" s="30">
        <v>2.0</v>
      </c>
      <c r="BD12" s="30">
        <v>0.0</v>
      </c>
      <c r="BE12" s="30">
        <v>1.0</v>
      </c>
      <c r="BF12" s="30">
        <v>0.0</v>
      </c>
      <c r="BG12" s="30">
        <v>0.0</v>
      </c>
      <c r="BH12" s="30">
        <v>0.0</v>
      </c>
      <c r="BI12" s="30">
        <v>2.0</v>
      </c>
      <c r="BJ12" s="30">
        <v>1.0</v>
      </c>
      <c r="BK12" s="30">
        <v>0.0</v>
      </c>
      <c r="BL12" s="30">
        <v>0.0</v>
      </c>
      <c r="BM12" s="30">
        <v>1.0</v>
      </c>
      <c r="BN12" s="30">
        <v>1.0</v>
      </c>
      <c r="BO12" s="30">
        <v>0.0</v>
      </c>
    </row>
    <row r="13" ht="15.75" customHeight="1">
      <c r="A13" s="34" t="s">
        <v>88</v>
      </c>
      <c r="B13" s="27" t="s">
        <v>87</v>
      </c>
      <c r="C13" s="28" t="s">
        <v>86</v>
      </c>
      <c r="D13" s="29">
        <f t="shared" si="11"/>
        <v>40</v>
      </c>
      <c r="E13" s="30">
        <v>0.0</v>
      </c>
      <c r="F13" s="30">
        <v>0.0</v>
      </c>
      <c r="G13" s="30">
        <v>0.0</v>
      </c>
      <c r="H13" s="30">
        <v>0.0</v>
      </c>
      <c r="I13" s="30">
        <v>0.0</v>
      </c>
      <c r="J13" s="30">
        <v>0.0</v>
      </c>
      <c r="K13" s="30">
        <v>0.0</v>
      </c>
      <c r="L13" s="30">
        <v>0.0</v>
      </c>
      <c r="M13" s="30">
        <v>0.0</v>
      </c>
      <c r="N13" s="30">
        <v>0.0</v>
      </c>
      <c r="O13" s="30">
        <v>0.0</v>
      </c>
      <c r="P13" s="30">
        <v>0.0</v>
      </c>
      <c r="Q13" s="30">
        <v>0.0</v>
      </c>
      <c r="R13" s="30">
        <v>0.0</v>
      </c>
      <c r="S13" s="30">
        <v>0.0</v>
      </c>
      <c r="T13" s="30">
        <v>0.0</v>
      </c>
      <c r="U13" s="30">
        <v>0.0</v>
      </c>
      <c r="V13" s="30">
        <v>0.0</v>
      </c>
      <c r="W13" s="30">
        <v>0.0</v>
      </c>
      <c r="X13" s="30">
        <v>0.0</v>
      </c>
      <c r="Y13" s="30">
        <v>0.0</v>
      </c>
      <c r="Z13" s="30">
        <v>1.5</v>
      </c>
      <c r="AA13" s="30">
        <v>0.0</v>
      </c>
      <c r="AB13" s="30">
        <v>2.0</v>
      </c>
      <c r="AC13" s="30">
        <v>0.0</v>
      </c>
      <c r="AD13" s="30">
        <v>1.0</v>
      </c>
      <c r="AE13" s="30">
        <v>0.0</v>
      </c>
      <c r="AF13" s="30">
        <v>0.0</v>
      </c>
      <c r="AG13" s="30">
        <v>0.0</v>
      </c>
      <c r="AH13" s="30">
        <v>0.0</v>
      </c>
      <c r="AI13" s="30">
        <v>0.0</v>
      </c>
      <c r="AJ13" s="30">
        <v>0.0</v>
      </c>
      <c r="AK13" s="30">
        <v>1.0</v>
      </c>
      <c r="AL13" s="30">
        <v>2.0</v>
      </c>
      <c r="AM13" s="30">
        <v>0.0</v>
      </c>
      <c r="AN13" s="30">
        <v>1.0</v>
      </c>
      <c r="AO13" s="30">
        <v>3.0</v>
      </c>
      <c r="AP13" s="30">
        <v>2.0</v>
      </c>
      <c r="AQ13" s="30">
        <v>2.5</v>
      </c>
      <c r="AR13" s="30">
        <v>3.0</v>
      </c>
      <c r="AS13" s="30">
        <v>0.0</v>
      </c>
      <c r="AT13" s="30">
        <v>0.0</v>
      </c>
      <c r="AU13" s="30">
        <v>0.0</v>
      </c>
      <c r="AV13" s="30">
        <v>2.0</v>
      </c>
      <c r="AW13" s="30">
        <v>2.0</v>
      </c>
      <c r="AX13" s="30">
        <v>2.0</v>
      </c>
      <c r="AY13" s="30">
        <v>2.0</v>
      </c>
      <c r="AZ13" s="30">
        <v>0.0</v>
      </c>
      <c r="BA13" s="30">
        <v>0.0</v>
      </c>
      <c r="BB13" s="30">
        <v>2.0</v>
      </c>
      <c r="BC13" s="30">
        <v>0.0</v>
      </c>
      <c r="BD13" s="30">
        <v>1.0</v>
      </c>
      <c r="BE13" s="30">
        <v>0.0</v>
      </c>
      <c r="BF13" s="30">
        <v>1.0</v>
      </c>
      <c r="BG13" s="30">
        <v>0.0</v>
      </c>
      <c r="BH13" s="30">
        <v>0.0</v>
      </c>
      <c r="BI13" s="30">
        <v>0.0</v>
      </c>
      <c r="BJ13" s="30">
        <v>2.0</v>
      </c>
      <c r="BK13" s="30">
        <v>2.0</v>
      </c>
      <c r="BL13" s="30">
        <v>2.0</v>
      </c>
      <c r="BM13" s="30">
        <v>2.0</v>
      </c>
      <c r="BN13" s="30">
        <v>1.0</v>
      </c>
      <c r="BO13" s="30">
        <v>0.0</v>
      </c>
    </row>
    <row r="14" ht="15.75" customHeight="1">
      <c r="A14" s="14"/>
      <c r="B14" s="27" t="s">
        <v>89</v>
      </c>
      <c r="C14" s="35" t="s">
        <v>90</v>
      </c>
      <c r="D14" s="29">
        <f t="shared" si="11"/>
        <v>14</v>
      </c>
      <c r="E14" s="30">
        <v>0.0</v>
      </c>
      <c r="F14" s="30">
        <v>0.0</v>
      </c>
      <c r="G14" s="30">
        <v>0.0</v>
      </c>
      <c r="H14" s="30">
        <v>0.0</v>
      </c>
      <c r="I14" s="30">
        <v>0.0</v>
      </c>
      <c r="J14" s="30">
        <v>0.0</v>
      </c>
      <c r="K14" s="30">
        <v>0.0</v>
      </c>
      <c r="L14" s="30">
        <v>0.0</v>
      </c>
      <c r="M14" s="30">
        <v>0.0</v>
      </c>
      <c r="N14" s="30">
        <v>0.0</v>
      </c>
      <c r="O14" s="30">
        <v>0.0</v>
      </c>
      <c r="P14" s="30">
        <v>0.0</v>
      </c>
      <c r="Q14" s="30">
        <v>0.0</v>
      </c>
      <c r="R14" s="30">
        <v>0.0</v>
      </c>
      <c r="S14" s="30">
        <v>0.0</v>
      </c>
      <c r="T14" s="30">
        <v>0.0</v>
      </c>
      <c r="U14" s="30">
        <v>0.0</v>
      </c>
      <c r="V14" s="30">
        <v>0.0</v>
      </c>
      <c r="W14" s="30">
        <v>0.0</v>
      </c>
      <c r="X14" s="30">
        <v>0.0</v>
      </c>
      <c r="Y14" s="30">
        <v>0.0</v>
      </c>
      <c r="Z14" s="30">
        <v>0.0</v>
      </c>
      <c r="AA14" s="30">
        <v>0.0</v>
      </c>
      <c r="AB14" s="30">
        <v>0.0</v>
      </c>
      <c r="AC14" s="30">
        <v>0.0</v>
      </c>
      <c r="AD14" s="30">
        <v>0.0</v>
      </c>
      <c r="AE14" s="30">
        <v>0.0</v>
      </c>
      <c r="AF14" s="30">
        <v>0.0</v>
      </c>
      <c r="AG14" s="30">
        <v>0.0</v>
      </c>
      <c r="AH14" s="30">
        <v>0.0</v>
      </c>
      <c r="AI14" s="30">
        <v>0.0</v>
      </c>
      <c r="AJ14" s="30">
        <v>0.0</v>
      </c>
      <c r="AK14" s="30">
        <v>0.0</v>
      </c>
      <c r="AL14" s="30">
        <v>0.0</v>
      </c>
      <c r="AM14" s="30">
        <v>0.0</v>
      </c>
      <c r="AN14" s="30">
        <v>0.0</v>
      </c>
      <c r="AO14" s="30">
        <v>0.0</v>
      </c>
      <c r="AP14" s="30">
        <v>0.0</v>
      </c>
      <c r="AQ14" s="30">
        <v>0.0</v>
      </c>
      <c r="AR14" s="30">
        <v>0.0</v>
      </c>
      <c r="AS14" s="30">
        <v>0.0</v>
      </c>
      <c r="AT14" s="30">
        <v>0.0</v>
      </c>
      <c r="AU14" s="30">
        <v>0.0</v>
      </c>
      <c r="AV14" s="30">
        <v>0.0</v>
      </c>
      <c r="AW14" s="30">
        <v>0.0</v>
      </c>
      <c r="AX14" s="30">
        <v>0.0</v>
      </c>
      <c r="AY14" s="30">
        <v>0.0</v>
      </c>
      <c r="AZ14" s="30">
        <v>0.0</v>
      </c>
      <c r="BA14" s="30">
        <v>0.0</v>
      </c>
      <c r="BB14" s="30">
        <v>0.0</v>
      </c>
      <c r="BC14" s="31">
        <v>2.0</v>
      </c>
      <c r="BD14" s="31">
        <v>2.0</v>
      </c>
      <c r="BE14" s="31">
        <v>2.0</v>
      </c>
      <c r="BF14" s="30">
        <v>2.0</v>
      </c>
      <c r="BG14" s="31">
        <v>2.0</v>
      </c>
      <c r="BH14" s="31">
        <v>2.0</v>
      </c>
      <c r="BI14" s="30">
        <v>0.0</v>
      </c>
      <c r="BJ14" s="30">
        <v>0.0</v>
      </c>
      <c r="BK14" s="30">
        <v>0.0</v>
      </c>
      <c r="BL14" s="30">
        <v>0.0</v>
      </c>
      <c r="BM14" s="30">
        <v>0.0</v>
      </c>
      <c r="BN14" s="30">
        <v>0.0</v>
      </c>
      <c r="BO14" s="30">
        <v>2.0</v>
      </c>
    </row>
    <row r="15" ht="15.75" customHeight="1">
      <c r="A15" s="25"/>
      <c r="B15" s="27" t="s">
        <v>91</v>
      </c>
      <c r="C15" s="28" t="s">
        <v>92</v>
      </c>
      <c r="D15" s="29">
        <f t="shared" si="11"/>
        <v>16</v>
      </c>
      <c r="E15" s="30">
        <v>2.0</v>
      </c>
      <c r="F15" s="31">
        <v>2.0</v>
      </c>
      <c r="G15" s="31">
        <v>0.0</v>
      </c>
      <c r="H15" s="31">
        <v>2.0</v>
      </c>
      <c r="I15" s="30">
        <v>2.0</v>
      </c>
      <c r="J15" s="31">
        <v>0.0</v>
      </c>
      <c r="K15" s="31">
        <v>0.0</v>
      </c>
      <c r="L15" s="30">
        <v>0.0</v>
      </c>
      <c r="M15" s="31">
        <v>0.0</v>
      </c>
      <c r="N15" s="31">
        <v>0.0</v>
      </c>
      <c r="O15" s="30">
        <v>0.0</v>
      </c>
      <c r="P15" s="31">
        <v>0.0</v>
      </c>
      <c r="Q15" s="31">
        <v>0.0</v>
      </c>
      <c r="R15" s="31">
        <v>0.0</v>
      </c>
      <c r="S15" s="30">
        <v>0.0</v>
      </c>
      <c r="T15" s="30">
        <v>0.0</v>
      </c>
      <c r="U15" s="30">
        <v>1.0</v>
      </c>
      <c r="V15" s="30">
        <v>1.0</v>
      </c>
      <c r="W15" s="30">
        <v>0.0</v>
      </c>
      <c r="X15" s="30">
        <v>0.0</v>
      </c>
      <c r="Y15" s="30">
        <v>0.0</v>
      </c>
      <c r="Z15" s="30">
        <v>1.0</v>
      </c>
      <c r="AA15" s="31">
        <v>2.0</v>
      </c>
      <c r="AB15" s="31">
        <v>1.0</v>
      </c>
      <c r="AC15" s="31">
        <v>2.0</v>
      </c>
      <c r="AD15" s="30">
        <v>0.0</v>
      </c>
      <c r="AE15" s="31">
        <v>0.0</v>
      </c>
      <c r="AF15" s="31">
        <v>0.0</v>
      </c>
      <c r="AG15" s="30">
        <v>0.0</v>
      </c>
      <c r="AH15" s="31">
        <v>0.0</v>
      </c>
      <c r="AI15" s="31">
        <v>0.0</v>
      </c>
      <c r="AJ15" s="31">
        <v>0.0</v>
      </c>
      <c r="AK15" s="30">
        <v>0.0</v>
      </c>
      <c r="AL15" s="31">
        <v>0.0</v>
      </c>
      <c r="AM15" s="31">
        <v>0.0</v>
      </c>
      <c r="AN15" s="30">
        <v>0.0</v>
      </c>
      <c r="AO15" s="31">
        <v>0.0</v>
      </c>
      <c r="AP15" s="31">
        <v>0.0</v>
      </c>
      <c r="AQ15" s="31">
        <v>0.0</v>
      </c>
      <c r="AR15" s="30">
        <v>0.0</v>
      </c>
      <c r="AS15" s="31">
        <v>0.0</v>
      </c>
      <c r="AT15" s="31">
        <v>0.0</v>
      </c>
      <c r="AU15" s="31">
        <v>0.0</v>
      </c>
      <c r="AV15" s="31">
        <v>0.0</v>
      </c>
      <c r="AW15" s="31">
        <v>0.0</v>
      </c>
      <c r="AX15" s="31">
        <v>0.0</v>
      </c>
      <c r="AY15" s="31">
        <v>0.0</v>
      </c>
      <c r="AZ15" s="31">
        <v>0.0</v>
      </c>
      <c r="BA15" s="31">
        <v>0.0</v>
      </c>
      <c r="BB15" s="30">
        <v>0.0</v>
      </c>
      <c r="BC15" s="30">
        <v>0.0</v>
      </c>
      <c r="BD15" s="30">
        <v>0.0</v>
      </c>
      <c r="BE15" s="30">
        <v>0.0</v>
      </c>
      <c r="BF15" s="30">
        <v>0.0</v>
      </c>
      <c r="BG15" s="30">
        <v>0.0</v>
      </c>
      <c r="BH15" s="30">
        <v>0.0</v>
      </c>
      <c r="BI15" s="31">
        <v>0.0</v>
      </c>
      <c r="BJ15" s="31">
        <v>0.0</v>
      </c>
      <c r="BK15" s="31">
        <v>0.0</v>
      </c>
      <c r="BL15" s="31">
        <v>0.0</v>
      </c>
      <c r="BM15" s="31">
        <v>0.0</v>
      </c>
      <c r="BN15" s="31">
        <v>0.0</v>
      </c>
      <c r="BO15" s="31">
        <v>0.0</v>
      </c>
    </row>
    <row r="16" ht="15.75" customHeight="1">
      <c r="C16" s="36"/>
      <c r="D16" s="36">
        <f>sum(D6:D15)</f>
        <v>360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</row>
    <row r="17" ht="15.75" customHeight="1">
      <c r="A17" s="37" t="s">
        <v>93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</row>
    <row r="18" ht="15.75" customHeight="1">
      <c r="A18" s="38" t="s">
        <v>81</v>
      </c>
      <c r="B18" s="36" t="s">
        <v>94</v>
      </c>
      <c r="C18" s="36"/>
      <c r="D18" s="36"/>
      <c r="E18" s="39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ht="15.75" customHeight="1">
      <c r="A19" s="38" t="s">
        <v>86</v>
      </c>
      <c r="B19" s="36" t="s">
        <v>94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</row>
    <row r="20" ht="15.75" customHeight="1">
      <c r="A20" s="40" t="s">
        <v>85</v>
      </c>
      <c r="B20" s="36" t="s">
        <v>94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ht="15.75" customHeight="1">
      <c r="A21" s="38" t="s">
        <v>84</v>
      </c>
      <c r="B21" s="36" t="s">
        <v>94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</row>
    <row r="22" ht="15.75" customHeight="1">
      <c r="A22" s="38"/>
      <c r="B22" s="39" t="s">
        <v>95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</row>
    <row r="23" ht="15.75" customHeight="1">
      <c r="A23" s="41" t="s">
        <v>96</v>
      </c>
      <c r="B23" s="39" t="s">
        <v>97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</row>
    <row r="24" ht="15.75" customHeight="1">
      <c r="B24" s="39" t="s">
        <v>95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</row>
    <row r="25" ht="15.75" customHeight="1">
      <c r="B25" s="39" t="s">
        <v>95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</row>
    <row r="26" ht="15.75" customHeight="1">
      <c r="B26" s="39" t="s">
        <v>95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</row>
    <row r="27" ht="15.75" customHeight="1"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</row>
    <row r="28" ht="15.75" customHeight="1"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</row>
    <row r="29" ht="15.75" customHeight="1"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</row>
    <row r="30" ht="15.75" customHeight="1"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</row>
    <row r="31" ht="15.75" customHeight="1"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</row>
    <row r="32" ht="15.75" customHeight="1"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3" ht="15.75" customHeight="1"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</row>
    <row r="34" ht="15.75" customHeight="1"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</row>
    <row r="35" ht="15.75" customHeight="1"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</row>
    <row r="36" ht="15.75" customHeight="1"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</row>
    <row r="37" ht="15.75" customHeight="1"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</row>
    <row r="38" ht="15.75" customHeight="1"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</row>
    <row r="39" ht="15.75" customHeight="1"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</row>
    <row r="40" ht="15.75" customHeight="1"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</row>
    <row r="41" ht="15.75" customHeight="1"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</row>
    <row r="42" ht="15.75" customHeight="1"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</row>
    <row r="43" ht="15.75" customHeight="1"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</row>
    <row r="44" ht="15.75" customHeight="1"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</row>
    <row r="45" ht="15.75" customHeight="1"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</row>
    <row r="46" ht="15.75" customHeight="1"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</row>
    <row r="47" ht="15.75" customHeight="1"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</row>
    <row r="48" ht="15.75" customHeight="1"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</row>
    <row r="49" ht="15.75" customHeight="1"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</row>
    <row r="50" ht="15.75" customHeight="1"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</row>
    <row r="51" ht="15.75" customHeight="1"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</row>
    <row r="52" ht="15.75" customHeight="1"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ht="15.75" customHeight="1"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</row>
    <row r="54" ht="15.75" customHeight="1"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</row>
    <row r="55" ht="15.75" customHeight="1"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</row>
    <row r="56" ht="15.75" customHeight="1"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</row>
    <row r="57" ht="15.75" customHeight="1"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</row>
    <row r="58" ht="15.75" customHeight="1"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</row>
    <row r="59" ht="15.75" customHeight="1"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</row>
    <row r="60" ht="15.75" customHeight="1"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</row>
    <row r="61" ht="15.75" customHeight="1"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</row>
    <row r="62" ht="15.75" customHeight="1"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</row>
    <row r="63" ht="15.75" customHeight="1"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</row>
    <row r="64" ht="15.75" customHeight="1"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ht="15.75" customHeight="1"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ht="15.7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ht="15.75" customHeight="1"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ht="15.75" customHeight="1"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ht="15.75" customHeight="1"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ht="15.75" customHeight="1"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</row>
    <row r="71" ht="15.75" customHeight="1"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ht="15.75" customHeight="1"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</row>
    <row r="73" ht="15.75" customHeight="1"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</row>
    <row r="74" ht="15.75" customHeight="1"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ht="15.75" customHeight="1"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</row>
    <row r="76" ht="15.75" customHeight="1"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</row>
    <row r="77" ht="15.75" customHeight="1"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ht="15.75" customHeight="1"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ht="15.75" customHeight="1"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ht="15.75" customHeight="1"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ht="15.75" customHeight="1"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</row>
    <row r="82" ht="15.75" customHeight="1"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</row>
    <row r="83" ht="15.75" customHeight="1"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</row>
    <row r="84" ht="15.75" customHeight="1"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</row>
    <row r="85" ht="15.75" customHeight="1"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</row>
    <row r="86" ht="15.75" customHeight="1"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</row>
    <row r="87" ht="15.75" customHeight="1"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</row>
    <row r="88" ht="15.75" customHeight="1"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</row>
    <row r="89" ht="15.75" customHeight="1"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</row>
    <row r="90" ht="15.75" customHeight="1"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</row>
    <row r="91" ht="15.75" customHeight="1"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</row>
    <row r="92" ht="15.75" customHeight="1"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</row>
    <row r="93" ht="15.75" customHeight="1"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</row>
    <row r="94" ht="15.75" customHeight="1"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ht="15.75" customHeight="1"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ht="15.75" customHeight="1"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</row>
    <row r="97" ht="15.75" customHeight="1"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</row>
    <row r="98" ht="15.75" customHeight="1"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</row>
    <row r="99" ht="15.75" customHeight="1"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</row>
    <row r="100" ht="15.75" customHeight="1"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ht="15.75" customHeight="1"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ht="15.75" customHeight="1"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</row>
    <row r="103" ht="15.75" customHeight="1"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</row>
    <row r="104" ht="15.75" customHeight="1"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</row>
    <row r="105" ht="15.75" customHeight="1"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</row>
    <row r="106" ht="15.75" customHeight="1"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ht="15.75" customHeight="1"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ht="15.75" customHeight="1"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</row>
    <row r="109" ht="15.75" customHeight="1"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</row>
    <row r="110" ht="15.75" customHeight="1"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</row>
    <row r="111" ht="15.75" customHeight="1"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</row>
    <row r="112" ht="15.75" customHeight="1"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ht="15.75" customHeight="1"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ht="15.75" customHeight="1"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ht="15.75" customHeight="1"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ht="15.75" customHeight="1"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ht="15.75" customHeight="1"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ht="15.75" customHeight="1"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ht="15.75" customHeight="1"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ht="15.75" customHeight="1"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ht="15.75" customHeight="1"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ht="15.75" customHeight="1"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ht="15.75" customHeight="1"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ht="15.75" customHeight="1"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ht="15.75" customHeight="1"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ht="15.75" customHeight="1"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ht="15.75" customHeight="1"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ht="15.75" customHeight="1"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ht="15.75" customHeight="1"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ht="15.75" customHeight="1"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ht="15.75" customHeight="1"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ht="15.75" customHeight="1"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ht="15.75" customHeight="1"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ht="15.75" customHeight="1"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ht="15.75" customHeight="1"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ht="15.75" customHeight="1"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ht="15.75" customHeight="1"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ht="15.75" customHeight="1"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ht="15.75" customHeight="1"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ht="15.75" customHeight="1"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ht="15.75" customHeight="1"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ht="15.75" customHeight="1"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ht="15.75" customHeight="1"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ht="15.75" customHeight="1"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ht="15.75" customHeight="1"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ht="15.75" customHeight="1"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ht="15.75" customHeight="1"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ht="15.75" customHeight="1"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ht="15.75" customHeight="1"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ht="15.75" customHeight="1"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ht="15.75" customHeight="1"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ht="15.75" customHeight="1"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ht="15.75" customHeight="1"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ht="15.75" customHeight="1"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ht="15.75" customHeight="1"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ht="15.75" customHeight="1"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ht="15.75" customHeight="1"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ht="15.75" customHeight="1"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ht="15.75" customHeight="1"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ht="15.75" customHeight="1"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ht="15.75" customHeight="1"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ht="15.75" customHeight="1"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ht="15.75" customHeight="1"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ht="15.75" customHeight="1"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ht="15.75" customHeight="1"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ht="15.75" customHeight="1"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ht="15.75" customHeight="1"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ht="15.75" customHeight="1"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ht="15.75" customHeight="1"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ht="15.75" customHeight="1"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ht="15.75" customHeight="1"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ht="15.75" customHeight="1"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ht="15.75" customHeight="1"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ht="15.75" customHeight="1"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ht="15.75" customHeight="1"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ht="15.75" customHeight="1"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ht="15.75" customHeight="1"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ht="15.75" customHeight="1"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ht="15.75" customHeight="1"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ht="15.75" customHeight="1"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ht="15.75" customHeight="1"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ht="15.75" customHeight="1"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ht="15.75" customHeight="1"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ht="15.75" customHeight="1"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ht="15.75" customHeight="1"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ht="15.75" customHeight="1"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ht="15.75" customHeight="1"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ht="15.75" customHeight="1"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ht="15.75" customHeight="1"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ht="15.75" customHeight="1"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ht="15.75" customHeight="1"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ht="15.75" customHeight="1"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ht="15.75" customHeight="1"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ht="15.75" customHeight="1"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ht="15.75" customHeight="1"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ht="15.75" customHeight="1"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ht="15.75" customHeight="1"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ht="15.75" customHeight="1"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ht="15.75" customHeight="1"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ht="15.75" customHeight="1"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ht="15.75" customHeight="1"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ht="15.75" customHeight="1"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ht="15.75" customHeight="1"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ht="15.75" customHeight="1"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ht="15.75" customHeight="1"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ht="15.75" customHeight="1"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ht="15.75" customHeight="1"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ht="15.75" customHeight="1"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ht="15.75" customHeight="1"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ht="15.75" customHeight="1"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ht="15.75" customHeight="1"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ht="15.75" customHeight="1"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ht="15.75" customHeight="1"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ht="15.75" customHeight="1"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ht="15.75" customHeight="1"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ht="15.75" customHeight="1"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ht="15.75" customHeight="1"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ht="15.75" customHeight="1"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ht="15.75" customHeight="1"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ht="15.75" customHeight="1"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ht="15.75" customHeight="1"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ht="15.75" customHeight="1"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ht="15.75" customHeight="1"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ht="15.75" customHeight="1"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ht="15.75" customHeight="1"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ht="15.75" customHeight="1"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ht="15.75" customHeight="1"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B1:BH1"/>
    <mergeCell ref="BI1:BO1"/>
    <mergeCell ref="A2:A5"/>
    <mergeCell ref="B2:B5"/>
    <mergeCell ref="C2:C5"/>
    <mergeCell ref="D2:D3"/>
    <mergeCell ref="A6:A12"/>
    <mergeCell ref="A13:A15"/>
    <mergeCell ref="E1:K1"/>
    <mergeCell ref="L1:R1"/>
    <mergeCell ref="S1:Y1"/>
    <mergeCell ref="Z1:AF1"/>
    <mergeCell ref="AG1:AM1"/>
    <mergeCell ref="AN1:AT1"/>
    <mergeCell ref="AU1:BA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ht="15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ht="15.75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ht="15.7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 ht="15.75" customHeigh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ht="15.7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ht="15.7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ht="15.7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ht="15.75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 ht="15.7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ht="15.75" customHeight="1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ht="15.7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ht="15.75" customHeigh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 ht="15.75" customHeight="1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ht="15.75" customHeigh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 ht="15.7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 ht="15.7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 ht="15.7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ht="15.7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