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uegkj\Documents\GitHub\QuantTradingSys\Code\models\sheets\"/>
    </mc:Choice>
  </mc:AlternateContent>
  <xr:revisionPtr revIDLastSave="0" documentId="13_ncr:1_{F974E22D-63AE-45A6-BA30-64003A847393}" xr6:coauthVersionLast="36" xr6:coauthVersionMax="36" xr10:uidLastSave="{00000000-0000-0000-0000-000000000000}"/>
  <bookViews>
    <workbookView xWindow="0" yWindow="0" windowWidth="18870" windowHeight="7350" activeTab="1" xr2:uid="{00000000-000D-0000-FFFF-FFFF00000000}"/>
  </bookViews>
  <sheets>
    <sheet name="Sheet1" sheetId="2" r:id="rId1"/>
    <sheet name="XLV_Val_Data" sheetId="1" r:id="rId2"/>
  </sheets>
  <calcPr calcId="179021"/>
  <pivotCaches>
    <pivotCache cacheId="8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4" i="1" l="1"/>
  <c r="W5" i="1"/>
  <c r="W8" i="1"/>
  <c r="W9" i="1"/>
  <c r="W12" i="1"/>
  <c r="W13" i="1"/>
  <c r="W16" i="1"/>
  <c r="W17" i="1"/>
  <c r="W20" i="1"/>
  <c r="W21" i="1"/>
  <c r="W24" i="1"/>
  <c r="W25" i="1"/>
  <c r="W28" i="1"/>
  <c r="W29" i="1"/>
  <c r="W32" i="1"/>
  <c r="W33" i="1"/>
  <c r="W36" i="1"/>
  <c r="W37" i="1"/>
  <c r="W40" i="1"/>
  <c r="W41" i="1"/>
  <c r="W44" i="1"/>
  <c r="W45" i="1"/>
  <c r="W48" i="1"/>
  <c r="W49" i="1"/>
  <c r="W52" i="1"/>
  <c r="W53" i="1"/>
  <c r="W56" i="1"/>
  <c r="W57" i="1"/>
  <c r="W60" i="1"/>
  <c r="W61" i="1"/>
  <c r="W64" i="1"/>
  <c r="W65" i="1"/>
  <c r="W68" i="1"/>
  <c r="W69" i="1"/>
  <c r="W72" i="1"/>
  <c r="W73" i="1"/>
  <c r="W76" i="1"/>
  <c r="W77" i="1"/>
  <c r="W80" i="1"/>
  <c r="W81" i="1"/>
  <c r="W84" i="1"/>
  <c r="W85" i="1"/>
  <c r="W88" i="1"/>
  <c r="W89" i="1"/>
  <c r="W92" i="1"/>
  <c r="W93" i="1"/>
  <c r="W96" i="1"/>
  <c r="W97" i="1"/>
  <c r="W100" i="1"/>
  <c r="W101" i="1"/>
  <c r="W104" i="1"/>
  <c r="W105" i="1"/>
  <c r="W108" i="1"/>
  <c r="W109" i="1"/>
  <c r="W112" i="1"/>
  <c r="W113" i="1"/>
  <c r="W116" i="1"/>
  <c r="W117" i="1"/>
  <c r="W120" i="1"/>
  <c r="W121" i="1"/>
  <c r="W124" i="1"/>
  <c r="W125" i="1"/>
  <c r="W128" i="1"/>
  <c r="W129" i="1"/>
  <c r="W132" i="1"/>
  <c r="W133" i="1"/>
  <c r="W136" i="1"/>
  <c r="W137" i="1"/>
  <c r="W140" i="1"/>
  <c r="W141" i="1"/>
  <c r="W144" i="1"/>
  <c r="W145" i="1"/>
  <c r="W148" i="1"/>
  <c r="W149" i="1"/>
  <c r="W152" i="1"/>
  <c r="W153" i="1"/>
  <c r="W156" i="1"/>
  <c r="W157" i="1"/>
  <c r="W160" i="1"/>
  <c r="W161" i="1"/>
  <c r="W164" i="1"/>
  <c r="W165" i="1"/>
  <c r="W168" i="1"/>
  <c r="W169" i="1"/>
  <c r="W172" i="1"/>
  <c r="W173" i="1"/>
  <c r="W176" i="1"/>
  <c r="W177" i="1"/>
  <c r="W180" i="1"/>
  <c r="W181" i="1"/>
  <c r="W184" i="1"/>
  <c r="W185" i="1"/>
  <c r="W188" i="1"/>
  <c r="W189" i="1"/>
  <c r="W192" i="1"/>
  <c r="W193" i="1"/>
  <c r="W196" i="1"/>
  <c r="W197" i="1"/>
  <c r="W200" i="1"/>
  <c r="W201" i="1"/>
  <c r="W204" i="1"/>
  <c r="W205" i="1"/>
  <c r="W208" i="1"/>
  <c r="W209" i="1"/>
  <c r="W212" i="1"/>
  <c r="W213" i="1"/>
  <c r="W216" i="1"/>
  <c r="W217" i="1"/>
  <c r="W220" i="1"/>
  <c r="W221" i="1"/>
  <c r="W224" i="1"/>
  <c r="W225" i="1"/>
  <c r="W228" i="1"/>
  <c r="W229" i="1"/>
  <c r="W232" i="1"/>
  <c r="W233" i="1"/>
  <c r="W236" i="1"/>
  <c r="W237" i="1"/>
  <c r="W240" i="1"/>
  <c r="W241" i="1"/>
  <c r="W244" i="1"/>
  <c r="W245" i="1"/>
  <c r="W248" i="1"/>
  <c r="W249" i="1"/>
  <c r="W252" i="1"/>
  <c r="V2" i="1"/>
  <c r="W2" i="1" s="1"/>
  <c r="V3" i="1"/>
  <c r="W3" i="1" s="1"/>
  <c r="V4" i="1"/>
  <c r="V5" i="1"/>
  <c r="V6" i="1"/>
  <c r="W6" i="1" s="1"/>
  <c r="V7" i="1"/>
  <c r="W7" i="1" s="1"/>
  <c r="V8" i="1"/>
  <c r="V9" i="1"/>
  <c r="V10" i="1"/>
  <c r="W10" i="1" s="1"/>
  <c r="V11" i="1"/>
  <c r="W11" i="1" s="1"/>
  <c r="V12" i="1"/>
  <c r="V13" i="1"/>
  <c r="V14" i="1"/>
  <c r="W14" i="1" s="1"/>
  <c r="V15" i="1"/>
  <c r="W15" i="1" s="1"/>
  <c r="V16" i="1"/>
  <c r="V17" i="1"/>
  <c r="V18" i="1"/>
  <c r="W18" i="1" s="1"/>
  <c r="V19" i="1"/>
  <c r="W19" i="1" s="1"/>
  <c r="V20" i="1"/>
  <c r="V21" i="1"/>
  <c r="V22" i="1"/>
  <c r="W22" i="1" s="1"/>
  <c r="V23" i="1"/>
  <c r="W23" i="1" s="1"/>
  <c r="V24" i="1"/>
  <c r="V25" i="1"/>
  <c r="V26" i="1"/>
  <c r="W26" i="1" s="1"/>
  <c r="V27" i="1"/>
  <c r="W27" i="1" s="1"/>
  <c r="V28" i="1"/>
  <c r="V29" i="1"/>
  <c r="V30" i="1"/>
  <c r="W30" i="1" s="1"/>
  <c r="V31" i="1"/>
  <c r="W31" i="1" s="1"/>
  <c r="V32" i="1"/>
  <c r="V33" i="1"/>
  <c r="V34" i="1"/>
  <c r="W34" i="1" s="1"/>
  <c r="V35" i="1"/>
  <c r="W35" i="1" s="1"/>
  <c r="V36" i="1"/>
  <c r="V37" i="1"/>
  <c r="V38" i="1"/>
  <c r="W38" i="1" s="1"/>
  <c r="V39" i="1"/>
  <c r="W39" i="1" s="1"/>
  <c r="V40" i="1"/>
  <c r="V41" i="1"/>
  <c r="V42" i="1"/>
  <c r="W42" i="1" s="1"/>
  <c r="V43" i="1"/>
  <c r="W43" i="1" s="1"/>
  <c r="V44" i="1"/>
  <c r="V45" i="1"/>
  <c r="V46" i="1"/>
  <c r="W46" i="1" s="1"/>
  <c r="V47" i="1"/>
  <c r="W47" i="1" s="1"/>
  <c r="V48" i="1"/>
  <c r="V49" i="1"/>
  <c r="V50" i="1"/>
  <c r="W50" i="1" s="1"/>
  <c r="V51" i="1"/>
  <c r="W51" i="1" s="1"/>
  <c r="V52" i="1"/>
  <c r="V53" i="1"/>
  <c r="V54" i="1"/>
  <c r="W54" i="1" s="1"/>
  <c r="V55" i="1"/>
  <c r="W55" i="1" s="1"/>
  <c r="V56" i="1"/>
  <c r="V57" i="1"/>
  <c r="V58" i="1"/>
  <c r="W58" i="1" s="1"/>
  <c r="V59" i="1"/>
  <c r="W59" i="1" s="1"/>
  <c r="V60" i="1"/>
  <c r="V61" i="1"/>
  <c r="V62" i="1"/>
  <c r="W62" i="1" s="1"/>
  <c r="V63" i="1"/>
  <c r="W63" i="1" s="1"/>
  <c r="V64" i="1"/>
  <c r="V65" i="1"/>
  <c r="V66" i="1"/>
  <c r="W66" i="1" s="1"/>
  <c r="V67" i="1"/>
  <c r="W67" i="1" s="1"/>
  <c r="V68" i="1"/>
  <c r="V69" i="1"/>
  <c r="V70" i="1"/>
  <c r="W70" i="1" s="1"/>
  <c r="V71" i="1"/>
  <c r="W71" i="1" s="1"/>
  <c r="V72" i="1"/>
  <c r="V73" i="1"/>
  <c r="V74" i="1"/>
  <c r="W74" i="1" s="1"/>
  <c r="V75" i="1"/>
  <c r="W75" i="1" s="1"/>
  <c r="V76" i="1"/>
  <c r="V77" i="1"/>
  <c r="V78" i="1"/>
  <c r="W78" i="1" s="1"/>
  <c r="V79" i="1"/>
  <c r="W79" i="1" s="1"/>
  <c r="V80" i="1"/>
  <c r="V81" i="1"/>
  <c r="V82" i="1"/>
  <c r="W82" i="1" s="1"/>
  <c r="V83" i="1"/>
  <c r="W83" i="1" s="1"/>
  <c r="V84" i="1"/>
  <c r="V85" i="1"/>
  <c r="V86" i="1"/>
  <c r="W86" i="1" s="1"/>
  <c r="V87" i="1"/>
  <c r="W87" i="1" s="1"/>
  <c r="V88" i="1"/>
  <c r="V89" i="1"/>
  <c r="V90" i="1"/>
  <c r="W90" i="1" s="1"/>
  <c r="V91" i="1"/>
  <c r="W91" i="1" s="1"/>
  <c r="V92" i="1"/>
  <c r="V93" i="1"/>
  <c r="V94" i="1"/>
  <c r="W94" i="1" s="1"/>
  <c r="V95" i="1"/>
  <c r="W95" i="1" s="1"/>
  <c r="V96" i="1"/>
  <c r="V97" i="1"/>
  <c r="V98" i="1"/>
  <c r="W98" i="1" s="1"/>
  <c r="V99" i="1"/>
  <c r="W99" i="1" s="1"/>
  <c r="V100" i="1"/>
  <c r="V101" i="1"/>
  <c r="V102" i="1"/>
  <c r="W102" i="1" s="1"/>
  <c r="V103" i="1"/>
  <c r="W103" i="1" s="1"/>
  <c r="V104" i="1"/>
  <c r="V105" i="1"/>
  <c r="V106" i="1"/>
  <c r="W106" i="1" s="1"/>
  <c r="V107" i="1"/>
  <c r="W107" i="1" s="1"/>
  <c r="V108" i="1"/>
  <c r="V109" i="1"/>
  <c r="V110" i="1"/>
  <c r="W110" i="1" s="1"/>
  <c r="V111" i="1"/>
  <c r="W111" i="1" s="1"/>
  <c r="V112" i="1"/>
  <c r="V113" i="1"/>
  <c r="V114" i="1"/>
  <c r="W114" i="1" s="1"/>
  <c r="V115" i="1"/>
  <c r="W115" i="1" s="1"/>
  <c r="V116" i="1"/>
  <c r="V117" i="1"/>
  <c r="V118" i="1"/>
  <c r="W118" i="1" s="1"/>
  <c r="V119" i="1"/>
  <c r="W119" i="1" s="1"/>
  <c r="V120" i="1"/>
  <c r="V121" i="1"/>
  <c r="V122" i="1"/>
  <c r="W122" i="1" s="1"/>
  <c r="V123" i="1"/>
  <c r="W123" i="1" s="1"/>
  <c r="V124" i="1"/>
  <c r="V125" i="1"/>
  <c r="V126" i="1"/>
  <c r="W126" i="1" s="1"/>
  <c r="V127" i="1"/>
  <c r="W127" i="1" s="1"/>
  <c r="V128" i="1"/>
  <c r="V129" i="1"/>
  <c r="V130" i="1"/>
  <c r="W130" i="1" s="1"/>
  <c r="V131" i="1"/>
  <c r="W131" i="1" s="1"/>
  <c r="V132" i="1"/>
  <c r="V133" i="1"/>
  <c r="V134" i="1"/>
  <c r="W134" i="1" s="1"/>
  <c r="V135" i="1"/>
  <c r="W135" i="1" s="1"/>
  <c r="V136" i="1"/>
  <c r="V137" i="1"/>
  <c r="V138" i="1"/>
  <c r="W138" i="1" s="1"/>
  <c r="V139" i="1"/>
  <c r="W139" i="1" s="1"/>
  <c r="V140" i="1"/>
  <c r="V141" i="1"/>
  <c r="V142" i="1"/>
  <c r="W142" i="1" s="1"/>
  <c r="V143" i="1"/>
  <c r="W143" i="1" s="1"/>
  <c r="V144" i="1"/>
  <c r="V145" i="1"/>
  <c r="V146" i="1"/>
  <c r="W146" i="1" s="1"/>
  <c r="V147" i="1"/>
  <c r="W147" i="1" s="1"/>
  <c r="V148" i="1"/>
  <c r="V149" i="1"/>
  <c r="V150" i="1"/>
  <c r="W150" i="1" s="1"/>
  <c r="V151" i="1"/>
  <c r="W151" i="1" s="1"/>
  <c r="V152" i="1"/>
  <c r="V153" i="1"/>
  <c r="V154" i="1"/>
  <c r="W154" i="1" s="1"/>
  <c r="V155" i="1"/>
  <c r="W155" i="1" s="1"/>
  <c r="V156" i="1"/>
  <c r="V157" i="1"/>
  <c r="V158" i="1"/>
  <c r="W158" i="1" s="1"/>
  <c r="V159" i="1"/>
  <c r="W159" i="1" s="1"/>
  <c r="V160" i="1"/>
  <c r="V161" i="1"/>
  <c r="V162" i="1"/>
  <c r="W162" i="1" s="1"/>
  <c r="V163" i="1"/>
  <c r="W163" i="1" s="1"/>
  <c r="V164" i="1"/>
  <c r="V165" i="1"/>
  <c r="V166" i="1"/>
  <c r="W166" i="1" s="1"/>
  <c r="V167" i="1"/>
  <c r="W167" i="1" s="1"/>
  <c r="V168" i="1"/>
  <c r="V169" i="1"/>
  <c r="V170" i="1"/>
  <c r="W170" i="1" s="1"/>
  <c r="V171" i="1"/>
  <c r="W171" i="1" s="1"/>
  <c r="V172" i="1"/>
  <c r="V173" i="1"/>
  <c r="V174" i="1"/>
  <c r="W174" i="1" s="1"/>
  <c r="V175" i="1"/>
  <c r="W175" i="1" s="1"/>
  <c r="V176" i="1"/>
  <c r="V177" i="1"/>
  <c r="V178" i="1"/>
  <c r="W178" i="1" s="1"/>
  <c r="V179" i="1"/>
  <c r="W179" i="1" s="1"/>
  <c r="V180" i="1"/>
  <c r="V181" i="1"/>
  <c r="V182" i="1"/>
  <c r="W182" i="1" s="1"/>
  <c r="V183" i="1"/>
  <c r="W183" i="1" s="1"/>
  <c r="V184" i="1"/>
  <c r="V185" i="1"/>
  <c r="V186" i="1"/>
  <c r="W186" i="1" s="1"/>
  <c r="V187" i="1"/>
  <c r="W187" i="1" s="1"/>
  <c r="V188" i="1"/>
  <c r="V189" i="1"/>
  <c r="V190" i="1"/>
  <c r="W190" i="1" s="1"/>
  <c r="V191" i="1"/>
  <c r="W191" i="1" s="1"/>
  <c r="V192" i="1"/>
  <c r="V193" i="1"/>
  <c r="V194" i="1"/>
  <c r="W194" i="1" s="1"/>
  <c r="V195" i="1"/>
  <c r="W195" i="1" s="1"/>
  <c r="V196" i="1"/>
  <c r="V197" i="1"/>
  <c r="V198" i="1"/>
  <c r="W198" i="1" s="1"/>
  <c r="V199" i="1"/>
  <c r="W199" i="1" s="1"/>
  <c r="V200" i="1"/>
  <c r="V201" i="1"/>
  <c r="V202" i="1"/>
  <c r="W202" i="1" s="1"/>
  <c r="V203" i="1"/>
  <c r="W203" i="1" s="1"/>
  <c r="V204" i="1"/>
  <c r="V205" i="1"/>
  <c r="V206" i="1"/>
  <c r="W206" i="1" s="1"/>
  <c r="V207" i="1"/>
  <c r="W207" i="1" s="1"/>
  <c r="V208" i="1"/>
  <c r="V209" i="1"/>
  <c r="V210" i="1"/>
  <c r="W210" i="1" s="1"/>
  <c r="V211" i="1"/>
  <c r="W211" i="1" s="1"/>
  <c r="V212" i="1"/>
  <c r="V213" i="1"/>
  <c r="V214" i="1"/>
  <c r="W214" i="1" s="1"/>
  <c r="V215" i="1"/>
  <c r="W215" i="1" s="1"/>
  <c r="V216" i="1"/>
  <c r="V217" i="1"/>
  <c r="V218" i="1"/>
  <c r="W218" i="1" s="1"/>
  <c r="V219" i="1"/>
  <c r="W219" i="1" s="1"/>
  <c r="V220" i="1"/>
  <c r="V221" i="1"/>
  <c r="V222" i="1"/>
  <c r="W222" i="1" s="1"/>
  <c r="V223" i="1"/>
  <c r="W223" i="1" s="1"/>
  <c r="V224" i="1"/>
  <c r="V225" i="1"/>
  <c r="V226" i="1"/>
  <c r="W226" i="1" s="1"/>
  <c r="V227" i="1"/>
  <c r="W227" i="1" s="1"/>
  <c r="V228" i="1"/>
  <c r="V229" i="1"/>
  <c r="V230" i="1"/>
  <c r="W230" i="1" s="1"/>
  <c r="V231" i="1"/>
  <c r="W231" i="1" s="1"/>
  <c r="V232" i="1"/>
  <c r="V233" i="1"/>
  <c r="V234" i="1"/>
  <c r="W234" i="1" s="1"/>
  <c r="V235" i="1"/>
  <c r="W235" i="1" s="1"/>
  <c r="V236" i="1"/>
  <c r="V237" i="1"/>
  <c r="V238" i="1"/>
  <c r="W238" i="1" s="1"/>
  <c r="V239" i="1"/>
  <c r="W239" i="1" s="1"/>
  <c r="V240" i="1"/>
  <c r="V241" i="1"/>
  <c r="V242" i="1"/>
  <c r="W242" i="1" s="1"/>
  <c r="V243" i="1"/>
  <c r="W243" i="1" s="1"/>
  <c r="V244" i="1"/>
  <c r="V245" i="1"/>
  <c r="V246" i="1"/>
  <c r="W246" i="1" s="1"/>
  <c r="V247" i="1"/>
  <c r="W247" i="1" s="1"/>
  <c r="V248" i="1"/>
  <c r="V249" i="1"/>
  <c r="V250" i="1"/>
  <c r="W250" i="1" s="1"/>
  <c r="V251" i="1"/>
  <c r="W251" i="1" s="1"/>
  <c r="V252" i="1"/>
</calcChain>
</file>

<file path=xl/sharedStrings.xml><?xml version="1.0" encoding="utf-8"?>
<sst xmlns="http://schemas.openxmlformats.org/spreadsheetml/2006/main" count="281" uniqueCount="31">
  <si>
    <t>Symbol</t>
  </si>
  <si>
    <t>Date</t>
  </si>
  <si>
    <t>Close</t>
  </si>
  <si>
    <t>High</t>
  </si>
  <si>
    <t>Low</t>
  </si>
  <si>
    <t>Open</t>
  </si>
  <si>
    <t>Volume</t>
  </si>
  <si>
    <t>ATR_5</t>
  </si>
  <si>
    <t>ATR_5_zScore_10</t>
  </si>
  <si>
    <t>RSI_2</t>
  </si>
  <si>
    <t>RSI_2_Scaled</t>
  </si>
  <si>
    <t>RSI_2_Scaled_lag1</t>
  </si>
  <si>
    <t>RSI_2_Scaled_lag2</t>
  </si>
  <si>
    <t>RSI_2_Scaled_lag3</t>
  </si>
  <si>
    <t>RSI_2_Scaled_lag4</t>
  </si>
  <si>
    <t>gainAhead</t>
  </si>
  <si>
    <t>beLong</t>
  </si>
  <si>
    <t>Volume_Normalized</t>
  </si>
  <si>
    <t>valBeLong</t>
  </si>
  <si>
    <t>equityAllSignals</t>
  </si>
  <si>
    <t>equityBeLongSignals</t>
  </si>
  <si>
    <t>equityValBeLongSignals</t>
  </si>
  <si>
    <t>XLV</t>
  </si>
  <si>
    <t>Column1</t>
  </si>
  <si>
    <t>False Positive</t>
  </si>
  <si>
    <t>Prediction</t>
  </si>
  <si>
    <t>Row Labels</t>
  </si>
  <si>
    <t>Grand Total</t>
  </si>
  <si>
    <t>Sum of valBeLong</t>
  </si>
  <si>
    <t>(blank)</t>
  </si>
  <si>
    <t>Sum of equityValBeLongSignals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</si>
</sst>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0" fillId="0" borderId="10" xfId="0" applyBorder="1"/>
    <xf numFmtId="14" fontId="0" fillId="0" borderId="10" xfId="0" applyNumberFormat="1" applyBorder="1"/>
    <xf numFmtId="2" fontId="0" fillId="0" borderId="10" xfId="0" applyNumberFormat="1" applyBorder="1"/>
    <xf numFmtId="164" fontId="0" fillId="0" borderId="10" xfId="0" applyNumberFormat="1" applyBorder="1"/>
    <xf numFmtId="0" fontId="0" fillId="0" borderId="11" xfId="0" applyBorder="1"/>
    <xf numFmtId="164" fontId="0" fillId="0" borderId="12" xfId="0" applyNumberFormat="1" applyBorder="1"/>
    <xf numFmtId="0" fontId="16" fillId="0" borderId="13" xfId="0" applyFont="1" applyBorder="1"/>
    <xf numFmtId="0" fontId="16" fillId="0" borderId="14" xfId="0" applyFont="1" applyBorder="1"/>
    <xf numFmtId="164" fontId="16" fillId="0" borderId="14" xfId="0" applyNumberFormat="1" applyFont="1" applyBorder="1"/>
    <xf numFmtId="164" fontId="16" fillId="0" borderId="15" xfId="0" applyNumberFormat="1" applyFont="1" applyBorder="1"/>
    <xf numFmtId="0" fontId="0" fillId="0" borderId="16" xfId="0" applyBorder="1"/>
    <xf numFmtId="14" fontId="0" fillId="0" borderId="17" xfId="0" applyNumberFormat="1" applyBorder="1"/>
    <xf numFmtId="0" fontId="0" fillId="0" borderId="17" xfId="0" applyBorder="1"/>
    <xf numFmtId="164" fontId="0" fillId="0" borderId="17" xfId="0" applyNumberFormat="1" applyBorder="1"/>
    <xf numFmtId="164" fontId="0" fillId="0" borderId="18" xfId="0" applyNumberFormat="1" applyBorder="1"/>
    <xf numFmtId="2" fontId="16" fillId="0" borderId="14" xfId="0" applyNumberFormat="1" applyFont="1" applyBorder="1"/>
    <xf numFmtId="2" fontId="0" fillId="0" borderId="17" xfId="0" applyNumberFormat="1" applyBorder="1"/>
    <xf numFmtId="0" fontId="16" fillId="33" borderId="14" xfId="0" applyFont="1" applyFill="1" applyBorder="1"/>
    <xf numFmtId="0" fontId="0" fillId="33" borderId="10" xfId="0" applyFill="1" applyBorder="1"/>
    <xf numFmtId="0" fontId="0" fillId="33" borderId="17" xfId="0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numFmt numFmtId="164" formatCode="0.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ueger, Kevin J" refreshedDate="43376.621165393517" createdVersion="6" refreshedVersion="6" minRefreshableVersion="3" recordCount="252" xr:uid="{9EA9952A-EB29-4500-8EEC-3AED8251B6A7}">
  <cacheSource type="worksheet">
    <worksheetSource ref="B1:Z1048576" sheet="XLV_Val_Data"/>
  </cacheSource>
  <cacheFields count="25">
    <cacheField name="Symbol" numFmtId="0">
      <sharedItems containsBlank="1"/>
    </cacheField>
    <cacheField name="Date" numFmtId="0">
      <sharedItems containsNonDate="0" containsDate="1" containsString="0" containsBlank="1" minDate="2010-01-04T00:00:00" maxDate="2010-12-31T00:00:00"/>
    </cacheField>
    <cacheField name="Close" numFmtId="2">
      <sharedItems containsString="0" containsBlank="1" containsNumber="1" minValue="27.96" maxValue="33"/>
    </cacheField>
    <cacheField name="High" numFmtId="0">
      <sharedItems containsString="0" containsBlank="1" containsNumber="1" minValue="28.15" maxValue="33.159999999999997"/>
    </cacheField>
    <cacheField name="Low" numFmtId="0">
      <sharedItems containsString="0" containsBlank="1" containsNumber="1" minValue="27.49" maxValue="32.47"/>
    </cacheField>
    <cacheField name="Open" numFmtId="0">
      <sharedItems containsString="0" containsBlank="1" containsNumber="1" minValue="28.01" maxValue="33.11"/>
    </cacheField>
    <cacheField name="Volume" numFmtId="0">
      <sharedItems containsString="0" containsBlank="1" containsNumber="1" containsInteger="1" minValue="835149" maxValue="23346150"/>
    </cacheField>
    <cacheField name="ATR_5" numFmtId="0">
      <sharedItems containsString="0" containsBlank="1" containsNumber="1" minValue="0.15883566470949201" maxValue="0.90618694548986201"/>
    </cacheField>
    <cacheField name="ATR_5_zScore_10" numFmtId="0">
      <sharedItems containsString="0" containsBlank="1" containsNumber="1" minValue="-2.0838078988083901" maxValue="2.8103302236203298"/>
    </cacheField>
    <cacheField name="RSI_2" numFmtId="0">
      <sharedItems containsString="0" containsBlank="1" containsNumber="1" minValue="0.664828142079116" maxValue="99.458981708691098"/>
    </cacheField>
    <cacheField name="RSI_2_Scaled" numFmtId="0">
      <sharedItems containsString="0" containsBlank="1" containsNumber="1" minValue="-0.94491271350226502" maxValue="0.83731523965871701"/>
    </cacheField>
    <cacheField name="RSI_2_Scaled_lag1" numFmtId="0">
      <sharedItems containsString="0" containsBlank="1" containsNumber="1" minValue="-0.94491271350226502" maxValue="0.83731523965871701"/>
    </cacheField>
    <cacheField name="RSI_2_Scaled_lag2" numFmtId="0">
      <sharedItems containsString="0" containsBlank="1" containsNumber="1" minValue="-0.94491271350226502" maxValue="0.83731523965871701"/>
    </cacheField>
    <cacheField name="RSI_2_Scaled_lag3" numFmtId="0">
      <sharedItems containsString="0" containsBlank="1" containsNumber="1" minValue="-0.94491271350226502" maxValue="0.83731523965871701"/>
    </cacheField>
    <cacheField name="RSI_2_Scaled_lag4" numFmtId="0">
      <sharedItems containsString="0" containsBlank="1" containsNumber="1" minValue="-0.94491271350226502" maxValue="0.83731523965871701"/>
    </cacheField>
    <cacheField name="gainAhead" numFmtId="164">
      <sharedItems containsString="0" containsBlank="1" containsNumber="1" minValue="-3.1355360755225797E-2" maxValue="2.6917900403768499E-2"/>
    </cacheField>
    <cacheField name="beLong" numFmtId="0">
      <sharedItems containsString="0" containsBlank="1" containsNumber="1" containsInteger="1" minValue="-1" maxValue="1"/>
    </cacheField>
    <cacheField name="Volume_Normalized" numFmtId="0">
      <sharedItems containsString="0" containsBlank="1" containsNumber="1" minValue="-0.21448775863875799" maxValue="-1.0353223414793999E-4"/>
    </cacheField>
    <cacheField name="Column1" numFmtId="0">
      <sharedItems containsNonDate="0" containsString="0" containsBlank="1"/>
    </cacheField>
    <cacheField name="valBeLong" numFmtId="0">
      <sharedItems containsString="0" containsBlank="1" containsNumber="1" containsInteger="1" minValue="-1" maxValue="1" count="3">
        <n v="-1"/>
        <n v="1"/>
        <m/>
      </sharedItems>
    </cacheField>
    <cacheField name="Prediction" numFmtId="0">
      <sharedItems containsBlank="1"/>
    </cacheField>
    <cacheField name="False Positive" numFmtId="0">
      <sharedItems containsBlank="1"/>
    </cacheField>
    <cacheField name="equityAllSignals" numFmtId="164">
      <sharedItems containsString="0" containsBlank="1" containsNumber="1" minValue="0.89364810471922795" maxValue="1.0543130990415299"/>
    </cacheField>
    <cacheField name="equityBeLongSignals" numFmtId="164">
      <sharedItems containsString="0" containsBlank="1" containsNumber="1" minValue="1" maxValue="2.4043492632958698"/>
    </cacheField>
    <cacheField name="equityValBeLongSignals" numFmtId="164">
      <sharedItems containsString="0" containsBlank="1" containsNumber="1" minValue="0.97877254099450794" maxValue="1.09700499751596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2">
  <r>
    <s v="XLV"/>
    <d v="2010-01-04T00:00:00"/>
    <n v="31.61"/>
    <n v="31.62"/>
    <n v="31.27"/>
    <n v="31.47"/>
    <n v="5580847"/>
    <n v="0.34797118046423903"/>
    <n v="0.56526938905764101"/>
    <n v="69.758147433854006"/>
    <n v="0.30151777426390503"/>
    <n v="-0.86890687627352903"/>
    <n v="-0.42579145902457799"/>
    <n v="0.19646795174239801"/>
    <n v="0.602461584230917"/>
    <n v="-9.8070230939575603E-3"/>
    <n v="-1"/>
    <n v="-7.4532526236781596E-2"/>
    <m/>
    <x v="0"/>
    <s v="Correct"/>
    <s v="No"/>
    <n v="1"/>
    <n v="1"/>
    <n v="1"/>
  </r>
  <r>
    <s v="XLV"/>
    <d v="2010-01-05T00:00:00"/>
    <n v="31.3"/>
    <n v="31.67"/>
    <n v="31.3"/>
    <n v="31.56"/>
    <n v="5428534"/>
    <n v="0.352376944371391"/>
    <n v="0.60647699826395896"/>
    <n v="39.121384275505797"/>
    <n v="-0.25116367219806002"/>
    <n v="0.30151777426390503"/>
    <n v="-0.86890687627352903"/>
    <n v="-0.42579145902457799"/>
    <n v="0.19646795174239801"/>
    <n v="1.0223642172523899E-2"/>
    <n v="1"/>
    <n v="-7.4759043031526001E-2"/>
    <m/>
    <x v="0"/>
    <s v="Wrong"/>
    <s v="No"/>
    <n v="1.0102236421725199"/>
    <n v="1.0102236421725199"/>
    <n v="1"/>
  </r>
  <r>
    <s v="XLV"/>
    <d v="2010-01-06T00:00:00"/>
    <n v="31.62"/>
    <n v="31.62"/>
    <n v="31.3"/>
    <n v="31.3"/>
    <n v="4883537"/>
    <n v="0.34590155549711299"/>
    <n v="0.71585140368179301"/>
    <n v="68.071305360361293"/>
    <n v="0.27108746045065202"/>
    <n v="-0.25116367219806002"/>
    <n v="0.30151777426390503"/>
    <n v="-0.86890687627352903"/>
    <n v="-0.42579145902457799"/>
    <n v="3.47881087919036E-3"/>
    <n v="1"/>
    <n v="-8.7544746926620606E-2"/>
    <m/>
    <x v="0"/>
    <s v="Wrong"/>
    <s v="No"/>
    <n v="1.0137380191693199"/>
    <n v="1.0137380191693199"/>
    <n v="1"/>
  </r>
  <r>
    <s v="XLV"/>
    <d v="2010-01-07T00:00:00"/>
    <n v="31.73"/>
    <n v="31.73"/>
    <n v="31.43"/>
    <n v="31.5"/>
    <n v="6114696"/>
    <n v="0.33672124439769002"/>
    <n v="0.64832983795758703"/>
    <n v="75.937928304267899"/>
    <n v="0.41299985912467702"/>
    <n v="0.27108746045065202"/>
    <n v="-0.25116367219806002"/>
    <n v="0.30151777426390503"/>
    <n v="-0.86890687627352903"/>
    <n v="1.57579577686734E-3"/>
    <n v="1"/>
    <n v="-6.0523554251684E-2"/>
    <m/>
    <x v="1"/>
    <s v="Correct"/>
    <s v="No"/>
    <n v="1.0153354632587801"/>
    <n v="1.0153354632587801"/>
    <n v="1.0015757957768601"/>
  </r>
  <r>
    <s v="XLV"/>
    <d v="2010-01-08T00:00:00"/>
    <n v="31.78"/>
    <n v="31.81"/>
    <n v="31.56"/>
    <n v="31.79"/>
    <n v="4284802"/>
    <n v="0.31937699551815202"/>
    <n v="0.22683505177803601"/>
    <n v="80.341166921202003"/>
    <n v="0.49243345579238401"/>
    <n v="0.41299985912467702"/>
    <n v="0.27108746045065202"/>
    <n v="-0.25116367219806002"/>
    <n v="0.30151777426390503"/>
    <n v="5.6639395846444203E-3"/>
    <n v="1"/>
    <n v="-9.7488809970139603E-2"/>
    <m/>
    <x v="0"/>
    <s v="Wrong"/>
    <s v="No"/>
    <n v="1.0210862619808301"/>
    <n v="1.0210862619808301"/>
    <n v="1.0015757957768601"/>
  </r>
  <r>
    <s v="XLV"/>
    <d v="2010-01-11T00:00:00"/>
    <n v="31.96"/>
    <n v="32"/>
    <n v="31.819900000000001"/>
    <n v="31.95"/>
    <n v="4177635"/>
    <n v="0.29950159641452101"/>
    <n v="-0.33764862974228599"/>
    <n v="91.517458172142099"/>
    <n v="0.69405164837767597"/>
    <n v="0.49243345579238401"/>
    <n v="0.41299985912467702"/>
    <n v="0.27108746045065202"/>
    <n v="-0.25116367219806002"/>
    <n v="-7.1964956195244099E-3"/>
    <n v="-1"/>
    <n v="-0.100315089341441"/>
    <m/>
    <x v="0"/>
    <s v="Correct"/>
    <s v="No"/>
    <n v="1.0137380191693199"/>
    <n v="1.0210862619808301"/>
    <n v="1.0015757957768601"/>
  </r>
  <r>
    <s v="XLV"/>
    <d v="2010-01-12T00:00:00"/>
    <n v="31.73"/>
    <n v="31.91"/>
    <n v="31.61"/>
    <n v="31.82"/>
    <n v="5791359"/>
    <n v="0.309601277131617"/>
    <n v="-0.123513128413373"/>
    <n v="37.310432124765804"/>
    <n v="-0.28383290846728498"/>
    <n v="0.69405164837767597"/>
    <n v="0.49243345579238401"/>
    <n v="0.41299985912467702"/>
    <n v="0.27108746045065202"/>
    <n v="1.32366845256854E-2"/>
    <n v="1"/>
    <n v="-6.0023888088639003E-2"/>
    <m/>
    <x v="1"/>
    <s v="Correct"/>
    <s v="No"/>
    <n v="1.02715654952076"/>
    <n v="1.03460205870418"/>
    <n v="1.01483333861412"/>
  </r>
  <r>
    <s v="XLV"/>
    <d v="2010-01-13T00:00:00"/>
    <n v="32.15"/>
    <n v="32.25"/>
    <n v="31.8"/>
    <n v="31.81"/>
    <n v="8056065"/>
    <n v="0.35168102170529397"/>
    <n v="0.95844287009443097"/>
    <n v="80.181798385234302"/>
    <n v="0.489558477371071"/>
    <n v="-0.28383290846728498"/>
    <n v="0.69405164837767597"/>
    <n v="0.49243345579238401"/>
    <n v="0.41299985912467702"/>
    <n v="9.0202177293934403E-3"/>
    <n v="1"/>
    <n v="-2.5557774043575801E-2"/>
    <m/>
    <x v="0"/>
    <s v="Wrong"/>
    <s v="No"/>
    <n v="1.03642172523961"/>
    <n v="1.0439343945369699"/>
    <n v="1.01483333861412"/>
  </r>
  <r>
    <s v="XLV"/>
    <d v="2010-01-14T00:00:00"/>
    <n v="32.44"/>
    <n v="32.450000000000003"/>
    <n v="32.090000000000003"/>
    <n v="32.21"/>
    <n v="7801316"/>
    <n v="0.35334481736423501"/>
    <n v="0.96726169328412304"/>
    <n v="89.8074894710237"/>
    <n v="0.66320413455076899"/>
    <n v="0.489558477371071"/>
    <n v="-0.28383290846728498"/>
    <n v="0.69405164837767597"/>
    <n v="0.49243345579238401"/>
    <n v="-6.7817509247841802E-3"/>
    <n v="-1"/>
    <n v="-2.8386283621971799E-2"/>
    <m/>
    <x v="0"/>
    <s v="Correct"/>
    <s v="No"/>
    <n v="1.0293929712459999"/>
    <n v="1.0439343945369699"/>
    <n v="1.01483333861412"/>
  </r>
  <r>
    <s v="XLV"/>
    <d v="2010-01-15T00:00:00"/>
    <n v="32.22"/>
    <n v="32.5"/>
    <n v="32.03"/>
    <n v="32.32"/>
    <n v="9692305"/>
    <n v="0.37667585389138702"/>
    <n v="1.60006247986612"/>
    <n v="51.704921862387302"/>
    <n v="-2.4159020329961801E-2"/>
    <n v="0.66320413455076899"/>
    <n v="0.489558477371071"/>
    <n v="-0.28383290846728498"/>
    <n v="0.69405164837767597"/>
    <n v="2.4208566108007399E-2"/>
    <n v="1"/>
    <n v="-1.23236351898322E-2"/>
    <m/>
    <x v="0"/>
    <s v="Wrong"/>
    <s v="No"/>
    <n v="1.0543130990415299"/>
    <n v="1.06920654933954"/>
    <n v="1.01483333861412"/>
  </r>
  <r>
    <s v="XLV"/>
    <d v="2010-01-19T00:00:00"/>
    <n v="33"/>
    <n v="33.005000000000003"/>
    <n v="32.33"/>
    <n v="32.33"/>
    <n v="17753701"/>
    <n v="0.45834068311311099"/>
    <n v="2.4295368220557898"/>
    <n v="87.951699315489407"/>
    <n v="0.629726029106361"/>
    <n v="-2.4159020329961801E-2"/>
    <n v="0.66320413455076899"/>
    <n v="0.489558477371071"/>
    <n v="-0.28383290846728498"/>
    <n v="-8.48484848484851E-3"/>
    <n v="-1"/>
    <n v="-1.0353223414793999E-4"/>
    <m/>
    <x v="1"/>
    <s v="Wrong"/>
    <s v="Yes"/>
    <n v="1.0453674121405701"/>
    <n v="1.06920654933954"/>
    <n v="1.00622263149861"/>
  </r>
  <r>
    <s v="XLV"/>
    <d v="2010-01-20T00:00:00"/>
    <n v="32.72"/>
    <n v="33.159999999999997"/>
    <n v="32.47"/>
    <n v="33.11"/>
    <n v="16706112"/>
    <n v="0.50467254649048798"/>
    <n v="2.1056097961690901"/>
    <n v="57.154538770350001"/>
    <n v="7.4151043947689496E-2"/>
    <n v="0.629726029106361"/>
    <n v="-2.4159020329961801E-2"/>
    <n v="0.66320413455076899"/>
    <n v="0.489558477371071"/>
    <n v="-2.1699266503667498E-2"/>
    <n v="-1"/>
    <n v="-2.2298508846074701E-4"/>
    <m/>
    <x v="0"/>
    <s v="Correct"/>
    <s v="No"/>
    <n v="1.02268370607028"/>
    <n v="1.06920654933954"/>
    <n v="1.00622263149861"/>
  </r>
  <r>
    <s v="XLV"/>
    <d v="2010-01-21T00:00:00"/>
    <n v="32.01"/>
    <n v="32.869999999999997"/>
    <n v="31.98"/>
    <n v="32.71"/>
    <n v="15058407"/>
    <n v="0.58173803719239003"/>
    <n v="2.0419493500292698"/>
    <n v="20.5902122471424"/>
    <n v="-0.58546253100164103"/>
    <n v="7.4151043947689496E-2"/>
    <n v="0.629726029106361"/>
    <n v="-2.4159020329961801E-2"/>
    <n v="0.66320413455076899"/>
    <n v="-1.09340830990314E-2"/>
    <n v="-1"/>
    <n v="-7.3461391131046595E-4"/>
    <m/>
    <x v="1"/>
    <s v="Wrong"/>
    <s v="Yes"/>
    <n v="1.01150159744408"/>
    <n v="1.06920654933954"/>
    <n v="0.995220509629682"/>
  </r>
  <r>
    <s v="XLV"/>
    <d v="2010-01-22T00:00:00"/>
    <n v="31.66"/>
    <n v="32.225000000000001"/>
    <n v="31.6"/>
    <n v="31.91"/>
    <n v="13220942"/>
    <n v="0.59039042975391198"/>
    <n v="1.58100511527523"/>
    <n v="12.6263429171546"/>
    <n v="-0.72912923619443104"/>
    <n v="-0.58546253100164103"/>
    <n v="7.4151043947689496E-2"/>
    <n v="0.629726029106361"/>
    <n v="-2.4159020329961801E-2"/>
    <n v="1E-4"/>
    <n v="1"/>
    <n v="-1.0160096923106E-2"/>
    <m/>
    <x v="1"/>
    <s v="Correct"/>
    <s v="No"/>
    <n v="1.0116027476038301"/>
    <n v="1.06931346999447"/>
    <n v="0.99532003168064498"/>
  </r>
  <r>
    <s v="XLV"/>
    <d v="2010-01-25T00:00:00"/>
    <n v="31.66"/>
    <n v="31.98"/>
    <n v="31.63"/>
    <n v="31.98"/>
    <n v="7485568"/>
    <n v="0.54231234380312998"/>
    <n v="0.93868985692173701"/>
    <n v="12.6263429171546"/>
    <n v="-0.72912923619443104"/>
    <n v="-0.72912923619443104"/>
    <n v="-0.58546253100164103"/>
    <n v="7.4151043947689496E-2"/>
    <n v="0.629726029106361"/>
    <n v="-5.6854074542008696E-3"/>
    <n v="-1"/>
    <n v="-7.1891857112669794E-2"/>
    <m/>
    <x v="0"/>
    <s v="Correct"/>
    <s v="No"/>
    <n v="1.0058513738019099"/>
    <n v="1.06931346999447"/>
    <n v="0.99532003168064498"/>
  </r>
  <r>
    <s v="XLV"/>
    <d v="2010-01-26T00:00:00"/>
    <n v="31.48"/>
    <n v="31.64"/>
    <n v="31.31"/>
    <n v="31.54"/>
    <n v="9292529"/>
    <n v="0.503849875042504"/>
    <n v="0.45319325237555502"/>
    <n v="7.0315872546637701"/>
    <n v="-0.83005757631198496"/>
    <n v="-0.72912923619443104"/>
    <n v="-0.72912923619443104"/>
    <n v="-0.58546253100164103"/>
    <n v="7.4151043947689496E-2"/>
    <n v="6.9885641677255002E-3"/>
    <n v="1"/>
    <n v="-4.5894394161574897E-2"/>
    <m/>
    <x v="1"/>
    <s v="Correct"/>
    <s v="No"/>
    <n v="1.0128808306709201"/>
    <n v="1.0767864357949399"/>
    <n v="1.0022758895894599"/>
  </r>
  <r>
    <s v="XLV"/>
    <d v="2010-01-27T00:00:00"/>
    <n v="31.7"/>
    <n v="31.75"/>
    <n v="31.33"/>
    <n v="31.37"/>
    <n v="13239721"/>
    <n v="0.48707990003400298"/>
    <n v="0.135860749013199"/>
    <n v="55.370973363323003"/>
    <n v="4.1975859385263201E-2"/>
    <n v="-0.83005757631198496"/>
    <n v="-0.72912923619443104"/>
    <n v="-0.72912923619443104"/>
    <n v="-0.58546253100164103"/>
    <n v="-6.3091482649842E-3"/>
    <n v="-1"/>
    <n v="-1.8487253613445699E-2"/>
    <m/>
    <x v="0"/>
    <s v="Correct"/>
    <s v="No"/>
    <n v="1.0064904153354599"/>
    <n v="1.0767864357949399"/>
    <n v="1.0022758895894599"/>
  </r>
  <r>
    <s v="XLV"/>
    <d v="2010-01-28T00:00:00"/>
    <n v="31.5"/>
    <n v="31.84"/>
    <n v="31.41"/>
    <n v="31.8"/>
    <n v="12893017"/>
    <n v="0.47566392002720198"/>
    <n v="-0.15117564694482999"/>
    <n v="28.4629137322103"/>
    <n v="-0.44344047658807101"/>
    <n v="4.1975859385263201E-2"/>
    <n v="-0.83005757631198496"/>
    <n v="-0.72912923619443104"/>
    <n v="-0.72912923619443104"/>
    <n v="-6.9841269841269399E-3"/>
    <n v="-1"/>
    <n v="-2.71779685643475E-2"/>
    <m/>
    <x v="1"/>
    <s v="Wrong"/>
    <s v="Yes"/>
    <n v="0.999460958466453"/>
    <n v="1.0767864357949399"/>
    <n v="0.99527586750344599"/>
  </r>
  <r>
    <s v="XLV"/>
    <d v="2010-01-29T00:00:00"/>
    <n v="31.28"/>
    <n v="31.69"/>
    <n v="31.28"/>
    <n v="31.6"/>
    <n v="11901913"/>
    <n v="0.46253113602176199"/>
    <n v="-0.56787069754750397"/>
    <n v="13.756105947733801"/>
    <n v="-0.70874852356259999"/>
    <n v="-0.44344047658807101"/>
    <n v="4.1975859385263201E-2"/>
    <n v="-0.83005757631198496"/>
    <n v="-0.72912923619443104"/>
    <n v="5.7544757033247901E-3"/>
    <n v="1"/>
    <n v="-4.4336117146167198E-2"/>
    <m/>
    <x v="1"/>
    <s v="Correct"/>
    <s v="No"/>
    <n v="1.0052123322683699"/>
    <n v="1.0829827771773901"/>
    <n v="1.0010031583011001"/>
  </r>
  <r>
    <s v="XLV"/>
    <d v="2010-02-01T00:00:00"/>
    <n v="31.46"/>
    <n v="31.545000000000002"/>
    <n v="31.2"/>
    <n v="31.33"/>
    <n v="6471171"/>
    <n v="0.43902490881741002"/>
    <n v="-1.2667921630227701"/>
    <n v="53.268266166781501"/>
    <n v="4.0434169511846E-3"/>
    <n v="-0.70874852356259999"/>
    <n v="-0.44344047658807101"/>
    <n v="4.1975859385263201E-2"/>
    <n v="-0.83005757631198496"/>
    <n v="2.0661157024793299E-2"/>
    <n v="1"/>
    <n v="-0.11740534825745499"/>
    <m/>
    <x v="1"/>
    <s v="Correct"/>
    <s v="No"/>
    <n v="1.02598118210862"/>
    <n v="1.1053584543918"/>
    <n v="1.02168504173707"/>
  </r>
  <r>
    <s v="XLV"/>
    <d v="2010-02-02T00:00:00"/>
    <n v="32.11"/>
    <n v="32.119999999999997"/>
    <n v="31.38"/>
    <n v="31.55"/>
    <n v="9894023"/>
    <n v="0.49921992705392698"/>
    <n v="-0.191517229194753"/>
    <n v="89.154403348300605"/>
    <n v="0.65142258370268402"/>
    <n v="4.0434169511846E-3"/>
    <n v="-0.70874852356259999"/>
    <n v="-0.44344047658807101"/>
    <n v="4.1975859385263201E-2"/>
    <n v="-1.33914668327623E-2"/>
    <n v="-1"/>
    <n v="-6.7228369276653099E-2"/>
    <m/>
    <x v="0"/>
    <s v="Correct"/>
    <s v="No"/>
    <n v="1.0122417891373801"/>
    <n v="1.1053584543918"/>
    <n v="1.02168504173707"/>
  </r>
  <r>
    <s v="XLV"/>
    <d v="2010-02-03T00:00:00"/>
    <n v="31.68"/>
    <n v="32.03"/>
    <n v="31.58"/>
    <n v="32"/>
    <n v="5967340"/>
    <n v="0.50537594164314203"/>
    <n v="-6.7907802758847599E-2"/>
    <n v="44.223095920958997"/>
    <n v="-0.15912975343622601"/>
    <n v="0.65142258370268402"/>
    <n v="4.0434169511846E-3"/>
    <n v="-0.70874852356259999"/>
    <n v="-0.44344047658807101"/>
    <n v="-2.52525252525252E-2"/>
    <n v="-1"/>
    <n v="-0.128167395111218"/>
    <m/>
    <x v="1"/>
    <s v="Wrong"/>
    <s v="Yes"/>
    <n v="0.98668012779552705"/>
    <n v="1.1053584543918"/>
    <n v="0.99588491442047999"/>
  </r>
  <r>
    <s v="XLV"/>
    <d v="2010-02-04T00:00:00"/>
    <n v="30.88"/>
    <n v="31.53"/>
    <n v="30.86"/>
    <n v="31.42"/>
    <n v="10027637"/>
    <n v="0.56830075331451402"/>
    <n v="1.2921981819908901"/>
    <n v="15.3806410444337"/>
    <n v="-0.67944221589453002"/>
    <n v="-0.15912975343622601"/>
    <n v="0.65142258370268402"/>
    <n v="4.0434169511846E-3"/>
    <n v="-0.70874852356259999"/>
    <n v="-1.6191709844559799E-3"/>
    <n v="-1"/>
    <n v="-6.7816874174628505E-2"/>
    <m/>
    <x v="1"/>
    <s v="Wrong"/>
    <s v="Yes"/>
    <n v="0.98508252396166096"/>
    <n v="1.1053584543918"/>
    <n v="0.99427240646319304"/>
  </r>
  <r>
    <s v="XLV"/>
    <d v="2010-02-05T00:00:00"/>
    <n v="30.83"/>
    <n v="30.98"/>
    <n v="30.27"/>
    <n v="30.79"/>
    <n v="14325819"/>
    <n v="0.59664060265161101"/>
    <n v="1.8315453924434"/>
    <n v="14.221247725018999"/>
    <n v="-0.70035745336529498"/>
    <n v="-0.67944221589453002"/>
    <n v="-0.15912975343622601"/>
    <n v="0.65142258370268402"/>
    <n v="4.0434169511846E-3"/>
    <n v="-4.8653908530651496E-3"/>
    <n v="-1"/>
    <n v="-3.1549826150307998E-2"/>
    <m/>
    <x v="1"/>
    <s v="Wrong"/>
    <s v="Yes"/>
    <n v="0.98028971246006402"/>
    <n v="1.1053584543918"/>
    <n v="0.98943488259133205"/>
  </r>
  <r>
    <s v="XLV"/>
    <d v="2010-02-08T00:00:00"/>
    <n v="30.68"/>
    <n v="30.945"/>
    <n v="30.59"/>
    <n v="30.85"/>
    <n v="6971447"/>
    <n v="0.54831248212128902"/>
    <n v="0.81205325200782397"/>
    <n v="9.7923578391368302"/>
    <n v="-0.78025379410138096"/>
    <n v="-0.70035745336529498"/>
    <n v="-0.67944221589453002"/>
    <n v="-0.15912975343622601"/>
    <n v="0.65142258370268402"/>
    <n v="7.8226857887875399E-3"/>
    <n v="1"/>
    <n v="-0.11705512705564999"/>
    <m/>
    <x v="0"/>
    <s v="Wrong"/>
    <s v="No"/>
    <n v="0.98795821086262003"/>
    <n v="1.11400532626449"/>
    <n v="0.98943488259133205"/>
  </r>
  <r>
    <s v="XLV"/>
    <d v="2010-02-09T00:00:00"/>
    <n v="30.92"/>
    <n v="31.2"/>
    <n v="30.68"/>
    <n v="31.07"/>
    <n v="8632861"/>
    <n v="0.54264998569703105"/>
    <n v="0.60325873225865401"/>
    <n v="54.818659226939403"/>
    <n v="3.2012216221650999E-2"/>
    <n v="-0.78025379410138096"/>
    <n v="-0.70035745336529498"/>
    <n v="-0.67944221589453002"/>
    <n v="-0.15912975343622601"/>
    <n v="-6.1448900388098703E-3"/>
    <n v="-1"/>
    <n v="-9.2263445990296206E-2"/>
    <m/>
    <x v="0"/>
    <s v="Correct"/>
    <s v="No"/>
    <n v="0.98188731629393"/>
    <n v="1.11400532626449"/>
    <n v="0.98943488259133205"/>
  </r>
  <r>
    <s v="XLV"/>
    <d v="2010-02-10T00:00:00"/>
    <n v="30.73"/>
    <n v="30.95"/>
    <n v="30.49"/>
    <n v="30.95"/>
    <n v="7047222"/>
    <n v="0.52611998855762498"/>
    <n v="0.197374101576828"/>
    <n v="30.6197142848056"/>
    <n v="-0.404532200182456"/>
    <n v="3.2012216221650999E-2"/>
    <n v="-0.78025379410138096"/>
    <n v="-0.70035745336529498"/>
    <n v="-0.67944221589453002"/>
    <n v="6.8337129840546898E-3"/>
    <n v="1"/>
    <n v="-0.115849690268923"/>
    <m/>
    <x v="1"/>
    <s v="Correct"/>
    <s v="No"/>
    <n v="0.98859725239616603"/>
    <n v="1.1216181189268899"/>
    <n v="0.99619639659537296"/>
  </r>
  <r>
    <s v="XLV"/>
    <d v="2010-02-11T00:00:00"/>
    <n v="30.94"/>
    <n v="31.04"/>
    <n v="30.49"/>
    <n v="30.53"/>
    <n v="4335547"/>
    <n v="0.53089599084609995"/>
    <n v="0.189987198612315"/>
    <n v="64.885080941938995"/>
    <n v="0.21360857107763301"/>
    <n v="-0.404532200182456"/>
    <n v="3.2012216221650999E-2"/>
    <n v="-0.78025379410138096"/>
    <n v="-0.70035745336529498"/>
    <n v="-2.26244343891403E-3"/>
    <n v="-1"/>
    <n v="-0.159074060807495"/>
    <m/>
    <x v="1"/>
    <s v="Wrong"/>
    <s v="Yes"/>
    <n v="0.98636060702875406"/>
    <n v="1.1216181189268899"/>
    <n v="0.99394255859402603"/>
  </r>
  <r>
    <s v="XLV"/>
    <d v="2010-02-12T00:00:00"/>
    <n v="30.87"/>
    <n v="30.93"/>
    <n v="30.5"/>
    <n v="30.71"/>
    <n v="6966723"/>
    <n v="0.51271679267687997"/>
    <n v="-0.33231737505813702"/>
    <n v="48.813238615388599"/>
    <n v="-7.6324442355807501E-2"/>
    <n v="0.21360857107763301"/>
    <n v="-0.404532200182456"/>
    <n v="3.2012216221650999E-2"/>
    <n v="-0.78025379410138096"/>
    <n v="8.74635568513118E-3"/>
    <n v="1"/>
    <n v="-0.115814962814081"/>
    <m/>
    <x v="1"/>
    <s v="Correct"/>
    <s v="No"/>
    <n v="0.99498766773162906"/>
    <n v="1.1314281899379099"/>
    <n v="1.0026359337420701"/>
  </r>
  <r>
    <s v="XLV"/>
    <d v="2010-02-16T00:00:00"/>
    <n v="31.14"/>
    <n v="31.18"/>
    <n v="30.82"/>
    <n v="31.18"/>
    <n v="5786055"/>
    <n v="0.48217343414150399"/>
    <n v="-1.4335659380863399"/>
    <n v="82.414916573755306"/>
    <n v="0.52984350957807302"/>
    <n v="-7.6324442355807501E-2"/>
    <n v="0.21360857107763301"/>
    <n v="-0.404532200182456"/>
    <n v="3.2012216221650999E-2"/>
    <n v="7.7071290944122801E-3"/>
    <n v="1"/>
    <n v="-0.13560073648555299"/>
    <m/>
    <x v="0"/>
    <s v="Wrong"/>
    <s v="No"/>
    <n v="1.00265616613418"/>
    <n v="1.1401482530588201"/>
    <n v="1.0026359337420701"/>
  </r>
  <r>
    <s v="XLV"/>
    <d v="2010-02-17T00:00:00"/>
    <n v="31.38"/>
    <n v="31.54"/>
    <n v="31.2"/>
    <n v="31.25"/>
    <n v="10161538"/>
    <n v="0.46573874731320303"/>
    <n v="-1.5932389702129901"/>
    <n v="91.885156024470604"/>
    <n v="0.70068484849204504"/>
    <n v="0.52984350957807302"/>
    <n v="-7.6324442355807501E-2"/>
    <n v="0.21360857107763301"/>
    <n v="-0.404532200182456"/>
    <n v="4.7801147227534103E-3"/>
    <n v="1"/>
    <n v="-6.1431527148622302E-2"/>
    <m/>
    <x v="0"/>
    <s v="Wrong"/>
    <s v="No"/>
    <n v="1.00744897763578"/>
    <n v="1.1455982925093899"/>
    <n v="1.0026359337420701"/>
  </r>
  <r>
    <s v="XLV"/>
    <d v="2010-02-18T00:00:00"/>
    <n v="31.53"/>
    <n v="31.55"/>
    <n v="31.31"/>
    <n v="31.39"/>
    <n v="5326502"/>
    <n v="0.42059099785056198"/>
    <n v="-1.9143196973219601"/>
    <n v="95.150026271613598"/>
    <n v="0.75958249382668097"/>
    <n v="0.70068484849204504"/>
    <n v="0.52984350957807302"/>
    <n v="-7.6324442355807501E-2"/>
    <n v="0.21360857107763301"/>
    <n v="1E-4"/>
    <n v="1"/>
    <n v="-0.13909565364809001"/>
    <m/>
    <x v="0"/>
    <s v="Wrong"/>
    <s v="No"/>
    <n v="1.0075497225335399"/>
    <n v="1.14571285233864"/>
    <n v="1.0026359337420701"/>
  </r>
  <r>
    <s v="XLV"/>
    <d v="2010-02-19T00:00:00"/>
    <n v="31.53"/>
    <n v="31.6"/>
    <n v="31.344999999999999"/>
    <n v="31.43"/>
    <n v="4369235"/>
    <n v="0.38747279828045"/>
    <n v="-1.80696950192892"/>
    <n v="95.150026271613598"/>
    <n v="0.75958249382668097"/>
    <n v="0.75958249382668097"/>
    <n v="0.70068484849204504"/>
    <n v="0.52984350957807302"/>
    <n v="-7.6324442355807501E-2"/>
    <n v="-2.85442435775451E-3"/>
    <n v="-1"/>
    <n v="-0.15948209730187299"/>
    <m/>
    <x v="0"/>
    <s v="Correct"/>
    <s v="No"/>
    <n v="1.0046737480638901"/>
    <n v="1.14571285233864"/>
    <n v="1.0026359337420701"/>
  </r>
  <r>
    <s v="XLV"/>
    <d v="2010-02-22T00:00:00"/>
    <n v="31.44"/>
    <n v="31.64"/>
    <n v="31.24"/>
    <n v="31.64"/>
    <n v="6989659"/>
    <n v="0.38997823862436098"/>
    <n v="-1.45886124588181"/>
    <n v="48.407638687761498"/>
    <n v="-8.3641388781485401E-2"/>
    <n v="0.75958249382668097"/>
    <n v="0.75958249382668097"/>
    <n v="0.70068484849204504"/>
    <n v="0.52984350957807302"/>
    <n v="-9.5419847328244503E-3"/>
    <n v="-1"/>
    <n v="-0.112887230023447"/>
    <m/>
    <x v="1"/>
    <s v="Wrong"/>
    <s v="Yes"/>
    <n v="0.99508716649840201"/>
    <n v="1.14571285233864"/>
    <n v="0.99306879696973105"/>
  </r>
  <r>
    <s v="XLV"/>
    <d v="2010-02-23T00:00:00"/>
    <n v="31.14"/>
    <n v="31.47"/>
    <n v="31.08"/>
    <n v="31.35"/>
    <n v="4313801"/>
    <n v="0.389982590899488"/>
    <n v="-1.1848218705139999"/>
    <n v="11.323435913257301"/>
    <n v="-0.75263343354705303"/>
    <n v="-8.3641388781485401E-2"/>
    <n v="0.75958249382668097"/>
    <n v="0.75958249382668097"/>
    <n v="0.70068484849204504"/>
    <n v="7.3859987154784902E-3"/>
    <n v="1"/>
    <n v="-0.160549720818155"/>
    <m/>
    <x v="1"/>
    <s v="Correct"/>
    <s v="No"/>
    <n v="1.00243687903194"/>
    <n v="1.1541750859943201"/>
    <n v="1.0004036018285301"/>
  </r>
  <r>
    <s v="XLV"/>
    <d v="2010-02-24T00:00:00"/>
    <n v="31.37"/>
    <n v="31.43"/>
    <n v="31.12"/>
    <n v="31.23"/>
    <n v="4352047"/>
    <n v="0.37398607271959"/>
    <n v="-1.18175124937884"/>
    <n v="59.222763444119202"/>
    <n v="0.11146142815502399"/>
    <n v="-0.75263343354705303"/>
    <n v="-8.3641388781485401E-2"/>
    <n v="0.75958249382668097"/>
    <n v="0.75958249382668097"/>
    <n v="6.3755180108382404E-4"/>
    <n v="1"/>
    <n v="-0.165852756081172"/>
    <m/>
    <x v="0"/>
    <s v="Wrong"/>
    <s v="No"/>
    <n v="1.00307598446964"/>
    <n v="1.15491093239916"/>
    <n v="1.0004036018285301"/>
  </r>
  <r>
    <s v="XLV"/>
    <d v="2010-02-25T00:00:00"/>
    <n v="31.39"/>
    <n v="31.39"/>
    <n v="31"/>
    <n v="31.14"/>
    <n v="5437890"/>
    <n v="0.37718885817567199"/>
    <n v="-0.93787366656541105"/>
    <n v="62.724446356526698"/>
    <n v="0.174631129440949"/>
    <n v="0.11146142815502399"/>
    <n v="-0.75263343354705303"/>
    <n v="-8.3641388781485401E-2"/>
    <n v="0.75958249382668097"/>
    <n v="3.1857279388333899E-4"/>
    <n v="1"/>
    <n v="-0.15179164430044301"/>
    <m/>
    <x v="0"/>
    <s v="Wrong"/>
    <s v="No"/>
    <n v="1.0033955371884899"/>
    <n v="1.1552788556015801"/>
    <n v="1.0004036018285301"/>
  </r>
  <r>
    <s v="XLV"/>
    <d v="2010-02-26T00:00:00"/>
    <n v="31.4"/>
    <n v="31.565000000000001"/>
    <n v="31.32"/>
    <n v="31.44"/>
    <n v="8794422"/>
    <n v="0.35075108654053799"/>
    <n v="-1.1983816894649999"/>
    <n v="65.672286340231196"/>
    <n v="0.227809608437296"/>
    <n v="0.174631129440949"/>
    <n v="0.11146142815502399"/>
    <n v="-0.75263343354705303"/>
    <n v="-8.3641388781485401E-2"/>
    <n v="9.5541401273885503E-3"/>
    <n v="1"/>
    <n v="-0.101427952557904"/>
    <m/>
    <x v="0"/>
    <s v="Wrong"/>
    <s v="No"/>
    <n v="1.01298211875399"/>
    <n v="1.16631655167421"/>
    <n v="1.0004036018285301"/>
  </r>
  <r>
    <s v="XLV"/>
    <d v="2010-03-01T00:00:00"/>
    <n v="31.7"/>
    <n v="31.81"/>
    <n v="31.4"/>
    <n v="31.4"/>
    <n v="6249889"/>
    <n v="0.36260086923243001"/>
    <n v="-0.86471651871662303"/>
    <n v="94.024708307331196"/>
    <n v="0.73928196935499702"/>
    <n v="0.227809608437296"/>
    <n v="0.174631129440949"/>
    <n v="0.11146142815502399"/>
    <n v="-0.75263343354705303"/>
    <n v="3.4700315457413E-3"/>
    <n v="1"/>
    <n v="-0.13299366800215701"/>
    <m/>
    <x v="1"/>
    <s v="Correct"/>
    <s v="No"/>
    <n v="1.01649719866134"/>
    <n v="1.1703637069008399"/>
    <n v="1.0038750338853399"/>
  </r>
  <r>
    <s v="XLV"/>
    <d v="2010-03-02T00:00:00"/>
    <n v="31.81"/>
    <n v="31.94"/>
    <n v="31.71"/>
    <n v="31.79"/>
    <n v="5321041"/>
    <n v="0.33808069538594498"/>
    <n v="-1.3080893604830099"/>
    <n v="96.278664713348206"/>
    <n v="0.77994291908722202"/>
    <n v="0.73928196935499702"/>
    <n v="0.227809608437296"/>
    <n v="0.174631129440949"/>
    <n v="0.11146142815502399"/>
    <n v="-4.0867651681860701E-3"/>
    <n v="-1"/>
    <n v="-0.14164197847669099"/>
    <m/>
    <x v="0"/>
    <s v="Correct"/>
    <s v="No"/>
    <n v="1.0123430133162901"/>
    <n v="1.1703637069008399"/>
    <n v="1.0038750338853399"/>
  </r>
  <r>
    <s v="XLV"/>
    <d v="2010-03-03T00:00:00"/>
    <n v="31.68"/>
    <n v="31.96"/>
    <n v="31.63"/>
    <n v="31.96"/>
    <n v="5066760"/>
    <n v="0.33646455630875599"/>
    <n v="-1.3780470953913999"/>
    <n v="50.898169672579499"/>
    <n v="-3.8712678133001797E-2"/>
    <n v="0.77994291908722202"/>
    <n v="0.73928196935499702"/>
    <n v="0.227809608437296"/>
    <n v="0.174631129440949"/>
    <n v="-3.1565656565656999E-3"/>
    <n v="-1"/>
    <n v="-0.146908563347351"/>
    <m/>
    <x v="1"/>
    <s v="Wrong"/>
    <s v="Yes"/>
    <n v="1.00914748612779"/>
    <n v="1.1703637069008399"/>
    <n v="1.0007062364299"/>
  </r>
  <r>
    <s v="XLV"/>
    <d v="2010-03-04T00:00:00"/>
    <n v="31.58"/>
    <n v="31.74"/>
    <n v="31.46"/>
    <n v="31.72"/>
    <n v="10135582"/>
    <n v="0.32517164504700402"/>
    <n v="-1.56829333587858"/>
    <n v="29.503677959554601"/>
    <n v="-0.42466528563132599"/>
    <n v="-3.8712678133001797E-2"/>
    <n v="0.77994291908722202"/>
    <n v="0.73928196935499702"/>
    <n v="0.227809608437296"/>
    <n v="1.393286890437E-2"/>
    <n v="1"/>
    <n v="-7.0569153673644497E-2"/>
    <m/>
    <x v="1"/>
    <s v="Correct"/>
    <s v="No"/>
    <n v="1.0232078057571801"/>
    <n v="1.1866702309995201"/>
    <n v="1.0146489452338601"/>
  </r>
  <r>
    <s v="XLV"/>
    <d v="2010-03-05T00:00:00"/>
    <n v="32.020000000000003"/>
    <n v="32.020000000000003"/>
    <n v="31.61"/>
    <n v="31.65"/>
    <n v="5832149"/>
    <n v="0.34813731603760401"/>
    <n v="-0.48235790126719003"/>
    <n v="84.997540201340499"/>
    <n v="0.57643355418504305"/>
    <n v="-0.42466528563132599"/>
    <n v="-3.8712678133001797E-2"/>
    <n v="0.77994291908722202"/>
    <n v="0.73928196935499702"/>
    <n v="-5.9337913803874003E-3"/>
    <n v="-1"/>
    <n v="-0.13402925295794199"/>
    <m/>
    <x v="0"/>
    <s v="Correct"/>
    <s v="No"/>
    <n v="1.01713630409904"/>
    <n v="1.1866702309995201"/>
    <n v="1.0146489452338601"/>
  </r>
  <r>
    <s v="XLV"/>
    <d v="2010-03-08T00:00:00"/>
    <n v="31.83"/>
    <n v="32.03"/>
    <n v="31.8201"/>
    <n v="31.98"/>
    <n v="4370672"/>
    <n v="0.32048985283008302"/>
    <n v="-1.37160407974474"/>
    <n v="50.598465595538102"/>
    <n v="-4.4119283326691398E-2"/>
    <n v="0.57643355418504305"/>
    <n v="-0.42466528563132599"/>
    <n v="-3.8712678133001797E-2"/>
    <n v="0.77994291908722202"/>
    <n v="-6.28338045868664E-4"/>
    <n v="-1"/>
    <n v="-0.160723434304857"/>
    <m/>
    <x v="0"/>
    <s v="Correct"/>
    <s v="No"/>
    <n v="1.01649719866134"/>
    <n v="1.1866702309995201"/>
    <n v="1.0146489452338601"/>
  </r>
  <r>
    <s v="XLV"/>
    <d v="2010-03-09T00:00:00"/>
    <n v="31.81"/>
    <n v="31.89"/>
    <n v="31.69"/>
    <n v="31.73"/>
    <n v="4838882"/>
    <n v="0.29639188226406699"/>
    <n v="-1.8550530943055701"/>
    <n v="46.625875192498803"/>
    <n v="-0.11578406719451401"/>
    <n v="-4.4119283326691398E-2"/>
    <n v="0.57643355418504305"/>
    <n v="-0.42466528563132599"/>
    <n v="-3.8712678133001797E-2"/>
    <n v="6.2873310279784795E-4"/>
    <n v="1"/>
    <n v="-0.15193080900177999"/>
    <m/>
    <x v="1"/>
    <s v="Correct"/>
    <s v="No"/>
    <n v="1.01713630409904"/>
    <n v="1.18741632985586"/>
    <n v="1.0152868886134501"/>
  </r>
  <r>
    <s v="XLV"/>
    <d v="2010-03-10T00:00:00"/>
    <n v="31.83"/>
    <n v="31.94"/>
    <n v="31.78"/>
    <n v="31.83"/>
    <n v="4063399"/>
    <n v="0.26911350581125298"/>
    <n v="-1.9972981685725599"/>
    <n v="53.869480571170499"/>
    <n v="1.4889211754442201E-2"/>
    <n v="-0.11578406719451401"/>
    <n v="-4.4119283326691398E-2"/>
    <n v="0.57643355418504305"/>
    <n v="-0.42466528563132599"/>
    <n v="7.8542255733584608E-3"/>
    <n v="1"/>
    <n v="-0.166606176661623"/>
    <m/>
    <x v="1"/>
    <s v="Correct"/>
    <s v="No"/>
    <n v="1.0251251220702799"/>
    <n v="1.1967425655600299"/>
    <n v="1.0232611808582901"/>
  </r>
  <r>
    <s v="XLV"/>
    <d v="2010-03-11T00:00:00"/>
    <n v="32.08"/>
    <n v="32.08"/>
    <n v="31.65"/>
    <n v="31.83"/>
    <n v="6034456"/>
    <n v="0.30129080464900199"/>
    <n v="-0.81943687910350105"/>
    <n v="89.498714605586301"/>
    <n v="0.65763389404007899"/>
    <n v="1.4889211754442201E-2"/>
    <n v="-0.11578406719451401"/>
    <n v="-4.4119283326691398E-2"/>
    <n v="0.57643355418504305"/>
    <n v="-7.4812967581046799E-3"/>
    <n v="-1"/>
    <n v="-0.13051764968204799"/>
    <m/>
    <x v="0"/>
    <s v="Correct"/>
    <s v="No"/>
    <n v="1.01745585681789"/>
    <n v="1.1967425655600299"/>
    <n v="1.0232611808582901"/>
  </r>
  <r>
    <s v="XLV"/>
    <d v="2010-03-12T00:00:00"/>
    <n v="31.84"/>
    <n v="32.130000000000003"/>
    <n v="31.76"/>
    <n v="32.130000000000003"/>
    <n v="4899613"/>
    <n v="0.31503264371920198"/>
    <n v="-0.22825054143451701"/>
    <n v="36.045668751356303"/>
    <n v="-0.30664900189840799"/>
    <n v="0.65763389404007899"/>
    <n v="1.4889211754442201E-2"/>
    <n v="-0.11578406719451401"/>
    <n v="-4.4119283326691398E-2"/>
    <n v="6.5954773869345796E-3"/>
    <n v="1"/>
    <n v="-0.15080620720229099"/>
    <m/>
    <x v="1"/>
    <s v="Correct"/>
    <s v="No"/>
    <n v="1.02416646391373"/>
    <n v="1.2046356540891701"/>
    <n v="1.03001007683757"/>
  </r>
  <r>
    <s v="XLV"/>
    <d v="2010-03-15T00:00:00"/>
    <n v="32.049999999999997"/>
    <n v="32.049999999999997"/>
    <n v="31.78"/>
    <n v="31.82"/>
    <n v="5500038"/>
    <n v="0.30602611497536097"/>
    <n v="-0.40942833087119401"/>
    <n v="68.7293371300552"/>
    <n v="0.28295822984011498"/>
    <n v="-0.30664900189840799"/>
    <n v="0.65763389404007899"/>
    <n v="1.4889211754442201E-2"/>
    <n v="-0.11578406719451401"/>
    <n v="2.8081123244930802E-3"/>
    <n v="1"/>
    <n v="-0.13858325623392001"/>
    <m/>
    <x v="1"/>
    <s v="Correct"/>
    <s v="No"/>
    <n v="1.0270424383833801"/>
    <n v="1.20801840631594"/>
    <n v="1.0329024608286901"/>
  </r>
  <r>
    <s v="XLV"/>
    <d v="2010-03-16T00:00:00"/>
    <n v="32.14"/>
    <n v="32.159999999999997"/>
    <n v="31.93"/>
    <n v="32.049999999999997"/>
    <n v="5493979"/>
    <n v="0.29082089198028799"/>
    <n v="-0.86659660048480502"/>
    <n v="78.254668247398499"/>
    <n v="0.45479341206066098"/>
    <n v="0.28295822984011498"/>
    <n v="-0.30664900189840799"/>
    <n v="0.65763389404007899"/>
    <n v="1.4889211754442201E-2"/>
    <n v="3.1113876789041703E-4"/>
    <n v="1"/>
    <n v="-0.134533595206419"/>
    <m/>
    <x v="0"/>
    <s v="Wrong"/>
    <s v="No"/>
    <n v="1.02736199110223"/>
    <n v="1.2083942676744699"/>
    <n v="1.0329024608286901"/>
  </r>
  <r>
    <s v="XLV"/>
    <d v="2010-03-17T00:00:00"/>
    <n v="32.15"/>
    <n v="32.229999999999997"/>
    <n v="32"/>
    <n v="32.229999999999997"/>
    <n v="11159635"/>
    <n v="0.27865671358423"/>
    <n v="-1.1361734109127599"/>
    <n v="79.633308531888702"/>
    <n v="0.47966382355435"/>
    <n v="0.45479341206066098"/>
    <n v="0.28295822984011498"/>
    <n v="-0.30664900189840799"/>
    <n v="0.65763389404007899"/>
    <n v="6.8429237947122499E-3"/>
    <n v="1"/>
    <n v="-4.7823331144680598E-2"/>
    <m/>
    <x v="0"/>
    <s v="Wrong"/>
    <s v="No"/>
    <n v="1.03439215091693"/>
    <n v="1.2166632175621299"/>
    <n v="1.0329024608286901"/>
  </r>
  <r>
    <s v="XLV"/>
    <d v="2010-03-18T00:00:00"/>
    <n v="32.369999999999997"/>
    <n v="32.46"/>
    <n v="32.07"/>
    <n v="32.15"/>
    <n v="7126249"/>
    <n v="0.30092537086738402"/>
    <n v="-7.9413529964215496E-2"/>
    <n v="94.625596110365606"/>
    <n v="0.75012187233123295"/>
    <n v="0.47966382355435"/>
    <n v="0.45479341206066098"/>
    <n v="0.28295822984011498"/>
    <n v="-0.30664900189840799"/>
    <n v="-3.7071362372566399E-3"/>
    <n v="-1"/>
    <n v="-0.107660303205414"/>
    <m/>
    <x v="0"/>
    <s v="Correct"/>
    <s v="No"/>
    <n v="1.0305575182907301"/>
    <n v="1.2166632175621299"/>
    <n v="1.0329024608286901"/>
  </r>
  <r>
    <s v="XLV"/>
    <d v="2010-03-19T00:00:00"/>
    <n v="32.25"/>
    <n v="32.450000000000003"/>
    <n v="32.130000000000003"/>
    <n v="32.340000000000003"/>
    <n v="8352183"/>
    <n v="0.30474029669390701"/>
    <n v="0.41004767798334502"/>
    <n v="52.481205261222897"/>
    <n v="-1.01550137867332E-2"/>
    <n v="0.75012187233123295"/>
    <n v="0.47966382355435"/>
    <n v="0.45479341206066098"/>
    <n v="0.28295822984011498"/>
    <n v="6.5116279069767696E-3"/>
    <n v="1"/>
    <n v="-8.89143526282931E-2"/>
    <m/>
    <x v="1"/>
    <s v="Correct"/>
    <s v="No"/>
    <n v="1.0372681253865801"/>
    <n v="1.224585675723"/>
    <n v="1.0396283373178099"/>
  </r>
  <r>
    <s v="XLV"/>
    <d v="2010-03-22T00:00:00"/>
    <n v="32.46"/>
    <n v="32.688200000000002"/>
    <n v="32.298999999999999"/>
    <n v="32.299999999999997"/>
    <n v="7909169"/>
    <n v="0.331432237355126"/>
    <n v="1.82047036129073"/>
    <n v="81.429495002244906"/>
    <n v="0.51206668972597802"/>
    <n v="-1.01550137867332E-2"/>
    <n v="0.75012187233123295"/>
    <n v="0.47966382355435"/>
    <n v="0.45479341206066098"/>
    <n v="4.9291435613061096E-3"/>
    <n v="1"/>
    <n v="-9.4592714973720404E-2"/>
    <m/>
    <x v="0"/>
    <s v="Wrong"/>
    <s v="No"/>
    <n v="1.04238096888817"/>
    <n v="1.2306218343217601"/>
    <n v="1.0396283373178099"/>
  </r>
  <r>
    <s v="XLV"/>
    <d v="2010-03-23T00:00:00"/>
    <n v="32.619999999999997"/>
    <n v="32.619999999999997"/>
    <n v="32.35"/>
    <n v="32.42"/>
    <n v="5713416"/>
    <n v="0.31914578988409997"/>
    <n v="0.93809531984891603"/>
    <n v="90.369492011255005"/>
    <n v="0.67334255469799298"/>
    <n v="0.51206668972597802"/>
    <n v="-1.01550137867332E-2"/>
    <n v="0.75012187233123295"/>
    <n v="0.47966382355435"/>
    <n v="-1.0729613733905401E-2"/>
    <n v="-1"/>
    <n v="-0.13113790572645301"/>
    <m/>
    <x v="0"/>
    <s v="Correct"/>
    <s v="No"/>
    <n v="1.03119662372843"/>
    <n v="1.2306218343217601"/>
    <n v="1.0396283373178099"/>
  </r>
  <r>
    <s v="XLV"/>
    <d v="2010-03-24T00:00:00"/>
    <n v="32.270000000000003"/>
    <n v="32.6"/>
    <n v="32.270000000000003"/>
    <n v="32.56"/>
    <n v="6314971"/>
    <n v="0.325316631907279"/>
    <n v="1.1285300344684901"/>
    <n v="29.0936209688075"/>
    <n v="-0.43206263663758598"/>
    <n v="0.67334255469799298"/>
    <n v="0.51206668972597802"/>
    <n v="-1.01550137867332E-2"/>
    <n v="0.75012187233123295"/>
    <n v="-4.0285094515030203E-3"/>
    <n v="-1"/>
    <n v="-0.11803990607225701"/>
    <m/>
    <x v="1"/>
    <s v="Wrong"/>
    <s v="Yes"/>
    <n v="1.0270424383833801"/>
    <n v="1.2306218343217601"/>
    <n v="1.03544018473487"/>
  </r>
  <r>
    <s v="XLV"/>
    <d v="2010-03-25T00:00:00"/>
    <n v="32.14"/>
    <n v="32.51"/>
    <n v="32.11"/>
    <n v="32.51"/>
    <n v="5120512"/>
    <n v="0.340253305525822"/>
    <n v="1.5440103942116901"/>
    <n v="19.348007189459999"/>
    <n v="-0.60787167665889597"/>
    <n v="-0.43206263663758598"/>
    <n v="0.67334255469799298"/>
    <n v="0.51206668972597802"/>
    <n v="-1.01550137867332E-2"/>
    <n v="-7.4673304293715603E-3"/>
    <n v="-1"/>
    <n v="-0.13899520204573099"/>
    <m/>
    <x v="1"/>
    <s v="Wrong"/>
    <s v="Yes"/>
    <n v="1.0193731731309901"/>
    <n v="1.2306218343217601"/>
    <n v="1.0277082107356099"/>
  </r>
  <r>
    <s v="XLV"/>
    <d v="2010-03-26T00:00:00"/>
    <n v="31.9"/>
    <n v="32.22"/>
    <n v="31.84"/>
    <n v="32.22"/>
    <n v="6810906"/>
    <n v="0.34820264442065801"/>
    <n v="1.5182668267014201"/>
    <n v="8.6497519175276594"/>
    <n v="-0.80086619007242499"/>
    <n v="-0.60787167665889597"/>
    <n v="-0.43206263663758598"/>
    <n v="0.67334255469799298"/>
    <n v="0.51206668972597802"/>
    <n v="1.0658307210031401E-2"/>
    <n v="1"/>
    <n v="-0.109521013092444"/>
    <m/>
    <x v="1"/>
    <s v="Correct"/>
    <s v="No"/>
    <n v="1.0302379655718801"/>
    <n v="1.2437381798913301"/>
    <n v="1.0386618405679"/>
  </r>
  <r>
    <s v="XLV"/>
    <d v="2010-03-29T00:00:00"/>
    <n v="32.24"/>
    <n v="32.24"/>
    <n v="31.98"/>
    <n v="31.99"/>
    <n v="4818677"/>
    <n v="0.34656211553652699"/>
    <n v="1.1620820467262101"/>
    <n v="64.408883409373601"/>
    <n v="0.20501805713398999"/>
    <n v="-0.80086619007242499"/>
    <n v="-0.60787167665889597"/>
    <n v="-0.43206263663758598"/>
    <n v="0.67334255469799298"/>
    <n v="1E-4"/>
    <n v="1"/>
    <n v="-0.145817567340119"/>
    <m/>
    <x v="0"/>
    <s v="Wrong"/>
    <s v="No"/>
    <n v="1.0303409893684401"/>
    <n v="1.24386255370932"/>
    <n v="1.0386618405679"/>
  </r>
  <r>
    <s v="XLV"/>
    <d v="2010-03-30T00:00:00"/>
    <n v="32.24"/>
    <n v="32.28"/>
    <n v="32.11"/>
    <n v="32.270000000000003"/>
    <n v="3440007"/>
    <n v="0.31124969242922201"/>
    <n v="-0.42272153323495998"/>
    <n v="64.408883409373601"/>
    <n v="0.20501805713398999"/>
    <n v="0.20501805713398999"/>
    <n v="-0.80086619007242499"/>
    <n v="-0.60787167665889597"/>
    <n v="-0.43206263663758598"/>
    <n v="-3.4119106699751602E-3"/>
    <n v="-1"/>
    <n v="-0.17540422343569201"/>
    <m/>
    <x v="0"/>
    <s v="Correct"/>
    <s v="No"/>
    <n v="1.0268255579531"/>
    <n v="1.24386255370932"/>
    <n v="1.0386618405679"/>
  </r>
  <r>
    <s v="XLV"/>
    <d v="2010-03-31T00:00:00"/>
    <n v="32.130000000000003"/>
    <n v="32.28"/>
    <n v="31.99"/>
    <n v="32.19"/>
    <n v="4834345"/>
    <n v="0.30699975394337797"/>
    <n v="-0.93587129687585302"/>
    <n v="35.984337323320403"/>
    <n v="-0.30775540932745898"/>
    <n v="0.20501805713398999"/>
    <n v="0.20501805713398999"/>
    <n v="-0.80086619007242499"/>
    <n v="-0.60787167665889597"/>
    <n v="5.6022408963585296E-3"/>
    <n v="1"/>
    <n v="-0.146143151289785"/>
    <m/>
    <x v="1"/>
    <s v="Correct"/>
    <s v="No"/>
    <n v="1.0325780820872901"/>
    <n v="1.2508309713771599"/>
    <n v="1.0444806744086199"/>
  </r>
  <r>
    <s v="XLV"/>
    <d v="2010-04-01T00:00:00"/>
    <n v="32.31"/>
    <n v="32.369999999999997"/>
    <n v="32.130000000000003"/>
    <n v="32.299999999999997"/>
    <n v="5602828"/>
    <n v="0.29359980315470102"/>
    <n v="-1.55308819246668"/>
    <n v="73.810232917566694"/>
    <n v="0.37461663443887899"/>
    <n v="-0.30775540932745898"/>
    <n v="0.20501805713398999"/>
    <n v="0.20501805713398999"/>
    <n v="-0.80086619007242499"/>
    <n v="-2.7855153203343599E-3"/>
    <n v="-1"/>
    <n v="-0.120854402165453"/>
    <m/>
    <x v="1"/>
    <s v="Wrong"/>
    <s v="Yes"/>
    <n v="1.02970182002019"/>
    <n v="1.2508309713771599"/>
    <n v="1.0415712574882601"/>
  </r>
  <r>
    <s v="XLV"/>
    <d v="2010-04-05T00:00:00"/>
    <n v="32.22"/>
    <n v="32.42"/>
    <n v="32.17"/>
    <n v="32.4"/>
    <n v="4655597"/>
    <n v="0.28487984252376097"/>
    <n v="-1.6530820692627"/>
    <n v="46.395705768447002"/>
    <n v="-0.119936280323516"/>
    <n v="0.37461663443887899"/>
    <n v="-0.30775540932745898"/>
    <n v="0.20501805713398999"/>
    <n v="0.20501805713398999"/>
    <n v="-6.2073246430775905E-4"/>
    <n v="-1"/>
    <n v="-0.128986306868034"/>
    <m/>
    <x v="1"/>
    <s v="Wrong"/>
    <s v="Yes"/>
    <n v="1.02906265067195"/>
    <n v="1.2508309713771599"/>
    <n v="1.04092472039485"/>
  </r>
  <r>
    <s v="XLV"/>
    <d v="2010-04-06T00:00:00"/>
    <n v="32.200000000000003"/>
    <n v="32.2605"/>
    <n v="32.119999999999997"/>
    <n v="32.130000000000003"/>
    <n v="3978807"/>
    <n v="0.25600387401900898"/>
    <n v="-1.94957622232636"/>
    <n v="39.822071819320399"/>
    <n v="-0.23852340066441999"/>
    <n v="-0.119936280323516"/>
    <n v="0.37461663443887899"/>
    <n v="-0.30775540932745898"/>
    <n v="0.20501805713398999"/>
    <n v="-4.3478260869565296E-3"/>
    <n v="-1"/>
    <n v="-0.14195613208899599"/>
    <m/>
    <x v="1"/>
    <s v="Wrong"/>
    <s v="Yes"/>
    <n v="1.0245884652342501"/>
    <n v="1.2508309713771599"/>
    <n v="1.0363989607409601"/>
  </r>
  <r>
    <s v="XLV"/>
    <d v="2010-04-07T00:00:00"/>
    <n v="32.06"/>
    <n v="32.200000000000003"/>
    <n v="31.91"/>
    <n v="32.200000000000003"/>
    <n v="4733117"/>
    <n v="0.262803099215208"/>
    <n v="-1.3474629708576999"/>
    <n v="13.3469534039024"/>
    <n v="-0.71612955851657101"/>
    <n v="-0.23852340066441999"/>
    <n v="-0.119936280323516"/>
    <n v="0.37461663443887899"/>
    <n v="-0.30775540932745898"/>
    <n v="-3.7429819089208E-3"/>
    <n v="-1"/>
    <n v="-0.11832308993910499"/>
    <m/>
    <x v="1"/>
    <s v="Wrong"/>
    <s v="Yes"/>
    <n v="1.02075344914479"/>
    <n v="1.2508309713771599"/>
    <n v="1.03251973818048"/>
  </r>
  <r>
    <s v="XLV"/>
    <d v="2010-04-08T00:00:00"/>
    <n v="31.94"/>
    <n v="32.020000000000003"/>
    <n v="31.83"/>
    <n v="31.96"/>
    <n v="4562158"/>
    <n v="0.25624247937216699"/>
    <n v="-1.2279422790294501"/>
    <n v="6.2377171743544304"/>
    <n v="-0.84437884328201396"/>
    <n v="-0.71612955851657101"/>
    <n v="-0.23852340066441999"/>
    <n v="-0.119936280323516"/>
    <n v="0.37461663443887899"/>
    <n v="4.3832185347525603E-3"/>
    <n v="1"/>
    <n v="-0.12517191766225899"/>
    <m/>
    <x v="1"/>
    <s v="Correct"/>
    <s v="No"/>
    <n v="1.02522763458249"/>
    <n v="1.2563136368747501"/>
    <n v="1.0370454978343699"/>
  </r>
  <r>
    <s v="XLV"/>
    <d v="2010-04-09T00:00:00"/>
    <n v="32.08"/>
    <n v="32.119999999999997"/>
    <n v="31.94"/>
    <n v="31.99"/>
    <n v="4154965"/>
    <n v="0.24099398349773299"/>
    <n v="-1.31958733352685"/>
    <n v="58.194967100370903"/>
    <n v="9.2920175379881495E-2"/>
    <n v="-0.84437884328201396"/>
    <n v="-0.71612955851657101"/>
    <n v="-0.23852340066441999"/>
    <n v="-0.119936280323516"/>
    <n v="-2.8054862842892699E-3"/>
    <n v="-1"/>
    <n v="-0.11759522046582301"/>
    <m/>
    <x v="0"/>
    <s v="Correct"/>
    <s v="No"/>
    <n v="1.0223513725153901"/>
    <n v="1.2563136368747501"/>
    <n v="1.0370454978343699"/>
  </r>
  <r>
    <s v="XLV"/>
    <d v="2010-04-12T00:00:00"/>
    <n v="31.99"/>
    <n v="32.18"/>
    <n v="31.98"/>
    <n v="32.04"/>
    <n v="4513361"/>
    <n v="0.232795186798186"/>
    <n v="-1.29717197712823"/>
    <n v="33.983192295789301"/>
    <n v="-0.343855689330267"/>
    <n v="9.2920175379881495E-2"/>
    <n v="-0.84437884328201396"/>
    <n v="-0.71612955851657101"/>
    <n v="-0.23852340066441999"/>
    <n v="9.3779306033150002E-4"/>
    <n v="1"/>
    <n v="-8.0778028839860599E-2"/>
    <m/>
    <x v="1"/>
    <s v="Correct"/>
    <s v="No"/>
    <n v="1.02331012653776"/>
    <n v="1.2574917990850101"/>
    <n v="1.0380180319054899"/>
  </r>
  <r>
    <s v="XLV"/>
    <d v="2010-04-13T00:00:00"/>
    <n v="32.020000000000003"/>
    <n v="32.085000000000001"/>
    <n v="31.839099999999998"/>
    <n v="31.93"/>
    <n v="7278942"/>
    <n v="0.23541614943854899"/>
    <n v="-1.11943675322136"/>
    <n v="48.317932301628801"/>
    <n v="-8.5259675118995196E-2"/>
    <n v="-0.343855689330267"/>
    <n v="9.2920175379881495E-2"/>
    <n v="-0.84437884328201396"/>
    <n v="-0.71612955851657101"/>
    <n v="-3.43535290443482E-3"/>
    <n v="-1"/>
    <n v="-2.7542289257710999E-2"/>
    <m/>
    <x v="1"/>
    <s v="Wrong"/>
    <s v="Yes"/>
    <n v="1.0197946951224199"/>
    <n v="1.2574917990850101"/>
    <n v="1.03445207364472"/>
  </r>
  <r>
    <s v="XLV"/>
    <d v="2010-04-14T00:00:00"/>
    <n v="31.91"/>
    <n v="32.04"/>
    <n v="31.79"/>
    <n v="32.04"/>
    <n v="6331127"/>
    <n v="0.23833291955083899"/>
    <n v="-0.85878200631929202"/>
    <n v="18.638708388863598"/>
    <n v="-0.62066729364562501"/>
    <n v="-8.5259675118995196E-2"/>
    <n v="-0.343855689330267"/>
    <n v="9.2920175379881495E-2"/>
    <n v="-0.84437884328201396"/>
    <n v="-2.8204324663114902E-3"/>
    <n v="-1"/>
    <n v="-4.1175793802663202E-2"/>
    <m/>
    <x v="1"/>
    <s v="Wrong"/>
    <s v="Yes"/>
    <n v="1.01691843305533"/>
    <n v="1.2574917990850101"/>
    <n v="1.0315344714313699"/>
  </r>
  <r>
    <s v="XLV"/>
    <d v="2010-04-15T00:00:00"/>
    <n v="31.82"/>
    <n v="31.95"/>
    <n v="31.725000000000001"/>
    <n v="31.9"/>
    <n v="5119532"/>
    <n v="0.23566633564067099"/>
    <n v="-0.838274994901962"/>
    <n v="9.2954920698782093"/>
    <n v="-0.78921715914852897"/>
    <n v="-0.62066729364562501"/>
    <n v="-8.5259675118995196E-2"/>
    <n v="-0.343855689330267"/>
    <n v="9.2920175379881495E-2"/>
    <n v="-5.9710873664362398E-3"/>
    <n v="-1"/>
    <n v="-6.5303100133870501E-2"/>
    <m/>
    <x v="1"/>
    <s v="Wrong"/>
    <s v="Yes"/>
    <n v="1.01084632424701"/>
    <n v="1.2574917990850101"/>
    <n v="1.0253750889809601"/>
  </r>
  <r>
    <s v="XLV"/>
    <d v="2010-04-16T00:00:00"/>
    <n v="31.63"/>
    <n v="31.87"/>
    <n v="31.475000000000001"/>
    <n v="31.78"/>
    <n v="8929887"/>
    <n v="0.267533068512536"/>
    <n v="0.95370341985220797"/>
    <n v="2.9826544456871802"/>
    <n v="-0.903099562827545"/>
    <n v="-0.78921715914852897"/>
    <n v="-0.62066729364562501"/>
    <n v="-8.5259675118995196E-2"/>
    <n v="-0.343855689330267"/>
    <n v="8.2200442617768408E-3"/>
    <n v="1"/>
    <n v="-1.1329812683832201E-2"/>
    <m/>
    <x v="1"/>
    <s v="Correct"/>
    <s v="No"/>
    <n v="1.01915552577418"/>
    <n v="1.2678284373323101"/>
    <n v="1.03380371759731"/>
  </r>
  <r>
    <s v="XLV"/>
    <d v="2010-04-19T00:00:00"/>
    <n v="31.89"/>
    <n v="31.92"/>
    <n v="31.52"/>
    <n v="31.54"/>
    <n v="11269978"/>
    <n v="0.29402645481002998"/>
    <n v="2.17062366626143"/>
    <n v="66.062053002450298"/>
    <n v="0.23484092573228699"/>
    <n v="-0.903099562827545"/>
    <n v="-0.78921715914852897"/>
    <n v="-0.62066729364562501"/>
    <n v="-8.5259675118995196E-2"/>
    <n v="2.1950454687990001E-3"/>
    <n v="1"/>
    <n v="-3.34675319942345E-3"/>
    <m/>
    <x v="0"/>
    <s v="Wrong"/>
    <s v="No"/>
    <n v="1.02139261849303"/>
    <n v="1.2706113783988899"/>
    <n v="1.03380371759731"/>
  </r>
  <r>
    <s v="XLV"/>
    <d v="2010-04-20T00:00:00"/>
    <n v="31.96"/>
    <n v="32.049999999999997"/>
    <n v="31.85"/>
    <n v="31.97"/>
    <n v="5741226"/>
    <n v="0.27522116384802298"/>
    <n v="1.0288777298214999"/>
    <n v="74.862653027537405"/>
    <n v="0.39360209532643903"/>
    <n v="0.23484092573228699"/>
    <n v="-0.903099562827545"/>
    <n v="-0.78921715914852897"/>
    <n v="-0.62066729364562501"/>
    <n v="-1.7521902377972499E-2"/>
    <n v="-1"/>
    <n v="-5.1920331405337798E-2"/>
    <m/>
    <x v="0"/>
    <s v="Correct"/>
    <s v="No"/>
    <n v="1.00349587674221"/>
    <n v="1.2706113783988899"/>
    <n v="1.03380371759731"/>
  </r>
  <r>
    <s v="XLV"/>
    <d v="2010-04-21T00:00:00"/>
    <n v="31.4"/>
    <n v="31.98"/>
    <n v="31.28"/>
    <n v="31.98"/>
    <n v="13931349"/>
    <n v="0.36017693107841797"/>
    <n v="2.4363154815558499"/>
    <n v="14.539172585605399"/>
    <n v="-0.69462214866267502"/>
    <n v="0.39360209532643903"/>
    <n v="0.23484092573228699"/>
    <n v="-0.903099562827545"/>
    <n v="-0.78921715914852897"/>
    <n v="-1.14649681528662E-2"/>
    <n v="-1"/>
    <n v="-4.4787590967854102E-4"/>
    <m/>
    <x v="1"/>
    <s v="Wrong"/>
    <s v="Yes"/>
    <n v="0.99199082847383502"/>
    <n v="1.2706113783988899"/>
    <n v="1.02195119089874"/>
  </r>
  <r>
    <s v="XLV"/>
    <d v="2010-04-22T00:00:00"/>
    <n v="31.04"/>
    <n v="31.25"/>
    <n v="30.84"/>
    <n v="31.24"/>
    <n v="11010043"/>
    <n v="0.40014154486273401"/>
    <n v="2.0929024056471999"/>
    <n v="7.1409981504995104"/>
    <n v="-0.828083824324653"/>
    <n v="-0.69462214866267502"/>
    <n v="0.39360209532643903"/>
    <n v="0.23484092573228699"/>
    <n v="-0.903099562827545"/>
    <n v="9.9871134020619295E-3"/>
    <n v="1"/>
    <n v="-3.92022560465171E-3"/>
    <m/>
    <x v="1"/>
    <s v="Correct"/>
    <s v="No"/>
    <n v="1.0018979533715999"/>
    <n v="1.2833011183249099"/>
    <n v="1.0321575333336199"/>
  </r>
  <r>
    <s v="XLV"/>
    <d v="2010-04-23T00:00:00"/>
    <n v="31.35"/>
    <n v="31.38"/>
    <n v="30.84"/>
    <n v="31.04"/>
    <n v="10974808"/>
    <n v="0.42811323589018702"/>
    <n v="1.79347121533592"/>
    <n v="50.510643494462002"/>
    <n v="-4.5703577516100699E-2"/>
    <n v="-0.828083824324653"/>
    <n v="-0.69462214866267502"/>
    <n v="0.39360209532643903"/>
    <n v="0.23484092573228699"/>
    <n v="-1.05263157894737E-2"/>
    <n v="-1"/>
    <n v="-4.0042674535659597E-3"/>
    <m/>
    <x v="0"/>
    <s v="Correct"/>
    <s v="No"/>
    <n v="0.99135165912559198"/>
    <n v="1.2833011183249099"/>
    <n v="1.0321575333336199"/>
  </r>
  <r>
    <s v="XLV"/>
    <d v="2010-04-26T00:00:00"/>
    <n v="31.02"/>
    <n v="31.48"/>
    <n v="30.99"/>
    <n v="31.4"/>
    <n v="7321483"/>
    <n v="0.44049058871215002"/>
    <n v="1.4993190754302199"/>
    <n v="25.326729914002399"/>
    <n v="-0.500016642942819"/>
    <n v="-4.5703577516100699E-2"/>
    <n v="-0.828083824324653"/>
    <n v="-0.69462214866267502"/>
    <n v="0.39360209532643903"/>
    <n v="-1.1605415860734899E-2"/>
    <n v="-1"/>
    <n v="-2.9335438943458299E-2"/>
    <m/>
    <x v="0"/>
    <s v="Correct"/>
    <s v="No"/>
    <n v="0.97984661085721003"/>
    <n v="1.2833011183249099"/>
    <n v="1.0321575333336199"/>
  </r>
  <r>
    <s v="XLV"/>
    <d v="2010-04-27T00:00:00"/>
    <n v="30.66"/>
    <n v="31.18"/>
    <n v="30.61"/>
    <n v="30.88"/>
    <n v="10691977"/>
    <n v="0.46639247096971997"/>
    <n v="1.41976164558771"/>
    <n v="12.1306789458396"/>
    <n v="-0.73807092103266003"/>
    <n v="-0.500016642942819"/>
    <n v="-4.5703577516100699E-2"/>
    <n v="-0.828083824324653"/>
    <n v="-0.69462214866267502"/>
    <n v="6.5231572080886903E-3"/>
    <n v="1"/>
    <n v="-6.7632263862707999E-3"/>
    <m/>
    <x v="1"/>
    <s v="Correct"/>
    <s v="No"/>
    <n v="0.98623830433964399"/>
    <n v="1.2916722932650599"/>
    <n v="1.03889045918707"/>
  </r>
  <r>
    <s v="XLV"/>
    <d v="2010-04-28T00:00:00"/>
    <n v="30.86"/>
    <n v="30.99"/>
    <n v="30.6"/>
    <n v="30.73"/>
    <n v="10333269"/>
    <n v="0.45111397677577503"/>
    <n v="1.0275312089900801"/>
    <n v="44.348644023573897"/>
    <n v="-0.156864889273027"/>
    <n v="-0.73807092103266003"/>
    <n v="-0.500016642942819"/>
    <n v="-4.5703577516100699E-2"/>
    <n v="-0.828083824324653"/>
    <n v="1.3609850939727801E-2"/>
    <n v="1"/>
    <n v="-9.4640161451101604E-3"/>
    <m/>
    <x v="1"/>
    <s v="Correct"/>
    <s v="No"/>
    <n v="0.99966086065275594"/>
    <n v="1.3092517606393701"/>
    <n v="1.0530296034793101"/>
  </r>
  <r>
    <s v="XLV"/>
    <d v="2010-04-29T00:00:00"/>
    <n v="31.28"/>
    <n v="31.465"/>
    <n v="31.02"/>
    <n v="31.02"/>
    <n v="10236382"/>
    <n v="0.48189118142061999"/>
    <n v="1.16555236439258"/>
    <n v="78.089693264416397"/>
    <n v="0.45181729438944002"/>
    <n v="-0.156864889273027"/>
    <n v="-0.73807092103266003"/>
    <n v="-0.500016642942819"/>
    <n v="-4.5703577516100699E-2"/>
    <n v="-1.2787723785166299E-2"/>
    <n v="-1"/>
    <n v="-2.0417104689835999E-2"/>
    <m/>
    <x v="0"/>
    <s v="Correct"/>
    <s v="No"/>
    <n v="0.98687747368788703"/>
    <n v="1.3092517606393701"/>
    <n v="1.0530296034793101"/>
  </r>
  <r>
    <s v="XLV"/>
    <d v="2010-04-30T00:00:00"/>
    <n v="30.88"/>
    <n v="31.43"/>
    <n v="30.88"/>
    <n v="31.37"/>
    <n v="12506785"/>
    <n v="0.49551294513649602"/>
    <n v="1.1254868550058099"/>
    <n v="36.239130668647903"/>
    <n v="-0.303158985288906"/>
    <n v="0.45181729438944002"/>
    <n v="-0.156864889273027"/>
    <n v="-0.73807092103266003"/>
    <n v="-0.500016642942819"/>
    <n v="4.8575129533679397E-3"/>
    <n v="1"/>
    <n v="-8.3497261287578395E-3"/>
    <m/>
    <x v="1"/>
    <s v="Correct"/>
    <s v="No"/>
    <n v="0.99167124379971305"/>
    <n v="1.3156114680258999"/>
    <n v="1.0581447084184901"/>
  </r>
  <r>
    <s v="XLV"/>
    <d v="2010-05-03T00:00:00"/>
    <n v="31.03"/>
    <n v="31.16"/>
    <n v="30.86"/>
    <n v="30.94"/>
    <n v="5629630"/>
    <n v="0.456410356109197"/>
    <n v="0.46831106827629398"/>
    <n v="54.5197735742559"/>
    <n v="2.66203752494805E-2"/>
    <n v="-0.303158985288906"/>
    <n v="0.45181729438944002"/>
    <n v="-0.156864889273027"/>
    <n v="-0.73807092103266003"/>
    <n v="-5.8008378988075896E-3"/>
    <n v="-1"/>
    <n v="-0.10258070610359001"/>
    <m/>
    <x v="1"/>
    <s v="Wrong"/>
    <s v="Yes"/>
    <n v="0.98591871966552203"/>
    <n v="1.3156114680258999"/>
    <n v="1.0520065824914799"/>
  </r>
  <r>
    <s v="XLV"/>
    <d v="2010-05-04T00:00:00"/>
    <n v="30.85"/>
    <n v="31.14"/>
    <n v="30.72"/>
    <n v="30.89"/>
    <n v="14483320"/>
    <n v="0.44912828488735801"/>
    <n v="0.156834177026732"/>
    <n v="32.2966241409734"/>
    <n v="-0.37428106170209802"/>
    <n v="2.66203752494805E-2"/>
    <n v="-0.303158985288906"/>
    <n v="0.45181729438944002"/>
    <n v="-0.156864889273027"/>
    <n v="3.2414910858994399E-3"/>
    <n v="1"/>
    <n v="-8.3720888608952992E-3"/>
    <m/>
    <x v="1"/>
    <s v="Correct"/>
    <s v="No"/>
    <n v="0.98911456640674"/>
    <n v="1.31987601087201"/>
    <n v="1.0554166524509301"/>
  </r>
  <r>
    <s v="XLV"/>
    <d v="2010-05-05T00:00:00"/>
    <n v="30.95"/>
    <n v="31.01"/>
    <n v="30.4"/>
    <n v="30.49"/>
    <n v="9627694"/>
    <n v="0.48130262790988698"/>
    <n v="0.92944216434568705"/>
    <n v="53.401439417756499"/>
    <n v="6.4458373569724302E-3"/>
    <n v="-0.37428106170209802"/>
    <n v="2.66203752494805E-2"/>
    <n v="-0.303158985288906"/>
    <n v="0.45181729438944002"/>
    <n v="-2.68174474959611E-2"/>
    <n v="-1"/>
    <n v="-5.27449998662377E-2"/>
    <m/>
    <x v="0"/>
    <s v="Correct"/>
    <s v="No"/>
    <n v="0.96258903845463595"/>
    <n v="1.31987601087201"/>
    <n v="1.0554166524509301"/>
  </r>
  <r>
    <s v="XLV"/>
    <d v="2010-05-06T00:00:00"/>
    <n v="30.12"/>
    <n v="30.94"/>
    <n v="28.53"/>
    <n v="30.85"/>
    <n v="21647694"/>
    <n v="0.86904210232790902"/>
    <n v="2.8103302236203298"/>
    <n v="8.6485243096909592"/>
    <n v="-0.80088833588696096"/>
    <n v="6.4458373569724302E-3"/>
    <n v="-0.37428106170209802"/>
    <n v="2.66203752494805E-2"/>
    <n v="-0.303158985288906"/>
    <n v="-1.3280212483399801E-2"/>
    <n v="-1"/>
    <n v="-1.852279679105E-3"/>
    <m/>
    <x v="1"/>
    <s v="Wrong"/>
    <s v="Yes"/>
    <n v="0.94980565148976703"/>
    <n v="1.31987601087201"/>
    <n v="1.0414004950478599"/>
  </r>
  <r>
    <s v="XLV"/>
    <d v="2010-05-07T00:00:00"/>
    <n v="29.72"/>
    <n v="30.14"/>
    <n v="29.34"/>
    <n v="30.14"/>
    <n v="18182036"/>
    <n v="0.85523368186232696"/>
    <n v="1.84624828595974"/>
    <n v="4.7841211444691503"/>
    <n v="-0.87060144232800496"/>
    <n v="-0.80088833588696096"/>
    <n v="6.4458373569724302E-3"/>
    <n v="-0.37428106170209802"/>
    <n v="2.66203752494805E-2"/>
    <n v="2.6917900403768499E-2"/>
    <n v="1"/>
    <n v="-1.09781633072925E-2"/>
    <m/>
    <x v="1"/>
    <s v="Correct"/>
    <s v="No"/>
    <n v="0.97537242541950497"/>
    <n v="1.35540430187799"/>
    <n v="1.069432809854"/>
  </r>
  <r>
    <s v="XLV"/>
    <d v="2010-05-10T00:00:00"/>
    <n v="30.52"/>
    <n v="30.83"/>
    <n v="30.24"/>
    <n v="30.49"/>
    <n v="13168460"/>
    <n v="0.90618694548986201"/>
    <n v="1.5906755370013901"/>
    <n v="65.839535220607402"/>
    <n v="0.23082674678992299"/>
    <n v="-0.87060144232800496"/>
    <n v="-0.80088833588696096"/>
    <n v="6.4458373569724302E-3"/>
    <n v="-0.37428106170209802"/>
    <n v="-1.9659239842725598E-3"/>
    <n v="-1"/>
    <n v="-4.8453415969645697E-2"/>
    <m/>
    <x v="0"/>
    <s v="Correct"/>
    <s v="No"/>
    <n v="0.97345491737477496"/>
    <n v="1.35540430187799"/>
    <n v="1.069432809854"/>
  </r>
  <r>
    <s v="XLV"/>
    <d v="2010-05-11T00:00:00"/>
    <n v="30.46"/>
    <n v="30.76"/>
    <n v="30.24"/>
    <n v="30.31"/>
    <n v="8829206"/>
    <n v="0.82894955639189005"/>
    <n v="0.97965675346951397"/>
    <n v="60.062446006932802"/>
    <n v="0.12660914369488299"/>
    <n v="0.23082674678992299"/>
    <n v="-0.87060144232800496"/>
    <n v="-0.80088833588696096"/>
    <n v="6.4458373569724302E-3"/>
    <n v="8.2074852265265896E-3"/>
    <n v="1"/>
    <n v="-0.10054696752332599"/>
    <m/>
    <x v="0"/>
    <s v="Wrong"/>
    <s v="No"/>
    <n v="0.98144453422781797"/>
    <n v="1.36652876266162"/>
    <n v="1.069432809854"/>
  </r>
  <r>
    <s v="XLV"/>
    <d v="2010-05-12T00:00:00"/>
    <n v="30.71"/>
    <n v="30.73"/>
    <n v="30.42"/>
    <n v="30.48"/>
    <n v="6115778"/>
    <n v="0.72515964511351105"/>
    <n v="0.35557355694089499"/>
    <n v="76.930820183553095"/>
    <n v="0.43091144192431602"/>
    <n v="0.12660914369488299"/>
    <n v="0.23082674678992299"/>
    <n v="-0.87060144232800496"/>
    <n v="-0.80088833588696096"/>
    <n v="-1.07456854444806E-2"/>
    <n v="-1"/>
    <n v="-0.140433380100661"/>
    <m/>
    <x v="1"/>
    <s v="Wrong"/>
    <s v="Yes"/>
    <n v="0.97089823998180103"/>
    <n v="1.36652876266162"/>
    <n v="1.0579410212753"/>
  </r>
  <r>
    <s v="XLV"/>
    <d v="2010-05-13T00:00:00"/>
    <n v="30.38"/>
    <n v="30.7"/>
    <n v="30.38"/>
    <n v="30.6"/>
    <n v="6874546"/>
    <n v="0.64612771609080899"/>
    <n v="-0.13372733749979099"/>
    <n v="36.372990840027398"/>
    <n v="-0.30074417296818901"/>
    <n v="0.43091144192431602"/>
    <n v="0.12660914369488299"/>
    <n v="0.23082674678992299"/>
    <n v="-0.87060144232800496"/>
    <n v="-1.34957208689927E-2"/>
    <n v="-1"/>
    <n v="-0.12855821709773299"/>
    <m/>
    <x v="1"/>
    <s v="Wrong"/>
    <s v="Yes"/>
    <n v="0.95779526834281004"/>
    <n v="1.36652876266162"/>
    <n v="1.0436633445563099"/>
  </r>
  <r>
    <s v="XLV"/>
    <d v="2010-05-14T00:00:00"/>
    <n v="29.97"/>
    <n v="30.35"/>
    <n v="29.73"/>
    <n v="30.21"/>
    <n v="13544077"/>
    <n v="0.64690217287264695"/>
    <n v="-0.221651511808823"/>
    <n v="15.7458226669943"/>
    <n v="-0.67285440809202401"/>
    <n v="-0.30074417296818901"/>
    <n v="0.43091144192431602"/>
    <n v="0.12660914369488299"/>
    <n v="0.23082674678992299"/>
    <n v="1E-4"/>
    <n v="1"/>
    <n v="-4.9410809140114302E-2"/>
    <m/>
    <x v="1"/>
    <s v="Correct"/>
    <s v="No"/>
    <n v="0.95789104786964496"/>
    <n v="1.3666654155378899"/>
    <n v="1.0437677108907599"/>
  </r>
  <r>
    <s v="XLV"/>
    <d v="2010-05-17T00:00:00"/>
    <n v="29.97"/>
    <n v="30.09"/>
    <n v="29.52"/>
    <n v="29.99"/>
    <n v="11950984"/>
    <n v="0.63152173829811797"/>
    <n v="-0.44972789260056401"/>
    <n v="15.7458226669943"/>
    <n v="-0.67285440809202401"/>
    <n v="-0.67285440809202401"/>
    <n v="-0.30074417296818901"/>
    <n v="0.43091144192431602"/>
    <n v="0.12660914369488299"/>
    <n v="-8.0080080080079507E-3"/>
    <n v="-1"/>
    <n v="-6.6107116964976495E-2"/>
    <m/>
    <x v="1"/>
    <s v="Wrong"/>
    <s v="Yes"/>
    <n v="0.95022024868750499"/>
    <n v="1.3666654155378899"/>
    <n v="1.03540921070345"/>
  </r>
  <r>
    <s v="XLV"/>
    <d v="2010-05-18T00:00:00"/>
    <n v="29.73"/>
    <n v="30.22"/>
    <n v="29.7"/>
    <n v="30.17"/>
    <n v="11648255"/>
    <n v="0.60921739063849401"/>
    <n v="-0.79433948158422696"/>
    <n v="6.7641146498886897"/>
    <n v="-0.83488273180677397"/>
    <n v="-0.67285440809202401"/>
    <n v="-0.67285440809202401"/>
    <n v="-0.30074417296818901"/>
    <n v="0.43091144192431602"/>
    <n v="-2.3545240497813702E-3"/>
    <n v="-1"/>
    <n v="-7.56073649151974E-2"/>
    <m/>
    <x v="1"/>
    <s v="Wrong"/>
    <s v="Yes"/>
    <n v="0.94798293225938102"/>
    <n v="1.3666654155378899"/>
    <n v="1.03297131481548"/>
  </r>
  <r>
    <s v="XLV"/>
    <d v="2010-05-19T00:00:00"/>
    <n v="29.66"/>
    <n v="29.905000000000001"/>
    <n v="29.48"/>
    <n v="29.54"/>
    <n v="12608717"/>
    <n v="0.57237391251079495"/>
    <n v="-1.26117706524818"/>
    <n v="5.0753288816913598"/>
    <n v="-0.86534810950700702"/>
    <n v="-0.83488273180677397"/>
    <n v="-0.67285440809202401"/>
    <n v="-0.67285440809202401"/>
    <n v="-0.30074417296818901"/>
    <n v="-3.1355360755225797E-2"/>
    <n v="-1"/>
    <n v="-6.8938830948893096E-2"/>
    <m/>
    <x v="1"/>
    <s v="Wrong"/>
    <s v="Yes"/>
    <n v="0.91825858542859196"/>
    <n v="1.3666654155378899"/>
    <n v="1.00058212658964"/>
  </r>
  <r>
    <s v="XLV"/>
    <d v="2010-05-20T00:00:00"/>
    <n v="28.73"/>
    <n v="29.4"/>
    <n v="28.72"/>
    <n v="29.25"/>
    <n v="15949340"/>
    <n v="0.64589913000863597"/>
    <n v="-0.52425193926491398"/>
    <n v="0.664828142079116"/>
    <n v="-0.94491271350226502"/>
    <n v="-0.86534810950700702"/>
    <n v="-0.83488273180677397"/>
    <n v="-0.67285440809202401"/>
    <n v="-0.67285440809202401"/>
    <n v="2.4364775495997301E-3"/>
    <n v="1"/>
    <n v="-4.2054901733171203E-2"/>
    <m/>
    <x v="1"/>
    <s v="Correct"/>
    <s v="No"/>
    <n v="0.92049590185671604"/>
    <n v="1.3699952651406599"/>
    <n v="1.00302002247761"/>
  </r>
  <r>
    <s v="XLV"/>
    <d v="2010-05-21T00:00:00"/>
    <n v="28.8"/>
    <n v="28.88"/>
    <n v="28.25"/>
    <n v="28.42"/>
    <n v="16465017"/>
    <n v="0.64271930400690902"/>
    <n v="-0.40832005490862899"/>
    <n v="12.156387953135599"/>
    <n v="-0.73760713537534395"/>
    <n v="-0.94491271350226502"/>
    <n v="-0.86534810950700702"/>
    <n v="-0.83488273180677397"/>
    <n v="-0.67285440809202401"/>
    <n v="-2.4305555555555599E-3"/>
    <n v="-1"/>
    <n v="-3.5859755872733198E-2"/>
    <m/>
    <x v="1"/>
    <s v="Wrong"/>
    <s v="Yes"/>
    <n v="0.91825858542859196"/>
    <n v="1.3699952651406599"/>
    <n v="1.00058212658964"/>
  </r>
  <r>
    <s v="XLV"/>
    <d v="2010-05-24T00:00:00"/>
    <n v="28.73"/>
    <n v="29.04"/>
    <n v="28.52"/>
    <n v="28.75"/>
    <n v="10310835"/>
    <n v="0.61817544320552698"/>
    <n v="-0.53683226439156395"/>
    <n v="9.8722510908631893"/>
    <n v="-0.77881253486330704"/>
    <n v="-0.73760713537534395"/>
    <n v="-0.94491271350226502"/>
    <n v="-0.86534810950700702"/>
    <n v="-0.83488273180677397"/>
    <n v="-4.1768186564567003E-3"/>
    <n v="-1"/>
    <n v="-9.2419294403189606E-2"/>
    <m/>
    <x v="1"/>
    <s v="Wrong"/>
    <s v="Yes"/>
    <n v="0.91442318583752202"/>
    <n v="1.3699952651406599"/>
    <n v="0.99640287649599202"/>
  </r>
  <r>
    <s v="XLV"/>
    <d v="2010-05-25T00:00:00"/>
    <n v="28.61"/>
    <n v="28.61"/>
    <n v="27.97"/>
    <n v="28.14"/>
    <n v="16411636"/>
    <n v="0.64654035456442205"/>
    <n v="0.208788195507877"/>
    <n v="6.0042340110254502"/>
    <n v="-0.84859083564446403"/>
    <n v="-0.77881253486330704"/>
    <n v="-0.73760713537534395"/>
    <n v="-0.94491271350226502"/>
    <n v="-0.86534810950700702"/>
    <n v="-6.2915064662705201E-3"/>
    <n v="-1"/>
    <n v="-3.77916811035564E-2"/>
    <m/>
    <x v="1"/>
    <s v="Wrong"/>
    <s v="Yes"/>
    <n v="0.90867008645091696"/>
    <n v="1.3699952651406599"/>
    <n v="0.990134001355507"/>
  </r>
  <r>
    <s v="XLV"/>
    <d v="2010-05-26T00:00:00"/>
    <n v="28.43"/>
    <n v="28.9"/>
    <n v="28.4"/>
    <n v="28.77"/>
    <n v="12620331"/>
    <n v="0.61723228365153704"/>
    <n v="-0.43271619169574399"/>
    <n v="2.7600331217774099"/>
    <n v="-0.90711560964932603"/>
    <n v="-0.84859083564446403"/>
    <n v="-0.77881253486330704"/>
    <n v="-0.73760713537534395"/>
    <n v="-0.94491271350226502"/>
    <n v="2.0400984875131901E-2"/>
    <n v="1"/>
    <n v="-7.2107228768172202E-2"/>
    <m/>
    <x v="1"/>
    <s v="Correct"/>
    <s v="No"/>
    <n v="0.92720785114108695"/>
    <n v="1.3979445178237999"/>
    <n v="1.01033371014151"/>
  </r>
  <r>
    <s v="XLV"/>
    <d v="2010-05-27T00:00:00"/>
    <n v="29.01"/>
    <n v="29.01"/>
    <n v="28.67"/>
    <n v="28.67"/>
    <n v="9438451"/>
    <n v="0.60978582692122996"/>
    <n v="-0.59956035702265398"/>
    <n v="78.304601512064394"/>
    <n v="0.45569419876581901"/>
    <n v="-0.90711560964932603"/>
    <n v="-0.84859083564446403"/>
    <n v="-0.77881253486330704"/>
    <n v="-0.73760713537534395"/>
    <n v="-4.8259220958290399E-3"/>
    <n v="-1"/>
    <n v="-0.112091498267682"/>
    <m/>
    <x v="0"/>
    <s v="Correct"/>
    <s v="No"/>
    <n v="0.92273321828483901"/>
    <n v="1.3979445178237999"/>
    <n v="1.01033371014151"/>
  </r>
  <r>
    <s v="XLV"/>
    <d v="2010-05-28T00:00:00"/>
    <n v="28.87"/>
    <n v="29.16"/>
    <n v="28.77"/>
    <n v="29"/>
    <n v="13301496"/>
    <n v="0.56582866153698397"/>
    <n v="-1.7600303653096101"/>
    <n v="56.946754986445598"/>
    <n v="7.0402663557565706E-2"/>
    <n v="0.45569419876581901"/>
    <n v="-0.90711560964932603"/>
    <n v="-0.84859083564446403"/>
    <n v="-0.77881253486330704"/>
    <n v="-1.1084170419120199E-2"/>
    <n v="-1"/>
    <n v="-7.1330474203037106E-2"/>
    <m/>
    <x v="1"/>
    <s v="Wrong"/>
    <s v="Yes"/>
    <n v="0.912505486041987"/>
    <n v="1.3979445178237999"/>
    <n v="0.99913499911812398"/>
  </r>
  <r>
    <s v="XLV"/>
    <d v="2010-06-01T00:00:00"/>
    <n v="28.55"/>
    <n v="29.01"/>
    <n v="28.5"/>
    <n v="28.53"/>
    <n v="11633609"/>
    <n v="0.55466292922958704"/>
    <n v="-1.59060889633503"/>
    <n v="25.344896046764202"/>
    <n v="-0.49968892932374298"/>
    <n v="7.0402663557565706E-2"/>
    <n v="0.45569419876581901"/>
    <n v="-0.90711560964932603"/>
    <n v="-0.84859083564446403"/>
    <n v="2.1716287215411498E-2"/>
    <n v="1"/>
    <n v="-9.6629503265565006E-2"/>
    <m/>
    <x v="1"/>
    <s v="Correct"/>
    <s v="No"/>
    <n v="0.93232171726251301"/>
    <n v="1.4283026824840701"/>
    <n v="1.0208325017259401"/>
  </r>
  <r>
    <s v="XLV"/>
    <d v="2010-06-02T00:00:00"/>
    <n v="29.17"/>
    <n v="29.2"/>
    <n v="28.56"/>
    <n v="28.63"/>
    <n v="10510170"/>
    <n v="0.57373034338367002"/>
    <n v="-0.87476835234862105"/>
    <n v="76.3028310425466"/>
    <n v="0.41958263590717998"/>
    <n v="-0.49968892932374298"/>
    <n v="7.0402663557565706E-2"/>
    <n v="0.45569419876581901"/>
    <n v="-0.90711560964932603"/>
    <n v="5.8279053822419599E-3"/>
    <n v="1"/>
    <n v="-0.108505769662312"/>
    <m/>
    <x v="1"/>
    <s v="Correct"/>
    <s v="No"/>
    <n v="0.93775520001652901"/>
    <n v="1.4366266953747899"/>
    <n v="1.0267818169571099"/>
  </r>
  <r>
    <s v="XLV"/>
    <d v="2010-06-03T00:00:00"/>
    <n v="29.34"/>
    <n v="29.43"/>
    <n v="29.13"/>
    <n v="29.17"/>
    <n v="8442427"/>
    <n v="0.51898427470693598"/>
    <n v="-1.8335134284447501"/>
    <n v="82.7571302132244"/>
    <n v="0.53601697928448999"/>
    <n v="0.41958263590717998"/>
    <n v="-0.49968892932374298"/>
    <n v="7.0402663557565706E-2"/>
    <n v="0.45569419876581901"/>
    <n v="-2.9311520109066101E-2"/>
    <n v="-1"/>
    <n v="-0.132433329173717"/>
    <m/>
    <x v="0"/>
    <s v="Correct"/>
    <s v="No"/>
    <n v="0.91026816961386303"/>
    <n v="1.4366266953747899"/>
    <n v="1.0267818169571099"/>
  </r>
  <r>
    <s v="XLV"/>
    <d v="2010-06-04T00:00:00"/>
    <n v="28.48"/>
    <n v="28.97"/>
    <n v="28.377500000000001"/>
    <n v="28.89"/>
    <n v="11034632"/>
    <n v="0.60768741976554796"/>
    <n v="0.29718034650776498"/>
    <n v="22.035066690517699"/>
    <n v="-0.55939762853252695"/>
    <n v="0.53601697928448999"/>
    <n v="0.41958263590717998"/>
    <n v="-0.49968892932374298"/>
    <n v="7.0402663557565706E-2"/>
    <n v="-1.40449438202244E-3"/>
    <n v="-1"/>
    <n v="-0.102738594288136"/>
    <m/>
    <x v="1"/>
    <s v="Wrong"/>
    <s v="Yes"/>
    <n v="0.90898970308350602"/>
    <n v="1.4366266953747899"/>
    <n v="1.0253397076636399"/>
  </r>
  <r>
    <s v="XLV"/>
    <d v="2010-06-07T00:00:00"/>
    <n v="28.44"/>
    <n v="28.8"/>
    <n v="28.44"/>
    <n v="28.52"/>
    <n v="9478668"/>
    <n v="0.55814993581243799"/>
    <n v="-0.74673267812911404"/>
    <n v="20.627165462476601"/>
    <n v="-0.584795901945667"/>
    <n v="-0.55939762853252695"/>
    <n v="0.53601697928448999"/>
    <n v="0.41958263590717998"/>
    <n v="-0.49968892932374298"/>
    <n v="2.4613220815752502E-3"/>
    <n v="1"/>
    <n v="-0.120003987664067"/>
    <m/>
    <x v="1"/>
    <s v="Correct"/>
    <s v="No"/>
    <n v="0.91122701951162999"/>
    <n v="1.44016269638309"/>
    <n v="1.0278633989272199"/>
  </r>
  <r>
    <s v="XLV"/>
    <d v="2010-06-08T00:00:00"/>
    <n v="28.51"/>
    <n v="28.55"/>
    <n v="28.16"/>
    <n v="28.41"/>
    <n v="10570947"/>
    <n v="0.524519948649951"/>
    <n v="-1.27862893738136"/>
    <n v="35.133189888912597"/>
    <n v="-0.32310994899503198"/>
    <n v="-0.584795901945667"/>
    <n v="-0.55939762853252695"/>
    <n v="0.53601697928448999"/>
    <n v="0.41958263590717998"/>
    <n v="-4.5598035776921201E-3"/>
    <n v="-1"/>
    <n v="-0.104622179632852"/>
    <m/>
    <x v="1"/>
    <s v="Wrong"/>
    <s v="Yes"/>
    <n v="0.907072003287971"/>
    <n v="1.44016269638309"/>
    <n v="1.0231765437234199"/>
  </r>
  <r>
    <s v="XLV"/>
    <d v="2010-06-09T00:00:00"/>
    <n v="28.38"/>
    <n v="28.712499999999999"/>
    <n v="28.274999999999999"/>
    <n v="28.65"/>
    <n v="8428601"/>
    <n v="0.50711595891995997"/>
    <n v="-1.4427156592603001"/>
    <n v="20.9273666660035"/>
    <n v="-0.57938032868365796"/>
    <n v="-0.32310994899503198"/>
    <n v="-0.584795901945667"/>
    <n v="-0.55939762853252695"/>
    <n v="0.53601697928448999"/>
    <n v="1.9027484143763301E-2"/>
    <n v="1"/>
    <n v="-0.12971854513491399"/>
    <m/>
    <x v="0"/>
    <s v="Wrong"/>
    <s v="No"/>
    <n v="0.92433130144778497"/>
    <n v="1.46756536925296"/>
    <n v="1.0231765437234199"/>
  </r>
  <r>
    <s v="XLV"/>
    <d v="2010-06-10T00:00:00"/>
    <n v="28.92"/>
    <n v="28.99"/>
    <n v="28.65"/>
    <n v="28.65"/>
    <n v="6967866"/>
    <n v="0.52769276713596802"/>
    <n v="-0.75811313525473101"/>
    <n v="81.860533052724406"/>
    <n v="0.51984253510454903"/>
    <n v="-0.57938032868365796"/>
    <n v="-0.32310994899503198"/>
    <n v="-0.584795901945667"/>
    <n v="-0.55939762853252695"/>
    <n v="8.2987551867219293E-3"/>
    <n v="1"/>
    <n v="-0.143514340281229"/>
    <m/>
    <x v="0"/>
    <s v="Wrong"/>
    <s v="No"/>
    <n v="0.93200210062992395"/>
    <n v="1.4797443349729"/>
    <n v="1.0231765437234199"/>
  </r>
  <r>
    <s v="XLV"/>
    <d v="2010-06-11T00:00:00"/>
    <n v="29.16"/>
    <n v="29.21"/>
    <n v="28.83"/>
    <n v="28.84"/>
    <n v="7042167"/>
    <n v="0.498154213708775"/>
    <n v="-1.3344340234921099"/>
    <n v="89.234581026267605"/>
    <n v="0.65286897393665599"/>
    <n v="0.51984253510454903"/>
    <n v="-0.57938032868365796"/>
    <n v="-0.32310994899503198"/>
    <n v="-0.584795901945667"/>
    <n v="1.7146776406035901E-3"/>
    <n v="1"/>
    <n v="-0.13767566377964899"/>
    <m/>
    <x v="0"/>
    <s v="Wrong"/>
    <s v="No"/>
    <n v="0.93360018379287002"/>
    <n v="1.4822816194978901"/>
    <n v="1.0231765437234199"/>
  </r>
  <r>
    <s v="XLV"/>
    <d v="2010-06-14T00:00:00"/>
    <n v="29.21"/>
    <n v="29.48"/>
    <n v="29.2"/>
    <n v="29.25"/>
    <n v="6416381"/>
    <n v="0.46252337096702001"/>
    <n v="-1.70679943228999"/>
    <n v="90.793933532277705"/>
    <n v="0.68099939992556902"/>
    <n v="0.65286897393665599"/>
    <n v="0.51984253510454903"/>
    <n v="-0.57938032868365796"/>
    <n v="-0.32310994899503198"/>
    <n v="1.7117425539198899E-2"/>
    <n v="1"/>
    <n v="-0.13938305754348801"/>
    <m/>
    <x v="0"/>
    <s v="Wrong"/>
    <s v="No"/>
    <n v="0.94958101542232698"/>
    <n v="1.5076544647477701"/>
    <n v="1.0231765437234199"/>
  </r>
  <r>
    <s v="XLV"/>
    <d v="2010-06-15T00:00:00"/>
    <n v="29.71"/>
    <n v="29.73"/>
    <n v="29.34"/>
    <n v="29.35"/>
    <n v="4921170"/>
    <n v="0.47401869677361602"/>
    <n v="-1.1490394200463501"/>
    <n v="97.637632187913596"/>
    <n v="0.80445843678912798"/>
    <n v="0.68099939992556902"/>
    <n v="0.65286897393665599"/>
    <n v="0.51984253510454903"/>
    <n v="-0.57938032868365796"/>
    <n v="3.7024570851564901E-3"/>
    <n v="1"/>
    <n v="-0.16320715349335099"/>
    <m/>
    <x v="1"/>
    <s v="Correct"/>
    <s v="No"/>
    <n v="0.95309679838080696"/>
    <n v="1.51323649070274"/>
    <n v="1.0269648109670899"/>
  </r>
  <r>
    <s v="XLV"/>
    <d v="2010-06-16T00:00:00"/>
    <n v="29.82"/>
    <n v="29.86"/>
    <n v="29.55"/>
    <n v="29.56"/>
    <n v="5576834"/>
    <n v="0.441214957418892"/>
    <n v="-1.4706279607889301"/>
    <n v="98.219890974249395"/>
    <n v="0.81496227580710701"/>
    <n v="0.80445843678912798"/>
    <n v="0.68099939992556902"/>
    <n v="0.65286897393665599"/>
    <n v="0.51984253510454903"/>
    <n v="1.3413816230717301E-3"/>
    <n v="1"/>
    <n v="-0.15255327537125299"/>
    <m/>
    <x v="0"/>
    <s v="Wrong"/>
    <s v="No"/>
    <n v="0.95437526491116398"/>
    <n v="1.51526631832273"/>
    <n v="1.0269648109670899"/>
  </r>
  <r>
    <s v="XLV"/>
    <d v="2010-06-17T00:00:00"/>
    <n v="29.86"/>
    <n v="29.87"/>
    <n v="29.56"/>
    <n v="29.87"/>
    <n v="5710784"/>
    <n v="0.41497196593511398"/>
    <n v="-1.5225245343540701"/>
    <n v="98.490477109170598"/>
    <n v="0.81984359880026603"/>
    <n v="0.81496227580710701"/>
    <n v="0.80445843678912798"/>
    <n v="0.68099939992556902"/>
    <n v="0.65286897393665599"/>
    <n v="-1.03817816476891E-2"/>
    <n v="-1"/>
    <n v="-0.15041524270640699"/>
    <m/>
    <x v="0"/>
    <s v="Correct"/>
    <s v="No"/>
    <n v="0.94446714930090003"/>
    <n v="1.51526631832273"/>
    <n v="1.0269648109670899"/>
  </r>
  <r>
    <s v="XLV"/>
    <d v="2010-06-18T00:00:00"/>
    <n v="29.55"/>
    <n v="29.76"/>
    <n v="29.49"/>
    <n v="29.76"/>
    <n v="6962819"/>
    <n v="0.40597757274809099"/>
    <n v="-1.4938753543626599"/>
    <n v="29.3468514444052"/>
    <n v="-0.42749440647507803"/>
    <n v="0.81984359880026603"/>
    <n v="0.81496227580710701"/>
    <n v="0.80445843678912798"/>
    <n v="0.68099939992556902"/>
    <n v="-1.69204737732658E-3"/>
    <n v="-1"/>
    <n v="-0.131119174393558"/>
    <m/>
    <x v="1"/>
    <s v="Wrong"/>
    <s v="Yes"/>
    <n v="0.94286906613795496"/>
    <n v="1.51526631832273"/>
    <n v="1.0252271378520901"/>
  </r>
  <r>
    <s v="XLV"/>
    <d v="2010-06-21T00:00:00"/>
    <n v="29.5"/>
    <n v="29.93"/>
    <n v="29.35"/>
    <n v="29.89"/>
    <n v="7458576"/>
    <n v="0.44078205819847299"/>
    <n v="-0.65853288009931599"/>
    <n v="23.928047117833501"/>
    <n v="-0.52524861757841101"/>
    <n v="-0.42749440647507803"/>
    <n v="0.81984359880026603"/>
    <n v="0.81496227580710701"/>
    <n v="0.80445843678912798"/>
    <n v="-9.8305084745762394E-3"/>
    <n v="-1"/>
    <n v="-0.122528247821798"/>
    <m/>
    <x v="1"/>
    <s v="Wrong"/>
    <s v="Yes"/>
    <n v="0.93360018379287002"/>
    <n v="1.51526631832273"/>
    <n v="1.0151486337850699"/>
  </r>
  <r>
    <s v="XLV"/>
    <d v="2010-06-22T00:00:00"/>
    <n v="29.21"/>
    <n v="29.74"/>
    <n v="29.17"/>
    <n v="29.53"/>
    <n v="7226366"/>
    <n v="0.46662564655877697"/>
    <n v="6.8862309791988999E-2"/>
    <n v="7.6157798818241202"/>
    <n v="-0.81951885116916801"/>
    <n v="-0.52524861757841101"/>
    <n v="-0.42749440647507803"/>
    <n v="0.81984359880026603"/>
    <n v="0.81496227580710701"/>
    <n v="-4.1081821294077702E-3"/>
    <n v="-1"/>
    <n v="-0.12548802180202501"/>
    <m/>
    <x v="1"/>
    <s v="Wrong"/>
    <s v="Yes"/>
    <n v="0.92976478420179998"/>
    <n v="1.51526631832273"/>
    <n v="1.0109782183090601"/>
  </r>
  <r>
    <s v="XLV"/>
    <d v="2010-06-23T00:00:00"/>
    <n v="29.09"/>
    <n v="29.28"/>
    <n v="28.94"/>
    <n v="29.23"/>
    <n v="6431090"/>
    <n v="0.44130051724702202"/>
    <n v="-0.43471342568745303"/>
    <n v="4.8688534877577601"/>
    <n v="-0.86907288678808703"/>
    <n v="-0.81951885116916801"/>
    <n v="-0.52524861757841101"/>
    <n v="-0.42749440647507803"/>
    <n v="0.81984359880026603"/>
    <n v="-7.2189755929873102E-3"/>
    <n v="-1"/>
    <n v="-0.13562302351014999"/>
    <m/>
    <x v="0"/>
    <s v="Correct"/>
    <s v="No"/>
    <n v="0.92305283491742796"/>
    <n v="1.51526631832273"/>
    <n v="1.0109782183090601"/>
  </r>
  <r>
    <s v="XLV"/>
    <d v="2010-06-24T00:00:00"/>
    <n v="28.88"/>
    <n v="29.1282"/>
    <n v="28.84"/>
    <n v="28.91"/>
    <n v="10191904"/>
    <n v="0.41068041379761699"/>
    <n v="-1.1657997738550701"/>
    <n v="2.15206433734122"/>
    <n v="-0.91808325219854703"/>
    <n v="-0.86907288678808703"/>
    <n v="-0.81951885116916801"/>
    <n v="-0.52524861757841101"/>
    <n v="-0.42749440647507803"/>
    <n v="4.5013850415513302E-3"/>
    <n v="1"/>
    <n v="-8.5915083775748399E-2"/>
    <m/>
    <x v="1"/>
    <s v="Correct"/>
    <s v="No"/>
    <n v="0.92720785114108695"/>
    <n v="1.5220871154619999"/>
    <n v="1.0155290205382901"/>
  </r>
  <r>
    <s v="XLV"/>
    <d v="2010-06-25T00:00:00"/>
    <n v="29.01"/>
    <n v="29.16"/>
    <n v="28.78"/>
    <n v="28.88"/>
    <n v="8439192"/>
    <n v="0.40454433103809401"/>
    <n v="-1.2145706656531201"/>
    <n v="42.130892805101702"/>
    <n v="-0.19687270422994099"/>
    <n v="-0.91808325219854703"/>
    <n v="-0.86907288678808703"/>
    <n v="-0.81951885116916801"/>
    <n v="-0.52524861757841101"/>
    <n v="-1.7235436056532399E-3"/>
    <n v="-1"/>
    <n v="-0.106040173382954"/>
    <m/>
    <x v="1"/>
    <s v="Wrong"/>
    <s v="Yes"/>
    <n v="0.92560976797814098"/>
    <n v="1.5220871154619999"/>
    <n v="1.0137787119885899"/>
  </r>
  <r>
    <s v="XLV"/>
    <d v="2010-06-28T00:00:00"/>
    <n v="28.96"/>
    <n v="29.2"/>
    <n v="28.78"/>
    <n v="29.01"/>
    <n v="6556177"/>
    <n v="0.40763546483047403"/>
    <n v="-0.89866134626068805"/>
    <n v="32.055930473856797"/>
    <n v="-0.37862313019701899"/>
    <n v="-0.19687270422994099"/>
    <n v="-0.91808325219854703"/>
    <n v="-0.86907288678808703"/>
    <n v="-0.81951885116916801"/>
    <n v="-1.8301104972375699E-2"/>
    <n v="-1"/>
    <n v="-0.13045528176363499"/>
    <m/>
    <x v="1"/>
    <s v="Wrong"/>
    <s v="Yes"/>
    <n v="0.90867008645091696"/>
    <n v="1.5220871154619999"/>
    <n v="0.99522544136172697"/>
  </r>
  <r>
    <s v="XLV"/>
    <d v="2010-06-29T00:00:00"/>
    <n v="28.43"/>
    <n v="28.72"/>
    <n v="28.270099999999999"/>
    <n v="28.66"/>
    <n v="15076556"/>
    <n v="0.46408837186438001"/>
    <n v="1.42763246952836"/>
    <n v="5.2813408138368496"/>
    <n v="-0.86163169298943598"/>
    <n v="-0.37862313019701899"/>
    <n v="-0.19687270422994099"/>
    <n v="-0.91808325219854703"/>
    <n v="-0.86907288678808703"/>
    <n v="-8.0900457263454201E-3"/>
    <n v="-1"/>
    <n v="-3.8336820799664502E-2"/>
    <m/>
    <x v="1"/>
    <s v="Wrong"/>
    <s v="Yes"/>
    <n v="0.90131890390136704"/>
    <n v="1.5220871154619999"/>
    <n v="0.98717402203308802"/>
  </r>
  <r>
    <s v="XLV"/>
    <d v="2010-06-30T00:00:00"/>
    <n v="28.2"/>
    <n v="28.56"/>
    <n v="28.14"/>
    <n v="28.29"/>
    <n v="9503318"/>
    <n v="0.45527069749150301"/>
    <n v="0.95727690723689096"/>
    <n v="3.0617701296472801"/>
    <n v="-0.90167233076576103"/>
    <n v="-0.86163169298943598"/>
    <n v="-0.37862313019701899"/>
    <n v="-0.19687270422994099"/>
    <n v="-0.91808325219854703"/>
    <n v="-8.5106382978722799E-3"/>
    <n v="-1"/>
    <n v="-9.6797930444652402E-2"/>
    <m/>
    <x v="1"/>
    <s v="Wrong"/>
    <s v="Yes"/>
    <n v="0.89364810471922795"/>
    <n v="1.5220871154619999"/>
    <n v="0.97877254099450794"/>
  </r>
  <r>
    <s v="XLV"/>
    <d v="2010-07-01T00:00:00"/>
    <n v="27.96"/>
    <n v="28.15"/>
    <n v="27.49"/>
    <n v="28.15"/>
    <n v="23346150"/>
    <n v="0.50621655799320298"/>
    <n v="1.95477381983411"/>
    <n v="1.63113638834199"/>
    <n v="-0.92748069444358106"/>
    <n v="-0.90167233076576103"/>
    <n v="-0.86163169298943598"/>
    <n v="-0.37862313019701899"/>
    <n v="-0.19687270422994099"/>
    <n v="2.5035765379113101E-3"/>
    <n v="1"/>
    <n v="-7.152809676364E-3"/>
    <m/>
    <x v="1"/>
    <s v="Correct"/>
    <s v="No"/>
    <n v="0.89588542114735203"/>
    <n v="1.5258977770529301"/>
    <n v="0.981222972964094"/>
  </r>
  <r>
    <s v="XLV"/>
    <d v="2010-07-02T00:00:00"/>
    <n v="28.03"/>
    <n v="28.22"/>
    <n v="27.87"/>
    <n v="28.01"/>
    <n v="10103377"/>
    <n v="0.47497324639456201"/>
    <n v="0.84230944843565003"/>
    <n v="22.7004215564784"/>
    <n v="-0.547394751863442"/>
    <n v="-0.92748069444358106"/>
    <n v="-0.90167233076576103"/>
    <n v="-0.86163169298943598"/>
    <n v="-0.37862313019701899"/>
    <n v="4.9946485907955904E-3"/>
    <n v="1"/>
    <n v="-8.5879756812583599E-2"/>
    <m/>
    <x v="1"/>
    <s v="Correct"/>
    <s v="No"/>
    <n v="0.90036005400359997"/>
    <n v="1.5335191002347801"/>
    <n v="0.98612383690326599"/>
  </r>
  <r>
    <s v="XLV"/>
    <d v="2010-07-06T00:00:00"/>
    <n v="28.17"/>
    <n v="28.385000000000002"/>
    <n v="27.94"/>
    <n v="28.22"/>
    <n v="11668284"/>
    <n v="0.46897859711564899"/>
    <n v="0.56477128144442901"/>
    <n v="58.368256020988298"/>
    <n v="9.6046274922696101E-2"/>
    <n v="-0.547394751863442"/>
    <n v="-0.92748069444358106"/>
    <n v="-0.90167233076576103"/>
    <n v="-0.86163169298943598"/>
    <n v="1.9524316648917101E-2"/>
    <n v="1"/>
    <n v="-6.8494030374100998E-2"/>
    <m/>
    <x v="1"/>
    <s v="Correct"/>
    <s v="No"/>
    <n v="0.91793896879600201"/>
    <n v="1.5634600127349301"/>
    <n v="1.00537723095001"/>
  </r>
  <r>
    <s v="XLV"/>
    <d v="2010-07-07T00:00:00"/>
    <n v="28.72"/>
    <n v="28.75"/>
    <n v="28.06"/>
    <n v="28.2"/>
    <n v="8794482"/>
    <n v="0.51318287769252002"/>
    <n v="1.5033834574614"/>
    <n v="90.999455690011601"/>
    <n v="0.68470698100485095"/>
    <n v="9.6046274922696101E-2"/>
    <n v="-0.547394751863442"/>
    <n v="-0.92748069444358106"/>
    <n v="-0.90167233076576103"/>
    <n v="8.3565459610028502E-3"/>
    <n v="1"/>
    <n v="-0.102410968211986"/>
    <m/>
    <x v="0"/>
    <s v="Wrong"/>
    <s v="No"/>
    <n v="0.92560976797814198"/>
    <n v="1.57652513818954"/>
    <n v="1.00537723095001"/>
  </r>
  <r>
    <s v="XLV"/>
    <d v="2010-07-08T00:00:00"/>
    <n v="28.96"/>
    <n v="29.03"/>
    <n v="28.76"/>
    <n v="28.82"/>
    <n v="7165160"/>
    <n v="0.472546302154016"/>
    <n v="0.378106290701337"/>
    <n v="94.655413097551403"/>
    <n v="0.75065976517330102"/>
    <n v="0.68470698100485095"/>
    <n v="9.6046274922696101E-2"/>
    <n v="-0.547394751863442"/>
    <n v="-0.92748069444358106"/>
    <n v="2.41712707182321E-3"/>
    <n v="1"/>
    <n v="-0.124742766346288"/>
    <m/>
    <x v="1"/>
    <s v="Correct"/>
    <s v="No"/>
    <n v="0.92784708440626595"/>
    <n v="1.5803357997804599"/>
    <n v="1.0078073554723299"/>
  </r>
  <r>
    <s v="XLV"/>
    <d v="2010-07-09T00:00:00"/>
    <n v="29.03"/>
    <n v="29.04"/>
    <n v="28.88"/>
    <n v="29.02"/>
    <n v="4261565"/>
    <n v="0.41003704172321298"/>
    <n v="-1.2215746242518399"/>
    <n v="95.6792071319191"/>
    <n v="0.76912881703980895"/>
    <n v="0.75065976517330102"/>
    <n v="0.68470698100485095"/>
    <n v="9.6046274922696101E-2"/>
    <n v="-0.547394751863442"/>
    <n v="-1.72235618325872E-3"/>
    <n v="-1"/>
    <n v="-0.17332386024647101"/>
    <m/>
    <x v="1"/>
    <s v="Wrong"/>
    <s v="Yes"/>
    <n v="0.92624900124331999"/>
    <n v="1.5803357997804599"/>
    <n v="1.0060715522421"/>
  </r>
  <r>
    <s v="XLV"/>
    <d v="2010-07-12T00:00:00"/>
    <n v="28.98"/>
    <n v="29.08"/>
    <n v="28.87"/>
    <n v="28.97"/>
    <n v="5026113"/>
    <n v="0.37002963337856998"/>
    <n v="-1.85995436423505"/>
    <n v="75.121872097077699"/>
    <n v="0.39827835859758198"/>
    <n v="0.76912881703980895"/>
    <n v="0.75065976517330102"/>
    <n v="0.68470698100485095"/>
    <n v="9.6046274922696101E-2"/>
    <n v="7.5914423740510301E-3"/>
    <n v="1"/>
    <n v="-0.162086038448951"/>
    <m/>
    <x v="1"/>
    <s v="Correct"/>
    <s v="No"/>
    <n v="0.93328056716028096"/>
    <n v="1.5923328279361499"/>
    <n v="1.0137090864551199"/>
  </r>
  <r>
    <s v="XLV"/>
    <d v="2010-07-13T00:00:00"/>
    <n v="29.2"/>
    <n v="29.379899999999999"/>
    <n v="29.15"/>
    <n v="29.15"/>
    <n v="5439206"/>
    <n v="0.37600370670285499"/>
    <n v="-1.5084324493927901"/>
    <n v="91.393856270032501"/>
    <n v="0.69182189330563004"/>
    <n v="0.39827835859758198"/>
    <n v="0.76912881703980895"/>
    <n v="0.75065976517330102"/>
    <n v="0.68470698100485095"/>
    <n v="1E-4"/>
    <n v="1"/>
    <n v="-0.15675567207729099"/>
    <m/>
    <x v="0"/>
    <s v="Wrong"/>
    <s v="No"/>
    <n v="0.93337389521699698"/>
    <n v="1.5924920612189399"/>
    <n v="1.0137090864551199"/>
  </r>
  <r>
    <s v="XLV"/>
    <d v="2010-07-14T00:00:00"/>
    <n v="29.2"/>
    <n v="29.26"/>
    <n v="28.954999999999998"/>
    <n v="29.11"/>
    <n v="5958259"/>
    <n v="0.36180296536228501"/>
    <n v="-1.3913022933807599"/>
    <n v="91.393856270032501"/>
    <n v="0.69182189330563004"/>
    <n v="0.69182189330563004"/>
    <n v="0.39827835859758198"/>
    <n v="0.76912881703980895"/>
    <n v="0.75065976517330102"/>
    <n v="3.0821917808219099E-3"/>
    <n v="1"/>
    <n v="-0.146676327963429"/>
    <m/>
    <x v="0"/>
    <s v="Wrong"/>
    <s v="No"/>
    <n v="0.93625073256526803"/>
    <n v="1.59740042716105"/>
    <n v="1.0137090864551199"/>
  </r>
  <r>
    <s v="XLV"/>
    <d v="2010-07-15T00:00:00"/>
    <n v="29.29"/>
    <n v="29.36"/>
    <n v="29.01"/>
    <n v="29.19"/>
    <n v="4599085"/>
    <n v="0.35944237228982701"/>
    <n v="-1.1592243419430299"/>
    <n v="95.843030805875799"/>
    <n v="0.77208416531270296"/>
    <n v="0.69182189330563004"/>
    <n v="0.69182189330563004"/>
    <n v="0.39827835859758198"/>
    <n v="0.76912881703980895"/>
    <n v="-2.0826220553089698E-2"/>
    <n v="-1"/>
    <n v="-0.16869277815940301"/>
    <m/>
    <x v="0"/>
    <s v="Correct"/>
    <s v="No"/>
    <n v="0.91675216831587203"/>
    <n v="1.59740042716105"/>
    <n v="1.0137090864551199"/>
  </r>
  <r>
    <s v="XLV"/>
    <d v="2010-07-16T00:00:00"/>
    <n v="28.68"/>
    <n v="29.33"/>
    <n v="28.64"/>
    <n v="29.15"/>
    <n v="9790085"/>
    <n v="0.42555389783186098"/>
    <n v="4.09404309970565E-2"/>
    <n v="11.968553306912799"/>
    <n v="-0.74099563707291405"/>
    <n v="0.77208416531270296"/>
    <n v="0.69182189330563004"/>
    <n v="0.69182189330563004"/>
    <n v="0.39827835859758198"/>
    <n v="4.5327754532775103E-3"/>
    <n v="1"/>
    <n v="-8.1498910770673297E-2"/>
    <m/>
    <x v="1"/>
    <s v="Correct"/>
    <s v="No"/>
    <n v="0.92090760004115302"/>
    <n v="1.6046410846063499"/>
    <n v="1.01830400211896"/>
  </r>
  <r>
    <s v="XLV"/>
    <d v="2010-07-19T00:00:00"/>
    <n v="28.81"/>
    <n v="28.92"/>
    <n v="28.68"/>
    <n v="28.8"/>
    <n v="5391838"/>
    <n v="0.388443118265489"/>
    <n v="-0.48516042782299101"/>
    <n v="35.884029081234303"/>
    <n v="-0.30956495115280502"/>
    <n v="-0.74099563707291405"/>
    <n v="0.77208416531270296"/>
    <n v="0.69182189330563004"/>
    <n v="0.69182189330563004"/>
    <n v="-2.7768136063866101E-3"/>
    <n v="-1"/>
    <n v="-0.147135880694965"/>
    <m/>
    <x v="1"/>
    <s v="Wrong"/>
    <s v="Yes"/>
    <n v="0.91835041128713402"/>
    <n v="1.6046410846063499"/>
    <n v="1.0154763617104401"/>
  </r>
  <r>
    <s v="XLV"/>
    <d v="2010-07-20T00:00:00"/>
    <n v="28.73"/>
    <n v="28.74"/>
    <n v="28.320900000000002"/>
    <n v="28.48"/>
    <n v="8178386"/>
    <n v="0.40857449461239098"/>
    <n v="2.5493340949315498E-4"/>
    <n v="26.8922604233098"/>
    <n v="-0.47177476693613102"/>
    <n v="-0.30956495115280502"/>
    <n v="-0.74099563707291405"/>
    <n v="0.77208416531270296"/>
    <n v="0.69182189330563004"/>
    <n v="-1.63592064044552E-2"/>
    <n v="-1"/>
    <n v="-0.10400236568754399"/>
    <m/>
    <x v="1"/>
    <s v="Wrong"/>
    <s v="Yes"/>
    <n v="0.90332692735727205"/>
    <n v="1.6046410846063499"/>
    <n v="0.99886397431038099"/>
  </r>
  <r>
    <s v="XLV"/>
    <d v="2010-07-21T00:00:00"/>
    <n v="28.26"/>
    <n v="28.81"/>
    <n v="28.2"/>
    <n v="28.72"/>
    <n v="14343380"/>
    <n v="0.44885959568991202"/>
    <n v="1.2228155614483101"/>
    <n v="6.8180089727223496"/>
    <n v="-0.83391048835710402"/>
    <n v="-0.47177476693613102"/>
    <n v="-0.30956495115280502"/>
    <n v="-0.74099563707291405"/>
    <n v="0.77208416531270296"/>
    <n v="6.3694267515923397E-3"/>
    <n v="1"/>
    <n v="-3.8049474699282299E-2"/>
    <m/>
    <x v="0"/>
    <s v="Wrong"/>
    <s v="No"/>
    <n v="0.90908060205381502"/>
    <n v="1.6148617284573401"/>
    <n v="0.99886397431038099"/>
  </r>
  <r>
    <s v="XLV"/>
    <d v="2010-07-22T00:00:00"/>
    <n v="28.44"/>
    <n v="28.73"/>
    <n v="28.324999999999999"/>
    <n v="28.54"/>
    <n v="10500777"/>
    <n v="0.45308767655193"/>
    <n v="1.53118609789455"/>
    <n v="40.715018382144898"/>
    <n v="-0.222414812580087"/>
    <n v="-0.83391048835710402"/>
    <n v="-0.47177476693613102"/>
    <n v="-0.30956495115280502"/>
    <n v="-0.74099563707291405"/>
    <n v="-3.5161744022508997E-4"/>
    <n v="-1"/>
    <n v="-7.3633423738476506E-2"/>
    <m/>
    <x v="1"/>
    <s v="Wrong"/>
    <s v="Yes"/>
    <n v="0.90876095345956298"/>
    <n v="1.6148617284573401"/>
    <n v="0.99851275631660097"/>
  </r>
  <r>
    <s v="XLV"/>
    <d v="2010-07-23T00:00:00"/>
    <n v="28.43"/>
    <n v="28.5"/>
    <n v="28.17"/>
    <n v="28.43"/>
    <n v="8860509"/>
    <n v="0.42847014124154298"/>
    <n v="0.74256841377453997"/>
    <n v="39.133285300889199"/>
    <n v="-0.25094897993800303"/>
    <n v="-0.222414812580087"/>
    <n v="-0.83391048835710402"/>
    <n v="-0.47177476693613102"/>
    <n v="-0.30956495115280502"/>
    <n v="1.4421385860007E-2"/>
    <n v="1"/>
    <n v="-9.4107951982357302E-2"/>
    <m/>
    <x v="1"/>
    <s v="Correct"/>
    <s v="No"/>
    <n v="0.92186654582391103"/>
    <n v="1.63815027255398"/>
    <n v="1.01291269406158"/>
  </r>
  <r>
    <s v="XLV"/>
    <d v="2010-07-26T00:00:00"/>
    <n v="28.84"/>
    <n v="28.89"/>
    <n v="28.46"/>
    <n v="28.55"/>
    <n v="10261500"/>
    <n v="0.43477611299323499"/>
    <n v="0.75010767372382503"/>
    <n v="85.458096890627004"/>
    <n v="0.58474191025702704"/>
    <n v="-0.25094897993800303"/>
    <n v="-0.222414812580087"/>
    <n v="-0.83391048835710402"/>
    <n v="-0.47177476693613102"/>
    <n v="1.0402219140083599E-3"/>
    <n v="1"/>
    <n v="-6.9966811214056499E-2"/>
    <m/>
    <x v="0"/>
    <s v="Wrong"/>
    <s v="No"/>
    <n v="0.92282549160666805"/>
    <n v="1.6398543123659299"/>
    <n v="1.01291269406158"/>
  </r>
  <r>
    <s v="XLV"/>
    <d v="2010-07-27T00:00:00"/>
    <n v="28.87"/>
    <n v="28.97"/>
    <n v="28.74"/>
    <n v="28.9"/>
    <n v="6226140"/>
    <n v="0.39382089039458801"/>
    <n v="-0.48971566348210099"/>
    <n v="86.915435486858698"/>
    <n v="0.61103202449615801"/>
    <n v="0.58474191025702704"/>
    <n v="-0.25094897993800303"/>
    <n v="-0.222414812580087"/>
    <n v="-0.83391048835710402"/>
    <n v="-1.3508832698302701E-2"/>
    <n v="-1"/>
    <n v="-0.12649455088276099"/>
    <m/>
    <x v="1"/>
    <s v="Wrong"/>
    <s v="Yes"/>
    <n v="0.91035919643082497"/>
    <n v="1.6398543123659299"/>
    <n v="0.99922942593951602"/>
  </r>
  <r>
    <s v="XLV"/>
    <d v="2010-07-28T00:00:00"/>
    <n v="28.48"/>
    <n v="28.91"/>
    <n v="28.43"/>
    <n v="28.82"/>
    <n v="9662866"/>
    <n v="0.41105671231566998"/>
    <n v="-0.14308064202405499"/>
    <n v="24.105485359097301"/>
    <n v="-0.52204766507137002"/>
    <n v="0.61103202449615801"/>
    <n v="0.58474191025702704"/>
    <n v="-0.25094897993800303"/>
    <n v="-0.222414812580087"/>
    <n v="-7.0224719101122097E-4"/>
    <n v="-1"/>
    <n v="-7.9192184230260601E-2"/>
    <m/>
    <x v="1"/>
    <s v="Wrong"/>
    <s v="Yes"/>
    <n v="0.90971989924232"/>
    <n v="1.6398543123659299"/>
    <n v="0.99852771988197497"/>
  </r>
  <r>
    <s v="XLV"/>
    <d v="2010-07-29T00:00:00"/>
    <n v="28.46"/>
    <n v="28.829899999999999"/>
    <n v="28.32"/>
    <n v="28.64"/>
    <n v="10543874"/>
    <n v="0.430825369852536"/>
    <n v="0.392368721363201"/>
    <n v="22.442108768286101"/>
    <n v="-0.55205466598948205"/>
    <n v="-0.52204766507137002"/>
    <n v="0.61103202449615801"/>
    <n v="0.58474191025702704"/>
    <n v="-0.25094897993800303"/>
    <n v="3.8650737877722898E-3"/>
    <n v="1"/>
    <n v="-5.3994835011671502E-2"/>
    <m/>
    <x v="1"/>
    <s v="Correct"/>
    <s v="No"/>
    <n v="0.91323603377909601"/>
    <n v="1.64619247028442"/>
    <n v="1.0023871031984499"/>
  </r>
  <r>
    <s v="XLV"/>
    <d v="2010-07-30T00:00:00"/>
    <n v="28.57"/>
    <n v="28.69"/>
    <n v="28.088999999999999"/>
    <n v="28.2"/>
    <n v="7539378"/>
    <n v="0.46486029588202898"/>
    <n v="1.5139877708549001"/>
    <n v="55.909086157855398"/>
    <n v="5.1683313012288297E-2"/>
    <n v="-0.55205466598948205"/>
    <n v="-0.52204766507137002"/>
    <n v="0.61103202449615801"/>
    <n v="0.58474191025702704"/>
    <n v="1.8900945047252302E-2"/>
    <n v="1"/>
    <n v="-8.3633968925755198E-2"/>
    <m/>
    <x v="0"/>
    <s v="Wrong"/>
    <s v="No"/>
    <n v="0.93049705786872605"/>
    <n v="1.6773070637024701"/>
    <n v="1.0023871031984499"/>
  </r>
  <r>
    <s v="XLV"/>
    <d v="2010-08-02T00:00:00"/>
    <n v="29.11"/>
    <n v="29.13"/>
    <n v="28.87"/>
    <n v="28.88"/>
    <n v="11736208"/>
    <n v="0.48388823670562298"/>
    <n v="1.7458950041317201"/>
    <n v="91.580304672095707"/>
    <n v="0.69518538741922897"/>
    <n v="5.1683313012288297E-2"/>
    <n v="-0.55205466598948205"/>
    <n v="-0.52204766507137002"/>
    <n v="0.61103202449615801"/>
    <n v="8.2445894881484696E-3"/>
    <n v="1"/>
    <n v="-3.2548968875974298E-2"/>
    <m/>
    <x v="0"/>
    <s v="Wrong"/>
    <s v="No"/>
    <n v="0.93816862413078295"/>
    <n v="1.69113577188827"/>
    <n v="1.0023871031984499"/>
  </r>
  <r>
    <s v="XLV"/>
    <d v="2010-08-03T00:00:00"/>
    <n v="29.35"/>
    <n v="29.46"/>
    <n v="29.15"/>
    <n v="29.15"/>
    <n v="10271129"/>
    <n v="0.457110589364498"/>
    <n v="0.62134226381049895"/>
    <n v="95.102393056964601"/>
    <n v="0.75872319959132695"/>
    <n v="0.69518538741922897"/>
    <n v="5.1683313012288297E-2"/>
    <n v="-0.55205466598948205"/>
    <n v="-0.52204766507137002"/>
    <n v="9.8807495741055906E-3"/>
    <n v="1"/>
    <n v="-4.6341335519782201E-2"/>
    <m/>
    <x v="0"/>
    <s v="Wrong"/>
    <s v="No"/>
    <n v="0.94743843336410305"/>
    <n v="1.70784546094611"/>
    <n v="1.0023871031984499"/>
  </r>
  <r>
    <s v="XLV"/>
    <d v="2010-08-04T00:00:00"/>
    <n v="29.64"/>
    <n v="29.68"/>
    <n v="29.32"/>
    <n v="29.37"/>
    <n v="9461307"/>
    <n v="0.43768847149159901"/>
    <n v="-7.1095669836527098E-2"/>
    <n v="97.564505205700698"/>
    <n v="0.80313923978075197"/>
    <n v="0.75872319959132695"/>
    <n v="0.69518538741922897"/>
    <n v="5.1683313012288297E-2"/>
    <n v="-0.55205466598948205"/>
    <n v="3.3738191632921697E-4"/>
    <n v="1"/>
    <n v="-5.4791745040853303E-2"/>
    <m/>
    <x v="1"/>
    <s v="Correct"/>
    <s v="No"/>
    <n v="0.94775808195835498"/>
    <n v="1.70842165712052"/>
    <n v="1.00272529048023"/>
  </r>
  <r>
    <s v="XLV"/>
    <d v="2010-08-05T00:00:00"/>
    <n v="29.65"/>
    <n v="29.65"/>
    <n v="29.42"/>
    <n v="29.54"/>
    <n v="4285072"/>
    <n v="0.39615077719327801"/>
    <n v="-1.29754596754787"/>
    <n v="97.646114792795103"/>
    <n v="0.80461146138612705"/>
    <n v="0.80313923978075197"/>
    <n v="0.75872319959132695"/>
    <n v="0.69518538741922897"/>
    <n v="5.1683313012288297E-2"/>
    <n v="2.0236087689714001E-3"/>
    <n v="1"/>
    <n v="-0.144466396476535"/>
    <m/>
    <x v="0"/>
    <s v="Wrong"/>
    <s v="No"/>
    <n v="0.94967597352386901"/>
    <n v="1.71187883416697"/>
    <n v="1.00272529048023"/>
  </r>
  <r>
    <s v="XLV"/>
    <d v="2010-08-06T00:00:00"/>
    <n v="29.71"/>
    <n v="29.74"/>
    <n v="29.28"/>
    <n v="29.36"/>
    <n v="8894112"/>
    <n v="0.40892062175462202"/>
    <n v="-0.76356867354188196"/>
    <n v="98.321172938438195"/>
    <n v="0.81678938339608698"/>
    <n v="0.80461146138612705"/>
    <n v="0.80313923978075197"/>
    <n v="0.75872319959132695"/>
    <n v="0.69518538741922897"/>
    <n v="2.6926960619319501E-3"/>
    <n v="1"/>
    <n v="-6.5991187717204094E-2"/>
    <m/>
    <x v="0"/>
    <s v="Wrong"/>
    <s v="No"/>
    <n v="0.95223316227788901"/>
    <n v="1.7164884035622301"/>
    <n v="1.00272529048023"/>
  </r>
  <r>
    <s v="XLV"/>
    <d v="2010-08-09T00:00:00"/>
    <n v="29.79"/>
    <n v="29.9"/>
    <n v="29.635000000000002"/>
    <n v="29.9"/>
    <n v="4061668"/>
    <n v="0.38013649740369698"/>
    <n v="-1.3537443758215999"/>
    <n v="99.048693335600404"/>
    <n v="0.82991371455848795"/>
    <n v="0.81678938339608698"/>
    <n v="0.80461146138612705"/>
    <n v="0.80313923978075197"/>
    <n v="0.75872319959132695"/>
    <n v="2.3497818059751599E-3"/>
    <n v="1"/>
    <n v="-0.14841547163660199"/>
    <m/>
    <x v="0"/>
    <s v="Wrong"/>
    <s v="No"/>
    <n v="0.95447070243765497"/>
    <n v="1.72052177678309"/>
    <n v="1.00272529048023"/>
  </r>
  <r>
    <s v="XLV"/>
    <d v="2010-08-10T00:00:00"/>
    <n v="29.86"/>
    <n v="29.98"/>
    <n v="29.46"/>
    <n v="29.58"/>
    <n v="8698112"/>
    <n v="0.40810919792295702"/>
    <n v="-0.59949473042020196"/>
    <n v="99.458981708691098"/>
    <n v="0.83731523965871701"/>
    <n v="0.82991371455848795"/>
    <n v="0.81678938339608698"/>
    <n v="0.80461146138612705"/>
    <n v="0.80313923978075197"/>
    <n v="-2.57870060281312E-2"/>
    <n v="-1"/>
    <n v="-6.4617242928410798E-2"/>
    <m/>
    <x v="0"/>
    <s v="Correct"/>
    <s v="No"/>
    <n v="0.92985776068022097"/>
    <n v="1.72052177678309"/>
    <n v="1.00272529048023"/>
  </r>
  <r>
    <s v="XLV"/>
    <d v="2010-08-11T00:00:00"/>
    <n v="29.09"/>
    <n v="29.49"/>
    <n v="29.05"/>
    <n v="29.45"/>
    <n v="13216568"/>
    <n v="0.48848735833836499"/>
    <n v="1.4144135348523299"/>
    <n v="9.48279242718775"/>
    <n v="-0.78583829592248799"/>
    <n v="0.83731523965871701"/>
    <n v="0.82991371455848795"/>
    <n v="0.81678938339608698"/>
    <n v="0.80461146138612705"/>
    <n v="4.1251289102784798E-3"/>
    <n v="1"/>
    <n v="-2.0993093249270001E-2"/>
    <m/>
    <x v="1"/>
    <s v="Correct"/>
    <s v="No"/>
    <n v="0.93369354381125003"/>
    <n v="1.7276191509052601"/>
    <n v="1.0068616615650601"/>
  </r>
  <r>
    <s v="XLV"/>
    <d v="2010-08-12T00:00:00"/>
    <n v="29.21"/>
    <n v="29.29"/>
    <n v="28.79"/>
    <n v="28.86"/>
    <n v="9555624"/>
    <n v="0.49078988667069201"/>
    <n v="1.19517824209323"/>
    <n v="29.392144445923101"/>
    <n v="-0.42667732924455898"/>
    <n v="-0.78583829592248799"/>
    <n v="0.83731523965871701"/>
    <n v="0.82991371455848795"/>
    <n v="0.81678938339608698"/>
    <n v="-3.76583361862373E-3"/>
    <n v="-1"/>
    <n v="-5.2878435724935301E-2"/>
    <m/>
    <x v="1"/>
    <s v="Wrong"/>
    <s v="Yes"/>
    <n v="0.93017740927447301"/>
    <n v="1.7276191509052601"/>
    <n v="1.00306998807063"/>
  </r>
  <r>
    <s v="XLV"/>
    <d v="2010-08-13T00:00:00"/>
    <n v="29.1"/>
    <n v="29.21"/>
    <n v="28.97"/>
    <n v="29.02"/>
    <n v="4342821"/>
    <n v="0.440631909336554"/>
    <n v="3.5719729213123899E-2"/>
    <n v="20.9458613038043"/>
    <n v="-0.57904668889544997"/>
    <n v="-0.42667732924455898"/>
    <n v="-0.78583829592248799"/>
    <n v="0.83731523965871701"/>
    <n v="0.82991371455848795"/>
    <n v="-5.1546391752578004E-3"/>
    <n v="-1"/>
    <n v="-0.140632623731821"/>
    <m/>
    <x v="1"/>
    <s v="Wrong"/>
    <s v="Yes"/>
    <n v="0.92538268036068705"/>
    <n v="1.7276191509052601"/>
    <n v="0.99789952421460304"/>
  </r>
  <r>
    <s v="XLV"/>
    <d v="2010-08-16T00:00:00"/>
    <n v="28.95"/>
    <n v="29.03"/>
    <n v="28.73"/>
    <n v="28.93"/>
    <n v="4643297"/>
    <n v="0.42650552746924297"/>
    <n v="-0.18663182615071999"/>
    <n v="11.7427728952061"/>
    <n v="-0.74506867324451898"/>
    <n v="-0.57904668889544997"/>
    <n v="-0.42667732924455898"/>
    <n v="-0.78583829592248799"/>
    <n v="0.83731523965871701"/>
    <n v="1.38169257340242E-2"/>
    <n v="1"/>
    <n v="-0.13781140019420199"/>
    <m/>
    <x v="0"/>
    <s v="Wrong"/>
    <s v="No"/>
    <n v="0.93816862413078295"/>
    <n v="1.75148953641"/>
    <n v="0.99789952421460304"/>
  </r>
  <r>
    <s v="XLV"/>
    <d v="2010-08-17T00:00:00"/>
    <n v="29.35"/>
    <n v="29.459"/>
    <n v="29.04"/>
    <n v="29.12"/>
    <n v="7185947"/>
    <n v="0.44300442197539502"/>
    <n v="0.30041051078509601"/>
    <n v="73.602026993912901"/>
    <n v="0.37086063872705399"/>
    <n v="-0.74506867324451898"/>
    <n v="-0.57904668889544997"/>
    <n v="-0.42667732924455898"/>
    <n v="-0.78583829592248799"/>
    <n v="-1.36286201022155E-3"/>
    <n v="-1"/>
    <n v="-9.2258709180816606E-2"/>
    <m/>
    <x v="1"/>
    <s v="Wrong"/>
    <s v="Yes"/>
    <n v="0.936890029753773"/>
    <n v="1.75148953641"/>
    <n v="0.99653952486303299"/>
  </r>
  <r>
    <s v="XLV"/>
    <d v="2010-08-18T00:00:00"/>
    <n v="29.31"/>
    <n v="29.53"/>
    <n v="29.12"/>
    <n v="29.3"/>
    <n v="4410010"/>
    <n v="0.43640353758031603"/>
    <n v="0.123102648173386"/>
    <n v="64.553019323563404"/>
    <n v="0.20761824192276199"/>
    <n v="0.37086063872705399"/>
    <n v="-0.74506867324451898"/>
    <n v="-0.57904668889544997"/>
    <n v="-0.42667732924455898"/>
    <n v="-1.84237461617195E-2"/>
    <n v="-1"/>
    <n v="-0.14536122437141799"/>
    <m/>
    <x v="0"/>
    <s v="Correct"/>
    <s v="No"/>
    <n v="0.91962900566414396"/>
    <n v="1.75148953641"/>
    <n v="0.99653952486303299"/>
  </r>
  <r>
    <s v="XLV"/>
    <d v="2010-08-19T00:00:00"/>
    <n v="28.77"/>
    <n v="29.2"/>
    <n v="28.68"/>
    <n v="29.15"/>
    <n v="8736175"/>
    <n v="0.47512283006425199"/>
    <n v="0.96968143842701005"/>
    <n v="14.9444981438519"/>
    <n v="-0.68731015180903299"/>
    <n v="0.20761824192276199"/>
    <n v="0.37086063872705399"/>
    <n v="-0.74506867324451898"/>
    <n v="-0.57904668889544997"/>
    <n v="-3.4758428919012098E-3"/>
    <n v="-1"/>
    <n v="-6.8274092306229203E-2"/>
    <m/>
    <x v="1"/>
    <s v="Wrong"/>
    <s v="Yes"/>
    <n v="0.91643251972161999"/>
    <n v="1.75148953641"/>
    <n v="0.99307571003904005"/>
  </r>
  <r>
    <s v="XLV"/>
    <d v="2010-08-20T00:00:00"/>
    <n v="28.67"/>
    <n v="28.76"/>
    <n v="28.49"/>
    <n v="28.73"/>
    <n v="5606176"/>
    <n v="0.43609826405140201"/>
    <n v="-0.18460948930384199"/>
    <n v="11.633337304426201"/>
    <n v="-0.747042870723998"/>
    <n v="-0.68731015180903299"/>
    <n v="0.20761824192276199"/>
    <n v="0.37086063872705399"/>
    <n v="-0.74506867324451898"/>
    <n v="4.5343564701778496E-3"/>
    <n v="1"/>
    <n v="-0.12046735199717799"/>
    <m/>
    <x v="1"/>
    <s v="Correct"/>
    <s v="No"/>
    <n v="0.92058795144690098"/>
    <n v="1.7594314143218699"/>
    <n v="0.99757866931023198"/>
  </r>
  <r>
    <s v="XLV"/>
    <d v="2010-08-23T00:00:00"/>
    <n v="28.8"/>
    <n v="29.07"/>
    <n v="28.77"/>
    <n v="28.85"/>
    <n v="6570764"/>
    <n v="0.42887861124112098"/>
    <n v="-0.66534607209512997"/>
    <n v="43.9321327510442"/>
    <n v="-0.16437867430898601"/>
    <n v="-0.747042870723998"/>
    <n v="-0.68731015180903299"/>
    <n v="0.20761824192276199"/>
    <n v="0.37086063872705399"/>
    <n v="-2.1527777777777798E-2"/>
    <n v="-1"/>
    <n v="-0.106468427501096"/>
    <m/>
    <x v="0"/>
    <s v="Correct"/>
    <s v="No"/>
    <n v="0.90076973860325305"/>
    <n v="1.7594314143218699"/>
    <n v="0.99757866931023198"/>
  </r>
  <r>
    <s v="XLV"/>
    <d v="2010-08-24T00:00:00"/>
    <n v="28.18"/>
    <n v="28.5"/>
    <n v="28.09"/>
    <n v="28.49"/>
    <n v="12139289"/>
    <n v="0.485102888992897"/>
    <n v="1.1374307675343001"/>
    <n v="9.7923082988380408"/>
    <n v="-0.78025468779905605"/>
    <n v="-0.16437867430898601"/>
    <n v="-0.747042870723998"/>
    <n v="-0.68731015180903299"/>
    <n v="0.20761824192276199"/>
    <n v="9.9361249112846304E-3"/>
    <n v="1"/>
    <n v="-3.53167372869959E-2"/>
    <m/>
    <x v="1"/>
    <s v="Correct"/>
    <s v="No"/>
    <n v="0.90971989924232"/>
    <n v="1.7769133446274099"/>
    <n v="1.0074907355773299"/>
  </r>
  <r>
    <s v="XLV"/>
    <d v="2010-08-25T00:00:00"/>
    <n v="28.46"/>
    <n v="28.58"/>
    <n v="28.02"/>
    <n v="28.06"/>
    <n v="10713408"/>
    <n v="0.50008231119431701"/>
    <n v="1.5540133521385699"/>
    <n v="46.995896430493197"/>
    <n v="-0.10910895363961801"/>
    <n v="-0.78025468779905605"/>
    <n v="-0.16437867430898601"/>
    <n v="-0.747042870723998"/>
    <n v="-0.68731015180903299"/>
    <n v="-6.3246661981728597E-3"/>
    <n v="-1"/>
    <n v="-5.5668484086493698E-2"/>
    <m/>
    <x v="1"/>
    <s v="Wrong"/>
    <s v="Yes"/>
    <n v="0.90396622454577702"/>
    <n v="1.7769133446274099"/>
    <n v="1.0011186929770499"/>
  </r>
  <r>
    <s v="XLV"/>
    <d v="2010-08-26T00:00:00"/>
    <n v="28.28"/>
    <n v="28.61"/>
    <n v="28.17"/>
    <n v="28.61"/>
    <n v="6570093"/>
    <n v="0.48806584895545302"/>
    <n v="1.15223002201159"/>
    <n v="30.711130251387299"/>
    <n v="-0.40288307333511397"/>
    <n v="-0.10910895363961801"/>
    <n v="-0.78025468779905605"/>
    <n v="-0.16437867430898601"/>
    <n v="-0.747042870723998"/>
    <n v="1.0254596888260199E-2"/>
    <n v="1"/>
    <n v="-0.113752223473318"/>
    <m/>
    <x v="1"/>
    <s v="Correct"/>
    <s v="No"/>
    <n v="0.91323603377909601"/>
    <n v="1.79513487468193"/>
    <n v="1.01138476161083"/>
  </r>
  <r>
    <s v="XLV"/>
    <d v="2010-08-27T00:00:00"/>
    <n v="28.57"/>
    <n v="28.58"/>
    <n v="28"/>
    <n v="28.36"/>
    <n v="7200619"/>
    <n v="0.50645267916436199"/>
    <n v="1.3991741867798999"/>
    <n v="67.263252849590799"/>
    <n v="0.25651034510195803"/>
    <n v="-0.40288307333511397"/>
    <n v="-0.10910895363961801"/>
    <n v="-0.78025468779905605"/>
    <n v="-0.16437867430898601"/>
    <n v="-1.2600630031501499E-2"/>
    <n v="-1"/>
    <n v="-9.62546255933939E-2"/>
    <m/>
    <x v="0"/>
    <s v="Correct"/>
    <s v="No"/>
    <n v="0.90172868438600995"/>
    <n v="1.79513487468193"/>
    <n v="1.01138476161083"/>
  </r>
  <r>
    <s v="XLV"/>
    <d v="2010-08-30T00:00:00"/>
    <n v="28.21"/>
    <n v="28.6"/>
    <n v="28.21"/>
    <n v="28.57"/>
    <n v="5837462"/>
    <n v="0.48316214333148999"/>
    <n v="0.51176852606450896"/>
    <n v="29.121624852492499"/>
    <n v="-0.43155745184173799"/>
    <n v="0.25651034510195803"/>
    <n v="-0.40288307333511397"/>
    <n v="-0.10910895363961801"/>
    <n v="-0.78025468779905605"/>
    <n v="-3.89932647997162E-3"/>
    <n v="-1"/>
    <n v="-0.11333553557633801"/>
    <m/>
    <x v="1"/>
    <s v="Wrong"/>
    <s v="Yes"/>
    <n v="0.89821254984923304"/>
    <n v="1.79513487468193"/>
    <n v="1.0074410422284401"/>
  </r>
  <r>
    <s v="XLV"/>
    <d v="2010-08-31T00:00:00"/>
    <n v="28.1"/>
    <n v="28.32"/>
    <n v="28.04"/>
    <n v="28.17"/>
    <n v="8756197"/>
    <n v="0.44252971466519198"/>
    <n v="-0.87849755889692105"/>
    <n v="21.627154794400401"/>
    <n v="-0.56675628243502696"/>
    <n v="-0.43155745184173799"/>
    <n v="0.25651034510195803"/>
    <n v="-0.40288307333511397"/>
    <n v="-0.10910895363961801"/>
    <n v="2.3131672597864701E-2"/>
    <n v="1"/>
    <n v="-7.2701795786390994E-2"/>
    <m/>
    <x v="1"/>
    <s v="Correct"/>
    <s v="No"/>
    <n v="0.91898970847563899"/>
    <n v="1.83665934687208"/>
    <n v="1.03074483857892"/>
  </r>
  <r>
    <s v="XLV"/>
    <d v="2010-09-01T00:00:00"/>
    <n v="28.75"/>
    <n v="28.8"/>
    <n v="28.37"/>
    <n v="28.37"/>
    <n v="10353821"/>
    <n v="0.49402377173215301"/>
    <n v="0.71953007835833005"/>
    <n v="80.607583440746296"/>
    <n v="0.497239559708195"/>
    <n v="-0.56675628243502696"/>
    <n v="-0.43155745184173799"/>
    <n v="0.25651034510195803"/>
    <n v="-0.40288307333511397"/>
    <n v="5.2173913043477701E-3"/>
    <n v="1"/>
    <n v="-5.2907966992150501E-2"/>
    <m/>
    <x v="0"/>
    <s v="Wrong"/>
    <s v="No"/>
    <n v="0.92378443738942495"/>
    <n v="1.8462419173775"/>
    <n v="1.03074483857892"/>
  </r>
  <r>
    <s v="XLV"/>
    <d v="2010-09-02T00:00:00"/>
    <n v="28.9"/>
    <n v="28.95"/>
    <n v="28.72"/>
    <n v="28.8"/>
    <n v="6006224"/>
    <n v="0.441219017385723"/>
    <n v="-0.98672767937073003"/>
    <n v="85.606848007588496"/>
    <n v="0.58742535243596095"/>
    <n v="0.497239559708195"/>
    <n v="-0.56675628243502696"/>
    <n v="-0.43155745184173799"/>
    <n v="0.25651034510195803"/>
    <n v="9.3425605536333195E-3"/>
    <n v="1"/>
    <n v="-0.119142787700243"/>
    <m/>
    <x v="0"/>
    <s v="Wrong"/>
    <s v="No"/>
    <n v="0.93241494943423997"/>
    <n v="1.86349054428726"/>
    <n v="1.03074483857892"/>
  </r>
  <r>
    <s v="XLV"/>
    <d v="2010-09-03T00:00:00"/>
    <n v="29.17"/>
    <n v="29.19"/>
    <n v="28.99"/>
    <n v="29"/>
    <n v="6608037"/>
    <n v="0.410975213908579"/>
    <n v="-1.6905180644928699"/>
    <n v="92.534909776031398"/>
    <n v="0.71240628399097905"/>
    <n v="0.58742535243596095"/>
    <n v="0.497239559708195"/>
    <n v="-0.56675628243502696"/>
    <n v="-0.43155745184173799"/>
    <n v="-5.8279053822420804E-3"/>
    <n v="-1"/>
    <n v="-0.109869106636079"/>
    <m/>
    <x v="0"/>
    <s v="Correct"/>
    <s v="No"/>
    <n v="0.92698092333194904"/>
    <n v="1.86349054428726"/>
    <n v="1.03074483857892"/>
  </r>
  <r>
    <s v="XLV"/>
    <d v="2010-09-07T00:00:00"/>
    <n v="29"/>
    <n v="29.14"/>
    <n v="28.94"/>
    <n v="29.14"/>
    <n v="3957088"/>
    <n v="0.37478017112686302"/>
    <n v="-2.0138324171798598"/>
    <n v="57.613325587540203"/>
    <n v="8.2427471859861406E-2"/>
    <n v="0.71240628399097905"/>
    <n v="0.58742535243596095"/>
    <n v="0.497239559708195"/>
    <n v="-0.56675628243502696"/>
    <n v="5.5172413793103496E-3"/>
    <n v="1"/>
    <n v="-0.160419932194931"/>
    <m/>
    <x v="1"/>
    <s v="Correct"/>
    <s v="No"/>
    <n v="0.93209530083998704"/>
    <n v="1.8737718714281499"/>
    <n v="1.03643170665384"/>
  </r>
  <r>
    <s v="XLV"/>
    <d v="2010-09-08T00:00:00"/>
    <n v="29.16"/>
    <n v="29.25"/>
    <n v="28.95"/>
    <n v="28.96"/>
    <n v="6854800"/>
    <n v="0.35982413690149001"/>
    <n v="-1.6919827968743"/>
    <n v="75.2179465122869"/>
    <n v="0.400011522982191"/>
    <n v="8.2427471859861406E-2"/>
    <n v="0.71240628399097905"/>
    <n v="0.58742535243596095"/>
    <n v="0.497239559708195"/>
    <n v="1.0631001371741999E-2"/>
    <n v="1"/>
    <n v="-0.10780165928110701"/>
    <m/>
    <x v="0"/>
    <s v="Wrong"/>
    <s v="No"/>
    <n v="0.942004407261812"/>
    <n v="1.8936919427636401"/>
    <n v="1.03643170665384"/>
  </r>
  <r>
    <s v="XLV"/>
    <d v="2010-09-09T00:00:00"/>
    <n v="29.47"/>
    <n v="29.56"/>
    <n v="29.34"/>
    <n v="29.37"/>
    <n v="6310170"/>
    <n v="0.367859309521192"/>
    <n v="-1.23435168309851"/>
    <n v="90.502845110512894"/>
    <n v="0.67574821953298503"/>
    <n v="0.400011522982191"/>
    <n v="8.2427471859861406E-2"/>
    <n v="0.71240628399097905"/>
    <n v="0.58742535243596095"/>
    <n v="1.017984390906E-2"/>
    <n v="1"/>
    <n v="-0.117176005775595"/>
    <m/>
    <x v="0"/>
    <s v="Wrong"/>
    <s v="No"/>
    <n v="0.95159386508938404"/>
    <n v="1.91296943115282"/>
    <n v="1.03643170665384"/>
  </r>
  <r>
    <s v="XLV"/>
    <d v="2010-09-10T00:00:00"/>
    <n v="29.77"/>
    <n v="29.8"/>
    <n v="29.47"/>
    <n v="29.47"/>
    <n v="5455447"/>
    <n v="0.36028744761695403"/>
    <n v="-1.10984594497606"/>
    <n v="95.670820418100703"/>
    <n v="0.76897752229955596"/>
    <n v="0.67574821953298503"/>
    <n v="0.400011522982191"/>
    <n v="8.2427471859861406E-2"/>
    <n v="0.71240628399097905"/>
    <n v="2.3513604299630498E-3"/>
    <n v="1"/>
    <n v="-0.12793769766024299"/>
    <m/>
    <x v="0"/>
    <s v="Wrong"/>
    <s v="No"/>
    <n v="0.95383140524915"/>
    <n v="1.91746751177696"/>
    <n v="1.03643170665384"/>
  </r>
  <r>
    <s v="XLV"/>
    <d v="2010-09-13T00:00:00"/>
    <n v="29.84"/>
    <n v="29.98"/>
    <n v="29.69"/>
    <n v="29.93"/>
    <n v="5951255"/>
    <n v="0.346229958093563"/>
    <n v="-1.14038483378886"/>
    <n v="96.547542638109903"/>
    <n v="0.78479342629031401"/>
    <n v="0.76897752229955596"/>
    <n v="0.67574821953298503"/>
    <n v="0.400011522982191"/>
    <n v="8.2427471859861406E-2"/>
    <n v="3.3512064343163999E-3"/>
    <n v="1"/>
    <n v="-0.123759467935367"/>
    <m/>
    <x v="0"/>
    <s v="Wrong"/>
    <s v="No"/>
    <n v="0.95702789119167397"/>
    <n v="1.9238933412400201"/>
    <n v="1.03643170665384"/>
  </r>
  <r>
    <s v="XLV"/>
    <d v="2010-09-14T00:00:00"/>
    <n v="29.94"/>
    <n v="30.06"/>
    <n v="29.71"/>
    <n v="29.74"/>
    <n v="8386634"/>
    <n v="0.34698396647485003"/>
    <n v="-0.94502834537688396"/>
    <n v="97.812980866813206"/>
    <n v="0.80762169398403905"/>
    <n v="0.78479342629031401"/>
    <n v="0.76897752229955596"/>
    <n v="0.67574821953298503"/>
    <n v="0.400011522982191"/>
    <n v="9.3520374081495494E-3"/>
    <n v="1"/>
    <n v="-7.6436571257670005E-2"/>
    <m/>
    <x v="0"/>
    <s v="Wrong"/>
    <s v="No"/>
    <n v="0.96597805183074104"/>
    <n v="1.94188566373658"/>
    <n v="1.03643170665384"/>
  </r>
  <r>
    <s v="XLV"/>
    <d v="2010-09-15T00:00:00"/>
    <n v="30.22"/>
    <n v="30.23"/>
    <n v="29.83"/>
    <n v="29.87"/>
    <n v="4894130"/>
    <n v="0.35758717317987998"/>
    <n v="-0.58696432981655"/>
    <n v="99.283551214177194"/>
    <n v="0.83415050652550804"/>
    <n v="0.80762169398403905"/>
    <n v="0.78479342629031401"/>
    <n v="0.76897752229955596"/>
    <n v="0.67574821953298503"/>
    <n v="-3.9708802117801902E-3"/>
    <n v="-1"/>
    <n v="-0.134462112312805"/>
    <m/>
    <x v="0"/>
    <s v="Correct"/>
    <s v="No"/>
    <n v="0.96214226869971298"/>
    <n v="1.94188566373658"/>
    <n v="1.03643170665384"/>
  </r>
  <r>
    <s v="XLV"/>
    <d v="2010-09-16T00:00:00"/>
    <n v="30.1"/>
    <n v="30.15"/>
    <n v="29.95"/>
    <n v="30.05"/>
    <n v="4915031"/>
    <n v="0.34006973854390399"/>
    <n v="-0.95862224455221001"/>
    <n v="62.983182625755397"/>
    <n v="0.17929868308525501"/>
    <n v="0.83415050652550804"/>
    <n v="0.80762169398403905"/>
    <n v="0.78479342629031401"/>
    <n v="0.76897752229955596"/>
    <n v="-5.3156146179401996E-3"/>
    <n v="-1"/>
    <n v="-0.13572073107760299"/>
    <m/>
    <x v="0"/>
    <s v="Correct"/>
    <s v="No"/>
    <n v="0.95702789119167397"/>
    <n v="1.94188566373658"/>
    <n v="1.03643170665384"/>
  </r>
  <r>
    <s v="XLV"/>
    <d v="2010-09-17T00:00:00"/>
    <n v="29.94"/>
    <n v="30.14"/>
    <n v="29.878799999999998"/>
    <n v="30.05"/>
    <n v="6039968"/>
    <n v="0.324295790835123"/>
    <n v="-1.4820750101960201"/>
    <n v="31.890297039625001"/>
    <n v="-0.38161112620497001"/>
    <n v="0.17929868308525501"/>
    <n v="0.83415050652550804"/>
    <n v="0.80762169398403905"/>
    <n v="0.78479342629031401"/>
    <n v="1.3360053440213701E-2"/>
    <n v="1"/>
    <n v="-0.115037027971183"/>
    <m/>
    <x v="1"/>
    <s v="Correct"/>
    <s v="No"/>
    <n v="0.96981383496176998"/>
    <n v="1.9678293599788901"/>
    <n v="1.05027848964187"/>
  </r>
  <r>
    <s v="XLV"/>
    <d v="2010-09-20T00:00:00"/>
    <n v="30.34"/>
    <n v="30.4"/>
    <n v="29.97"/>
    <n v="30.07"/>
    <n v="5468757"/>
    <n v="0.35143663266809799"/>
    <n v="-0.10338750831427999"/>
    <n v="80.362495844139403"/>
    <n v="0.49281822555150001"/>
    <n v="-0.38161112620497001"/>
    <n v="0.17929868308525501"/>
    <n v="0.83415050652550804"/>
    <n v="0.80762169398403905"/>
    <n v="7.4159525379040303E-4"/>
    <n v="1"/>
    <n v="-0.125913434327073"/>
    <m/>
    <x v="0"/>
    <s v="Wrong"/>
    <s v="No"/>
    <n v="0.97053304429883802"/>
    <n v="1.96928869289252"/>
    <n v="1.05027848964187"/>
  </r>
  <r>
    <s v="XLV"/>
    <d v="2010-09-21T00:00:00"/>
    <n v="30.362500000000001"/>
    <n v="30.52"/>
    <n v="30.23"/>
    <n v="30.34"/>
    <n v="7579723"/>
    <n v="0.33914930613447802"/>
    <n v="-0.79791953525764103"/>
    <n v="81.818200034954401"/>
    <n v="0.51907885542424703"/>
    <n v="0.49281822555150001"/>
    <n v="-0.38161112620497001"/>
    <n v="0.17929868308525501"/>
    <n v="0.83415050652550804"/>
    <n v="1.56442980650471E-3"/>
    <n v="1"/>
    <n v="-8.8038118420302694E-2"/>
    <m/>
    <x v="0"/>
    <s v="Wrong"/>
    <s v="No"/>
    <n v="0.97205137512153705"/>
    <n v="1.9723695068212901"/>
    <n v="1.05027848964187"/>
  </r>
  <r>
    <s v="XLV"/>
    <d v="2010-09-22T00:00:00"/>
    <n v="30.41"/>
    <n v="30.535"/>
    <n v="30.29"/>
    <n v="30.33"/>
    <n v="5875526"/>
    <n v="0.32031944490758302"/>
    <n v="-1.6607817133112299"/>
    <n v="86.152350558857606"/>
    <n v="0.59726611588495304"/>
    <n v="0.51907885542424703"/>
    <n v="0.49281822555150001"/>
    <n v="-0.38161112620497001"/>
    <n v="0.17929868308525501"/>
    <n v="-5.2614271621177202E-3"/>
    <n v="-1"/>
    <n v="-0.116474954142527"/>
    <m/>
    <x v="0"/>
    <s v="Correct"/>
    <s v="No"/>
    <n v="0.96693699761349805"/>
    <n v="1.9723695068212901"/>
    <n v="1.05027848964187"/>
  </r>
  <r>
    <s v="XLV"/>
    <d v="2010-09-23T00:00:00"/>
    <n v="30.25"/>
    <n v="30.462"/>
    <n v="30.19"/>
    <n v="30.22"/>
    <n v="8156824"/>
    <n v="0.31065555592606597"/>
    <n v="-1.76617088848925"/>
    <n v="33.060263671921199"/>
    <n v="-0.36050514815802098"/>
    <n v="0.59726611588495304"/>
    <n v="0.51907885542424703"/>
    <n v="0.49281822555150001"/>
    <n v="-0.38161112620497001"/>
    <n v="1.35537190082644E-2"/>
    <n v="1"/>
    <n v="-7.2926642146743506E-2"/>
    <m/>
    <x v="1"/>
    <s v="Correct"/>
    <s v="No"/>
    <n v="0.98004258997784699"/>
    <n v="1.99910244889722"/>
    <n v="1.0645136691709001"/>
  </r>
  <r>
    <s v="XLV"/>
    <d v="2010-09-24T00:00:00"/>
    <n v="30.66"/>
    <n v="30.68"/>
    <n v="30.45"/>
    <n v="30.49"/>
    <n v="5575197"/>
    <n v="0.33452444474085202"/>
    <n v="-0.17575166911367901"/>
    <n v="83.902227590705806"/>
    <n v="0.55667432065097799"/>
    <n v="-0.36050514815802098"/>
    <n v="0.59726611588495304"/>
    <n v="0.51907885542424703"/>
    <n v="0.49281822555150001"/>
    <n v="-7.5016307893020296E-3"/>
    <n v="-1"/>
    <n v="-0.117777630963603"/>
    <m/>
    <x v="0"/>
    <s v="Correct"/>
    <s v="No"/>
    <n v="0.97269067231004203"/>
    <n v="1.99910244889722"/>
    <n v="1.0645136691709001"/>
  </r>
  <r>
    <s v="XLV"/>
    <d v="2010-09-27T00:00:00"/>
    <n v="30.43"/>
    <n v="30.66"/>
    <n v="30.41"/>
    <n v="30.66"/>
    <n v="4840522"/>
    <n v="0.31761955579268197"/>
    <n v="-1.06786913990083"/>
    <n v="45.300089703578102"/>
    <n v="-0.139700988114905"/>
    <n v="0.55667432065097799"/>
    <n v="-0.36050514815802098"/>
    <n v="0.59726611588495304"/>
    <n v="0.51907885542424703"/>
    <n v="8.2155767334866903E-3"/>
    <n v="1"/>
    <n v="-0.132876922663833"/>
    <m/>
    <x v="0"/>
    <s v="Wrong"/>
    <s v="No"/>
    <n v="0.98068188716635096"/>
    <n v="2.0155262284642301"/>
    <n v="1.0645136691709001"/>
  </r>
  <r>
    <s v="XLV"/>
    <d v="2010-09-28T00:00:00"/>
    <n v="30.68"/>
    <n v="30.74"/>
    <n v="30.3"/>
    <n v="30.5"/>
    <n v="5635409"/>
    <n v="0.34209564463414499"/>
    <n v="0.54682291480207601"/>
    <n v="72.652564964818197"/>
    <n v="0.35373252225833401"/>
    <n v="-0.139700988114905"/>
    <n v="0.55667432065097799"/>
    <n v="-0.36050514815802098"/>
    <n v="0.59726611588495304"/>
    <n v="-3.5853976531942402E-3"/>
    <n v="-1"/>
    <n v="-0.112698913195309"/>
    <m/>
    <x v="0"/>
    <s v="Correct"/>
    <s v="No"/>
    <n v="0.97716575262957495"/>
    <n v="2.0155262284642301"/>
    <n v="1.0645136691709001"/>
  </r>
  <r>
    <s v="XLV"/>
    <d v="2010-09-29T00:00:00"/>
    <n v="30.57"/>
    <n v="30.689299999999999"/>
    <n v="30.46"/>
    <n v="30.57"/>
    <n v="7966256"/>
    <n v="0.319536515707316"/>
    <n v="-0.78881142050393405"/>
    <n v="50.451749651810701"/>
    <n v="-4.6766011363173599E-2"/>
    <n v="0.35373252225833401"/>
    <n v="-0.139700988114905"/>
    <n v="0.55667432065097799"/>
    <n v="-0.36050514815802098"/>
    <n v="-2.6169447170429098E-3"/>
    <n v="-1"/>
    <n v="-7.0619290212970906E-2"/>
    <m/>
    <x v="1"/>
    <s v="Wrong"/>
    <s v="Yes"/>
    <n v="0.97460856387555606"/>
    <n v="2.0155262284642301"/>
    <n v="1.06172789574814"/>
  </r>
  <r>
    <s v="XLV"/>
    <d v="2010-09-30T00:00:00"/>
    <n v="30.49"/>
    <n v="30.88"/>
    <n v="30.38"/>
    <n v="30.68"/>
    <n v="8680350"/>
    <n v="0.355629212565852"/>
    <n v="1.5753647916987199"/>
    <n v="34.9274467168689"/>
    <n v="-0.32682151713090501"/>
    <n v="-4.6766011363173599E-2"/>
    <n v="0.35373252225833401"/>
    <n v="-0.139700988114905"/>
    <n v="0.55667432065097799"/>
    <n v="1E-4"/>
    <n v="1"/>
    <n v="-6.0388282424575598E-2"/>
    <m/>
    <x v="0"/>
    <s v="Wrong"/>
    <s v="No"/>
    <n v="0.97470602473194301"/>
    <n v="2.01572778108708"/>
    <n v="1.06172789574814"/>
  </r>
  <r>
    <s v="XLV"/>
    <d v="2010-10-01T00:00:00"/>
    <n v="30.49"/>
    <n v="30.75"/>
    <n v="30.33"/>
    <n v="30.71"/>
    <n v="8792777"/>
    <n v="0.36850337005268202"/>
    <n v="1.7194865488475299"/>
    <n v="34.9274467168689"/>
    <n v="-0.32682151713090501"/>
    <n v="-0.32682151713090501"/>
    <n v="-4.6766011363173599E-2"/>
    <n v="0.35373252225833401"/>
    <n v="-0.139700988114905"/>
    <n v="-9.8392915710067905E-3"/>
    <n v="-1"/>
    <n v="-4.4773785576970399E-2"/>
    <m/>
    <x v="1"/>
    <s v="Wrong"/>
    <s v="Yes"/>
    <n v="0.96511560795858897"/>
    <n v="2.01572778108708"/>
    <n v="1.0512812454128"/>
  </r>
  <r>
    <s v="XLV"/>
    <d v="2010-10-04T00:00:00"/>
    <n v="30.19"/>
    <n v="30.5428"/>
    <n v="30.11"/>
    <n v="30.47"/>
    <n v="6194567"/>
    <n v="0.38136269604214601"/>
    <n v="1.8071949520710699"/>
    <n v="6.2197298110642798"/>
    <n v="-0.84470333193343705"/>
    <n v="-0.32682151713090501"/>
    <n v="-0.32682151713090501"/>
    <n v="-4.6766011363173599E-2"/>
    <n v="0.35373252225833401"/>
    <n v="1.8549188473004199E-2"/>
    <n v="1"/>
    <n v="-8.4404288600033503E-2"/>
    <m/>
    <x v="1"/>
    <s v="Correct"/>
    <s v="No"/>
    <n v="0.98301771926885095"/>
    <n v="2.0531178956087399"/>
    <n v="1.0707816593721"/>
  </r>
  <r>
    <s v="XLV"/>
    <d v="2010-10-05T00:00:00"/>
    <n v="30.75"/>
    <n v="30.8"/>
    <n v="30.44"/>
    <n v="30.6"/>
    <n v="6791375"/>
    <n v="0.42709015683371598"/>
    <n v="2.1772060355443701"/>
    <n v="76.949767695421897"/>
    <n v="0.43125325147555299"/>
    <n v="-0.84470333193343705"/>
    <n v="-0.32682151713090501"/>
    <n v="-0.32682151713090501"/>
    <n v="-4.6766011363173599E-2"/>
    <n v="-3.9024390243902699E-3"/>
    <n v="-1"/>
    <n v="-7.1026073884442403E-2"/>
    <m/>
    <x v="0"/>
    <s v="Correct"/>
    <s v="No"/>
    <n v="0.97918155255950901"/>
    <n v="2.0531178956087399"/>
    <n v="1.0707816593721"/>
  </r>
  <r>
    <s v="XLV"/>
    <d v="2010-10-06T00:00:00"/>
    <n v="30.63"/>
    <n v="30.79"/>
    <n v="30.532"/>
    <n v="30.68"/>
    <n v="5801338"/>
    <n v="0.39327212546697299"/>
    <n v="1.01619692433297"/>
    <n v="58.152850334565201"/>
    <n v="9.2160396844351997E-2"/>
    <n v="0.43125325147555299"/>
    <n v="-0.84470333193343705"/>
    <n v="-0.32682151713090501"/>
    <n v="-0.32682151713090501"/>
    <n v="1.9588638589618699E-3"/>
    <n v="1"/>
    <n v="-8.8812374046760401E-2"/>
    <m/>
    <x v="0"/>
    <s v="Wrong"/>
    <s v="No"/>
    <n v="0.98109963591418003"/>
    <n v="2.05713967405263"/>
    <n v="1.0707816593721"/>
  </r>
  <r>
    <s v="XLV"/>
    <d v="2010-10-07T00:00:00"/>
    <n v="30.69"/>
    <n v="30.84"/>
    <n v="30.602"/>
    <n v="30.75"/>
    <n v="6051970"/>
    <n v="0.36221770037357798"/>
    <n v="5.9328250911737997E-2"/>
    <n v="66.368251354310701"/>
    <n v="0.240364686422534"/>
    <n v="9.2160396844351997E-2"/>
    <n v="0.43125325147555299"/>
    <n v="-0.84470333193343705"/>
    <n v="-0.32682151713090501"/>
    <n v="2.60671228413158E-3"/>
    <n v="1"/>
    <n v="-8.3712149059174304E-2"/>
    <m/>
    <x v="0"/>
    <s v="Wrong"/>
    <s v="No"/>
    <n v="0.983657080387074"/>
    <n v="2.06250204531116"/>
    <n v="1.0707816593721"/>
  </r>
  <r>
    <s v="XLV"/>
    <d v="2010-10-08T00:00:00"/>
    <n v="30.77"/>
    <n v="30.8475"/>
    <n v="30.634699999999999"/>
    <n v="30.71"/>
    <n v="3683604"/>
    <n v="0.33233416029886298"/>
    <n v="-0.80212829493695004"/>
    <n v="77.924941700787201"/>
    <n v="0.44884520716133203"/>
    <n v="0.240364686422534"/>
    <n v="9.2160396844351997E-2"/>
    <n v="0.43125325147555299"/>
    <n v="-0.84470333193343705"/>
    <n v="6.4998375040622601E-4"/>
    <n v="1"/>
    <n v="-0.13852705445508501"/>
    <m/>
    <x v="1"/>
    <s v="Correct"/>
    <s v="No"/>
    <n v="0.98429644150529805"/>
    <n v="2.0638426381257902"/>
    <n v="1.07147765005092"/>
  </r>
  <r>
    <s v="XLV"/>
    <d v="2010-10-11T00:00:00"/>
    <n v="30.79"/>
    <n v="30.84"/>
    <n v="30.68"/>
    <n v="30.75"/>
    <n v="2452325"/>
    <n v="0.29786732823909001"/>
    <n v="-1.60026774997746"/>
    <n v="81.161607595526704"/>
    <n v="0.50723405128213594"/>
    <n v="0.44884520716133203"/>
    <n v="0.240364686422534"/>
    <n v="9.2160396844351997E-2"/>
    <n v="0.43125325147555299"/>
    <n v="2.2734654108476802E-3"/>
    <n v="1"/>
    <n v="-0.17336351809787801"/>
    <m/>
    <x v="0"/>
    <s v="Wrong"/>
    <s v="No"/>
    <n v="0.98653420541908099"/>
    <n v="2.0685347129770002"/>
    <n v="1.07147765005092"/>
  </r>
  <r>
    <s v="XLV"/>
    <d v="2010-10-12T00:00:00"/>
    <n v="30.86"/>
    <n v="30.94"/>
    <n v="30.5975"/>
    <n v="30.73"/>
    <n v="3194548"/>
    <n v="0.306793862591272"/>
    <n v="-1.1696223565032999"/>
    <n v="90.703272428144203"/>
    <n v="0.67936389065484803"/>
    <n v="0.50723405128213594"/>
    <n v="0.44884520716133203"/>
    <n v="0.240364686422534"/>
    <n v="9.2160396844351997E-2"/>
    <n v="7.1289695398573799E-3"/>
    <n v="1"/>
    <n v="-0.154372162231943"/>
    <m/>
    <x v="0"/>
    <s v="Wrong"/>
    <s v="No"/>
    <n v="0.99356717771954095"/>
    <n v="2.0832812339379498"/>
    <n v="1.07147765005092"/>
  </r>
  <r>
    <s v="XLV"/>
    <d v="2010-10-13T00:00:00"/>
    <n v="31.08"/>
    <n v="31.18"/>
    <n v="30.91"/>
    <n v="30.99"/>
    <n v="3325585"/>
    <n v="0.309435090073018"/>
    <n v="-1.05232363754952"/>
    <n v="97.777880421462498"/>
    <n v="0.80698848855017402"/>
    <n v="0.67936389065484803"/>
    <n v="0.50723405128213594"/>
    <n v="0.44884520716133203"/>
    <n v="0.240364686422534"/>
    <n v="-1.93050193050188E-3"/>
    <n v="-1"/>
    <n v="-0.14934335535675"/>
    <m/>
    <x v="0"/>
    <s v="Correct"/>
    <s v="No"/>
    <n v="0.99164909436487003"/>
    <n v="2.0832812339379498"/>
    <n v="1.07147765005092"/>
  </r>
  <r>
    <s v="XLV"/>
    <d v="2010-10-14T00:00:00"/>
    <n v="31.02"/>
    <n v="31.18"/>
    <n v="30.88"/>
    <n v="31.04"/>
    <n v="5113907"/>
    <n v="0.307548072058414"/>
    <n v="-0.92884508046944203"/>
    <n v="69.0971141491125"/>
    <n v="0.289592858107386"/>
    <n v="0.80698848855017402"/>
    <n v="0.67936389065484803"/>
    <n v="0.50723405128213594"/>
    <n v="0.44884520716133203"/>
    <n v="4.1908446163764898E-3"/>
    <n v="1"/>
    <n v="-0.10887925936922301"/>
    <m/>
    <x v="0"/>
    <s v="Wrong"/>
    <s v="No"/>
    <n v="0.995804941633323"/>
    <n v="2.0920119418816001"/>
    <n v="1.07147765005092"/>
  </r>
  <r>
    <s v="XLV"/>
    <d v="2010-10-15T00:00:00"/>
    <n v="31.15"/>
    <n v="31.24"/>
    <n v="30.95"/>
    <n v="31.09"/>
    <n v="5880541"/>
    <n v="0.30403845764673099"/>
    <n v="-0.834964624510246"/>
    <n v="86.392856272578101"/>
    <n v="0.60160479373595099"/>
    <n v="0.289592858107386"/>
    <n v="0.80698848855017402"/>
    <n v="0.67936389065484803"/>
    <n v="0.50723405128213594"/>
    <n v="9.3097913322633292E-3"/>
    <n v="1"/>
    <n v="-8.7437791409698207E-2"/>
    <m/>
    <x v="0"/>
    <s v="Wrong"/>
    <s v="No"/>
    <n v="1.00507567784756"/>
    <n v="2.1114881365251201"/>
    <n v="1.07147765005092"/>
  </r>
  <r>
    <s v="XLV"/>
    <d v="2010-10-18T00:00:00"/>
    <n v="31.44"/>
    <n v="31.45"/>
    <n v="31.135000000000002"/>
    <n v="31.19"/>
    <n v="7162317"/>
    <n v="0.30623076611738398"/>
    <n v="-0.63636492172512704"/>
    <n v="96.108949493708707"/>
    <n v="0.77688128843805204"/>
    <n v="0.60160479373595099"/>
    <n v="0.289592858107386"/>
    <n v="0.80698848855017402"/>
    <n v="0.67936389065484803"/>
    <n v="-1.8765903307888E-2"/>
    <n v="-1"/>
    <n v="-5.4610158207675598E-2"/>
    <m/>
    <x v="0"/>
    <s v="Correct"/>
    <s v="No"/>
    <n v="0.98621452485996897"/>
    <n v="2.1114881365251201"/>
    <n v="1.07147765005092"/>
  </r>
  <r>
    <s v="XLV"/>
    <d v="2010-10-19T00:00:00"/>
    <n v="30.85"/>
    <n v="31.19"/>
    <n v="30.7"/>
    <n v="31.19"/>
    <n v="8832943"/>
    <n v="0.39298461289390801"/>
    <n v="1.6405882443790401"/>
    <n v="24.609128930355499"/>
    <n v="-0.51296202975064298"/>
    <n v="0.77688128843805204"/>
    <n v="0.60160479373595099"/>
    <n v="0.289592858107386"/>
    <n v="0.80698848855017402"/>
    <n v="9.4003241491085604E-3"/>
    <n v="1"/>
    <n v="-2.4536739896375202E-2"/>
    <m/>
    <x v="1"/>
    <s v="Correct"/>
    <s v="No"/>
    <n v="0.99548526107421198"/>
    <n v="2.1313368094454499"/>
    <n v="1.0815498872799301"/>
  </r>
  <r>
    <s v="XLV"/>
    <d v="2010-10-20T00:00:00"/>
    <n v="31.14"/>
    <n v="31.283799999999999"/>
    <n v="30.84"/>
    <n v="30.92"/>
    <n v="5494631"/>
    <n v="0.40314769031512598"/>
    <n v="1.7943257443835701"/>
    <n v="56.455095969665898"/>
    <n v="6.1533227346062702E-2"/>
    <n v="-0.51296202975064298"/>
    <n v="0.77688128843805204"/>
    <n v="0.60160479373595099"/>
    <n v="0.289592858107386"/>
    <n v="2.5690430314707201E-3"/>
    <n v="1"/>
    <n v="-7.4984840499561695E-2"/>
    <m/>
    <x v="1"/>
    <s v="Correct"/>
    <s v="No"/>
    <n v="0.99804270554710595"/>
    <n v="2.1368123054234802"/>
    <n v="1.0843284354810301"/>
  </r>
  <r>
    <s v="XLV"/>
    <d v="2010-10-21T00:00:00"/>
    <n v="31.22"/>
    <n v="31.365300000000001"/>
    <n v="30.99"/>
    <n v="31.27"/>
    <n v="5984029"/>
    <n v="0.39757815225210102"/>
    <n v="1.40953374789453"/>
    <n v="64.685339719391095"/>
    <n v="0.210005276982063"/>
    <n v="6.1533227346062702E-2"/>
    <n v="-0.51296202975064298"/>
    <n v="0.77688128843805204"/>
    <n v="0.60160479373595099"/>
    <n v="3.2030749519543699E-4"/>
    <n v="1"/>
    <n v="-5.3645621507259399E-2"/>
    <m/>
    <x v="0"/>
    <s v="Wrong"/>
    <s v="No"/>
    <n v="0.99836238610621797"/>
    <n v="2.1374967424207298"/>
    <n v="1.0843284354810301"/>
  </r>
  <r>
    <s v="XLV"/>
    <d v="2010-10-22T00:00:00"/>
    <n v="31.23"/>
    <n v="31.32"/>
    <n v="31.15"/>
    <n v="31.32"/>
    <n v="4671838"/>
    <n v="0.35206252180168102"/>
    <n v="0.32411086632070402"/>
    <n v="66.278719936083505"/>
    <n v="0.238749556473139"/>
    <n v="0.210005276982063"/>
    <n v="6.1533227346062702E-2"/>
    <n v="-0.51296202975064298"/>
    <n v="0.77688128843805204"/>
    <n v="5.4434838296509103E-3"/>
    <n v="1"/>
    <n v="-6.2240657736198302E-2"/>
    <m/>
    <x v="0"/>
    <s v="Wrong"/>
    <s v="No"/>
    <n v="1.0037969556111099"/>
    <n v="2.1491321713740299"/>
    <n v="1.0843284354810301"/>
  </r>
  <r>
    <s v="XLV"/>
    <d v="2010-10-25T00:00:00"/>
    <n v="31.4"/>
    <n v="31.635000000000002"/>
    <n v="31.37"/>
    <n v="31.4"/>
    <n v="6532506"/>
    <n v="0.36265001744134501"/>
    <n v="0.434948145049458"/>
    <n v="86.692803252522594"/>
    <n v="0.60701578085233798"/>
    <n v="0.238749556473139"/>
    <n v="0.210005276982063"/>
    <n v="6.1533227346062702E-2"/>
    <n v="-0.51296202975064298"/>
    <n v="-2.8662420382165499E-3"/>
    <n v="-1"/>
    <n v="-2.5510149167682801E-2"/>
    <m/>
    <x v="1"/>
    <s v="Wrong"/>
    <s v="Yes"/>
    <n v="1.00091983057911"/>
    <n v="2.1491321713740299"/>
    <n v="1.0812204877360201"/>
  </r>
  <r>
    <s v="XLV"/>
    <d v="2010-10-26T00:00:00"/>
    <n v="31.31"/>
    <n v="31.33"/>
    <n v="31.155000000000001"/>
    <n v="31.33"/>
    <n v="4007634"/>
    <n v="0.33912001395307501"/>
    <n v="-0.20733145680319201"/>
    <n v="52.829661788132299"/>
    <n v="-3.8689235647992701E-3"/>
    <n v="0.60701578085233798"/>
    <n v="0.238749556473139"/>
    <n v="0.210005276982063"/>
    <n v="6.1533227346062702E-2"/>
    <n v="-6.0683487703608301E-3"/>
    <n v="-1"/>
    <n v="-6.2245338141361503E-2"/>
    <m/>
    <x v="1"/>
    <s v="Wrong"/>
    <s v="Yes"/>
    <n v="0.99484589995598804"/>
    <n v="2.1491321713740299"/>
    <n v="1.07465926471878"/>
  </r>
  <r>
    <s v="XLV"/>
    <d v="2010-10-27T00:00:00"/>
    <n v="31.12"/>
    <n v="31.25"/>
    <n v="30.93"/>
    <n v="31.19"/>
    <n v="5492397"/>
    <n v="0.34729601116246001"/>
    <n v="-0.104285886879372"/>
    <n v="19.941399713173901"/>
    <n v="-0.59716698711219496"/>
    <n v="-3.8689235647992701E-3"/>
    <n v="0.60701578085233798"/>
    <n v="0.238749556473139"/>
    <n v="0.210005276982063"/>
    <n v="5.7840616966580802E-3"/>
    <n v="1"/>
    <n v="-2.8530681606570199E-2"/>
    <m/>
    <x v="1"/>
    <s v="Correct"/>
    <s v="No"/>
    <n v="1.0006001500199999"/>
    <n v="2.1615628844475299"/>
    <n v="1.0808751602088"/>
  </r>
  <r>
    <s v="XLV"/>
    <d v="2010-10-28T00:00:00"/>
    <n v="31.3"/>
    <n v="31.41"/>
    <n v="31.13"/>
    <n v="31.3"/>
    <n v="5006964"/>
    <n v="0.33583680892996798"/>
    <n v="-0.51555503967168204"/>
    <n v="63.2680895806566"/>
    <n v="0.18443835097797701"/>
    <n v="-0.59716698711219496"/>
    <n v="-3.8689235647992701E-3"/>
    <n v="0.60701578085233798"/>
    <n v="0.238749556473139"/>
    <n v="-4.1533546325878204E-3"/>
    <n v="-1"/>
    <n v="-3.7100151859558103E-2"/>
    <m/>
    <x v="0"/>
    <s v="Correct"/>
    <s v="No"/>
    <n v="0.99644430275154705"/>
    <n v="2.1615628844475299"/>
    <n v="1.0808751602088"/>
  </r>
  <r>
    <s v="XLV"/>
    <d v="2010-10-29T00:00:00"/>
    <n v="31.17"/>
    <n v="31.27"/>
    <n v="31.05"/>
    <n v="31.22"/>
    <n v="6751202"/>
    <n v="0.31866944714397399"/>
    <n v="-1.10581164127849"/>
    <n v="35.509660643363397"/>
    <n v="-0.31631848737602702"/>
    <n v="0.18443835097797701"/>
    <n v="-0.59716698711219496"/>
    <n v="-3.8689235647992701E-3"/>
    <n v="0.60701578085233798"/>
    <n v="1E-4"/>
    <n v="1"/>
    <n v="-1.28340502450516E-2"/>
    <m/>
    <x v="0"/>
    <s v="Wrong"/>
    <s v="No"/>
    <n v="0.99654394718182204"/>
    <n v="2.1617790407359698"/>
    <n v="1.0808751602088"/>
  </r>
  <r>
    <s v="XLV"/>
    <d v="2010-11-01T00:00:00"/>
    <n v="31.17"/>
    <n v="31.5"/>
    <n v="31.01"/>
    <n v="31.34"/>
    <n v="6945507"/>
    <n v="0.35293555771517898"/>
    <n v="-0.25482704804259398"/>
    <n v="35.509660643363397"/>
    <n v="-0.31631848737602702"/>
    <n v="-0.31631848737602702"/>
    <n v="0.18443835097797701"/>
    <n v="-0.59716698711219496"/>
    <n v="-3.8689235647992701E-3"/>
    <n v="9.6246390760345493E-3"/>
    <n v="1"/>
    <n v="-8.1924187987484891E-3"/>
    <m/>
    <x v="1"/>
    <s v="Correct"/>
    <s v="No"/>
    <n v="1.0061353229968499"/>
    <n v="2.1825853837651898"/>
    <n v="1.0912781935120599"/>
  </r>
  <r>
    <s v="XLV"/>
    <d v="2010-11-02T00:00:00"/>
    <n v="31.47"/>
    <n v="31.5"/>
    <n v="31.39"/>
    <n v="31.42"/>
    <n v="5305789"/>
    <n v="0.348348446172143"/>
    <n v="-0.281653210596363"/>
    <n v="87.229471451903393"/>
    <n v="0.61669717425447101"/>
    <n v="-0.31631848737602702"/>
    <n v="-0.31631848737602702"/>
    <n v="0.18443835097797701"/>
    <n v="-0.59716698711219496"/>
    <n v="6.3552589768031697E-4"/>
    <n v="1"/>
    <n v="-2.6933714236987399E-2"/>
    <m/>
    <x v="0"/>
    <s v="Wrong"/>
    <s v="No"/>
    <n v="1.0067747480511799"/>
    <n v="2.1839724733004702"/>
    <n v="1.0912781935120599"/>
  </r>
  <r>
    <s v="XLV"/>
    <d v="2010-11-03T00:00:00"/>
    <n v="31.49"/>
    <n v="31.57"/>
    <n v="31.17"/>
    <n v="31.57"/>
    <n v="8271378"/>
    <n v="0.35867875693771401"/>
    <n v="0.3580000527869"/>
    <n v="88.463114676045905"/>
    <n v="0.63895186604462695"/>
    <n v="0.61669717425447101"/>
    <n v="-0.31631848737602702"/>
    <n v="-0.31631848737602702"/>
    <n v="0.18443835097797701"/>
    <n v="4.7951730708161201E-3"/>
    <n v="1"/>
    <n v="-4.7786973133895896E-3"/>
    <m/>
    <x v="0"/>
    <s v="Wrong"/>
    <s v="No"/>
    <n v="1.01160240721142"/>
    <n v="2.19444499929185"/>
    <n v="1.0912781935120599"/>
  </r>
  <r>
    <s v="XLV"/>
    <d v="2010-11-04T00:00:00"/>
    <n v="31.640999999999998"/>
    <n v="31.73"/>
    <n v="31.55"/>
    <n v="31.72"/>
    <n v="7898382"/>
    <n v="0.33494300555017098"/>
    <n v="-0.77273024763103804"/>
    <n v="95.307676165780705"/>
    <n v="0.76242646827308402"/>
    <n v="0.63895186604462695"/>
    <n v="0.61669717425447101"/>
    <n v="-0.31631848737602702"/>
    <n v="-0.31631848737602702"/>
    <n v="-6.0364716665086103E-3"/>
    <n v="-1"/>
    <n v="-6.3115461570570899E-3"/>
    <m/>
    <x v="0"/>
    <s v="Correct"/>
    <s v="No"/>
    <n v="1.0054958979425099"/>
    <n v="2.19444499929185"/>
    <n v="1.0912781935120599"/>
  </r>
  <r>
    <s v="XLV"/>
    <d v="2010-11-05T00:00:00"/>
    <n v="31.45"/>
    <n v="31.71"/>
    <n v="31.33"/>
    <n v="31.71"/>
    <n v="10245648"/>
    <n v="0.34395440444013697"/>
    <n v="-2.2475506878702499E-2"/>
    <n v="38.109787586581803"/>
    <n v="-0.26941268624634301"/>
    <n v="0.76242646827308402"/>
    <n v="0.63895186604462695"/>
    <n v="0.61669717425447101"/>
    <n v="-0.31631848737602702"/>
    <n v="-2.5437201907789601E-3"/>
    <n v="-1"/>
    <n v="-9.25208628068829E-4"/>
    <m/>
    <x v="1"/>
    <s v="Wrong"/>
    <s v="Yes"/>
    <n v="1.0029381977251699"/>
    <n v="2.19444499929185"/>
    <n v="1.0885022871374701"/>
  </r>
  <r>
    <s v="XLV"/>
    <d v="2010-11-08T00:00:00"/>
    <n v="31.37"/>
    <n v="31.55"/>
    <n v="31.3"/>
    <n v="31.41"/>
    <n v="7745074"/>
    <n v="0.32516352355210998"/>
    <n v="-1.2420908756042"/>
    <n v="25.360292408493098"/>
    <n v="-0.49941118185327499"/>
    <n v="-0.26941268624634301"/>
    <n v="0.76242646827308402"/>
    <n v="0.63895186604462695"/>
    <n v="0.61669717425447101"/>
    <n v="-4.1440867070450197E-3"/>
    <n v="-1"/>
    <n v="-9.0269782534413891E-3"/>
    <m/>
    <x v="1"/>
    <s v="Wrong"/>
    <s v="Yes"/>
    <n v="0.99878193487199596"/>
    <n v="2.19444499929185"/>
    <n v="1.08399143927875"/>
  </r>
  <r>
    <s v="XLV"/>
    <d v="2010-11-09T00:00:00"/>
    <n v="31.24"/>
    <n v="31.46"/>
    <n v="31.17"/>
    <n v="31.46"/>
    <n v="7484086"/>
    <n v="0.31813081884168798"/>
    <n v="-1.42296410220132"/>
    <n v="12.149946531323099"/>
    <n v="-0.73772333741360197"/>
    <n v="-0.49941118185327499"/>
    <n v="-0.26941268624634301"/>
    <n v="0.76242646827308402"/>
    <n v="0.63895186604462695"/>
    <n v="-3.2010243277842497E-4"/>
    <n v="-1"/>
    <n v="-1.9813058885461698E-2"/>
    <m/>
    <x v="1"/>
    <s v="Wrong"/>
    <s v="Yes"/>
    <n v="0.99846222234482795"/>
    <n v="2.19444499929185"/>
    <n v="1.0836444509819301"/>
  </r>
  <r>
    <s v="XLV"/>
    <d v="2010-11-10T00:00:00"/>
    <n v="31.23"/>
    <n v="31.28"/>
    <n v="30.925000000000001"/>
    <n v="31.28"/>
    <n v="6534442"/>
    <n v="0.32550465507335002"/>
    <n v="-0.74416663769626901"/>
    <n v="11.2484976633994"/>
    <n v="-0.75398530548315501"/>
    <n v="-0.73772333741360197"/>
    <n v="-0.49941118185327499"/>
    <n v="-0.26941268624634301"/>
    <n v="0.76242646827308402"/>
    <n v="2.8818443804034498E-3"/>
    <n v="1"/>
    <n v="-3.4943277213253798E-2"/>
    <m/>
    <x v="0"/>
    <s v="Wrong"/>
    <s v="No"/>
    <n v="1.00133963508933"/>
    <n v="2.2007690482811602"/>
    <n v="1.0836444509819301"/>
  </r>
  <r>
    <s v="XLV"/>
    <d v="2010-11-11T00:00:00"/>
    <n v="31.32"/>
    <n v="31.34"/>
    <n v="31"/>
    <n v="31.08"/>
    <n v="5827796"/>
    <n v="0.32840372405868001"/>
    <n v="-0.48399371802311297"/>
    <n v="61.998695585000704"/>
    <n v="0.16153872199226699"/>
    <n v="-0.75398530548315501"/>
    <n v="-0.73772333741360197"/>
    <n v="-0.49941118185327499"/>
    <n v="-0.26941268624634301"/>
    <n v="-1.24521072796935E-2"/>
    <n v="-1"/>
    <n v="-3.93249636661957E-2"/>
    <m/>
    <x v="0"/>
    <s v="Correct"/>
    <s v="No"/>
    <n v="0.98887084652979595"/>
    <n v="2.2007690482811602"/>
    <n v="1.0836444509819301"/>
  </r>
  <r>
    <s v="XLV"/>
    <d v="2010-11-12T00:00:00"/>
    <n v="30.93"/>
    <n v="31.181999999999999"/>
    <n v="30.89"/>
    <n v="31.13"/>
    <n v="6763853"/>
    <n v="0.34872297924694401"/>
    <n v="0.74038742216730702"/>
    <n v="10.409794509087799"/>
    <n v="-0.76911535267780695"/>
    <n v="0.16153872199226699"/>
    <n v="-0.75398530548315501"/>
    <n v="-0.73772333741360197"/>
    <n v="-0.49941118185327499"/>
    <n v="3.2331070158427298E-4"/>
    <n v="1"/>
    <n v="-1.38348379996967E-2"/>
    <m/>
    <x v="1"/>
    <s v="Correct"/>
    <s v="No"/>
    <n v="0.98919055905696396"/>
    <n v="2.2014805804661899"/>
    <n v="1.0839948048296399"/>
  </r>
  <r>
    <s v="XLV"/>
    <d v="2010-11-15T00:00:00"/>
    <n v="30.94"/>
    <n v="31.11"/>
    <n v="30.89"/>
    <n v="31.04"/>
    <n v="4181889"/>
    <n v="0.32297838339755502"/>
    <n v="-0.91947102183889595"/>
    <n v="14.0762979234977"/>
    <n v="-0.70297232052848502"/>
    <n v="-0.76911535267780695"/>
    <n v="0.16153872199226699"/>
    <n v="-0.75398530548315501"/>
    <n v="-0.73772333741360197"/>
    <n v="-1.45442792501616E-2"/>
    <n v="-1"/>
    <n v="-5.9030970726077499E-2"/>
    <m/>
    <x v="1"/>
    <s v="Wrong"/>
    <s v="Yes"/>
    <n v="0.97480349533441601"/>
    <n v="2.2014805804661899"/>
    <n v="1.0682288816824801"/>
  </r>
  <r>
    <s v="XLV"/>
    <d v="2010-11-16T00:00:00"/>
    <n v="30.49"/>
    <n v="30.835000000000001"/>
    <n v="30.4"/>
    <n v="30.74"/>
    <n v="12298394"/>
    <n v="0.36638270671804402"/>
    <n v="1.77392652703861"/>
    <n v="3.0056530590606898"/>
    <n v="-0.90268467216693005"/>
    <n v="-0.70297232052848502"/>
    <n v="-0.76911535267780695"/>
    <n v="0.16153872199226699"/>
    <n v="-0.75398530548315501"/>
    <n v="1.63988192850117E-3"/>
    <n v="1"/>
    <n v="-3.9505761827407499E-4"/>
    <m/>
    <x v="1"/>
    <s v="Correct"/>
    <s v="No"/>
    <n v="0.97640205797025403"/>
    <n v="2.20509074868604"/>
    <n v="1.0699806509210501"/>
  </r>
  <r>
    <s v="XLV"/>
    <d v="2010-11-17T00:00:00"/>
    <n v="30.54"/>
    <n v="30.66"/>
    <n v="30.475000000000001"/>
    <n v="30.54"/>
    <n v="5812573"/>
    <n v="0.33010616537443499"/>
    <n v="-0.29492515689363502"/>
    <n v="17.435601426091601"/>
    <n v="-0.64237111702267502"/>
    <n v="-0.90268467216693005"/>
    <n v="-0.70297232052848502"/>
    <n v="-0.76911535267780695"/>
    <n v="0.16153872199226699"/>
    <n v="1.40798952193844E-2"/>
    <n v="1"/>
    <n v="-3.9596752185627498E-2"/>
    <m/>
    <x v="0"/>
    <s v="Wrong"/>
    <s v="No"/>
    <n v="0.99014969663846697"/>
    <n v="2.2361381953767698"/>
    <n v="1.0699806509210501"/>
  </r>
  <r>
    <s v="XLV"/>
    <d v="2010-11-18T00:00:00"/>
    <n v="30.97"/>
    <n v="31.04"/>
    <n v="30.629899999999999"/>
    <n v="30.72"/>
    <n v="5721510"/>
    <n v="0.36408493229954803"/>
    <n v="1.53602605995076"/>
    <n v="76.800334671755195"/>
    <n v="0.42855750782788199"/>
    <n v="-0.64237111702267502"/>
    <n v="-0.90268467216693005"/>
    <n v="-0.70297232052848502"/>
    <n v="-0.76911535267780695"/>
    <n v="8.8795608653535198E-4"/>
    <n v="1"/>
    <n v="-4.1252351042671997E-2"/>
    <m/>
    <x v="0"/>
    <s v="Wrong"/>
    <s v="No"/>
    <n v="0.99102890608817795"/>
    <n v="2.2381237878976901"/>
    <n v="1.0699806509210501"/>
  </r>
  <r>
    <s v="XLV"/>
    <d v="2010-11-19T00:00:00"/>
    <n v="30.997499999999999"/>
    <n v="31.02"/>
    <n v="30.82"/>
    <n v="30.94"/>
    <n v="5078032"/>
    <n v="0.33126794583963798"/>
    <n v="-0.277256007398267"/>
    <n v="78.754234589766597"/>
    <n v="0.46380549493889001"/>
    <n v="0.42855750782788199"/>
    <n v="-0.64237111702267502"/>
    <n v="-0.90268467216693005"/>
    <n v="-0.70297232052848502"/>
    <n v="4.0325832728454997E-4"/>
    <n v="1"/>
    <n v="-5.4462183242581098E-2"/>
    <m/>
    <x v="0"/>
    <s v="Wrong"/>
    <s v="No"/>
    <n v="0.99142854674713798"/>
    <n v="2.2390263299526501"/>
    <n v="1.0699806509210501"/>
  </r>
  <r>
    <s v="XLV"/>
    <d v="2010-11-22T00:00:00"/>
    <n v="31.01"/>
    <n v="31.04"/>
    <n v="30.71"/>
    <n v="30.96"/>
    <n v="7405162"/>
    <n v="0.33101435667170998"/>
    <n v="-0.33162430837421097"/>
    <n v="80.265219767317106"/>
    <n v="0.49106338341734801"/>
    <n v="0.46380549493889001"/>
    <n v="0.42855750782788199"/>
    <n v="-0.64237111702267502"/>
    <n v="-0.90268467216693005"/>
    <n v="-1.4511447920025801E-2"/>
    <n v="-1"/>
    <n v="-2.4652213305632401E-2"/>
    <m/>
    <x v="1"/>
    <s v="Wrong"/>
    <s v="Yes"/>
    <n v="0.97704148302459004"/>
    <n v="2.2390263299526501"/>
    <n v="1.0544536824297699"/>
  </r>
  <r>
    <s v="XLV"/>
    <d v="2010-11-23T00:00:00"/>
    <n v="30.56"/>
    <n v="30.75"/>
    <n v="30.55"/>
    <n v="30.69"/>
    <n v="9032710"/>
    <n v="0.35681148533736801"/>
    <n v="0.97289612154332905"/>
    <n v="13.113959777994101"/>
    <n v="-0.72033271971600499"/>
    <n v="0.49106338341734801"/>
    <n v="0.46380549493889001"/>
    <n v="0.42855750782788199"/>
    <n v="-0.64237111702267502"/>
    <n v="9.3259162303664898E-3"/>
    <n v="1"/>
    <n v="-1.24546069930344E-2"/>
    <m/>
    <x v="1"/>
    <s v="Correct"/>
    <s v="No"/>
    <n v="0.98615329004886998"/>
    <n v="2.2599073019433802"/>
    <n v="1.0642874291409199"/>
  </r>
  <r>
    <s v="XLV"/>
    <d v="2010-11-24T00:00:00"/>
    <n v="30.844999999999999"/>
    <n v="30.87"/>
    <n v="30.68"/>
    <n v="30.68"/>
    <n v="5593756"/>
    <n v="0.34744918826989502"/>
    <n v="0.29599551972550298"/>
    <n v="57.816475850691198"/>
    <n v="8.6092264406878005E-2"/>
    <n v="-0.72033271971600499"/>
    <n v="0.49106338341734801"/>
    <n v="0.46380549493889001"/>
    <n v="0.42855750782788199"/>
    <n v="-8.5913438158534798E-3"/>
    <n v="-1"/>
    <n v="-5.6117706342713902E-2"/>
    <m/>
    <x v="0"/>
    <s v="Correct"/>
    <s v="No"/>
    <n v="0.97768090807892505"/>
    <n v="2.2599073019433802"/>
    <n v="1.0642874291409199"/>
  </r>
  <r>
    <s v="XLV"/>
    <d v="2010-11-26T00:00:00"/>
    <n v="30.58"/>
    <n v="30.73"/>
    <n v="30.54"/>
    <n v="30.69"/>
    <n v="2863585"/>
    <n v="0.33895935061591598"/>
    <n v="-0.31594106609898498"/>
    <n v="29.546713631094001"/>
    <n v="-0.42388893020915203"/>
    <n v="8.6092264406878005E-2"/>
    <n v="-0.72033271971600499"/>
    <n v="0.49106338341734801"/>
    <n v="0.46380549493889001"/>
    <n v="-9.8103335513399499E-4"/>
    <n v="-1"/>
    <n v="-0.124749408294063"/>
    <m/>
    <x v="1"/>
    <s v="Wrong"/>
    <s v="Yes"/>
    <n v="0.97672177049742204"/>
    <n v="2.2599073019433802"/>
    <n v="1.0632433276734801"/>
  </r>
  <r>
    <s v="XLV"/>
    <d v="2010-11-29T00:00:00"/>
    <n v="30.55"/>
    <n v="30.61"/>
    <n v="30.14"/>
    <n v="30.4"/>
    <n v="7439127"/>
    <n v="0.36516748049273201"/>
    <n v="1.1848722952463699"/>
    <n v="26.601712222353701"/>
    <n v="-0.47701620184690702"/>
    <n v="-0.42388893020915203"/>
    <n v="8.6092264406878005E-2"/>
    <n v="-0.72033271971600499"/>
    <n v="0.49106338341734801"/>
    <n v="-9.1653027823240894E-3"/>
    <n v="-1"/>
    <n v="-1.9758710900247299E-2"/>
    <m/>
    <x v="0"/>
    <s v="Correct"/>
    <s v="No"/>
    <n v="0.96776981973672604"/>
    <n v="2.2599073019433802"/>
    <n v="1.0632433276734801"/>
  </r>
  <r>
    <s v="XLV"/>
    <d v="2010-11-30T00:00:00"/>
    <n v="30.27"/>
    <n v="30.46"/>
    <n v="30.180099999999999"/>
    <n v="30.22"/>
    <n v="8216835"/>
    <n v="0.36611398439418602"/>
    <n v="1.0386925939321201"/>
    <n v="9.2994852323927599"/>
    <n v="-0.78914512324763797"/>
    <n v="-0.47701620184690702"/>
    <n v="-0.42388893020915203"/>
    <n v="8.6092264406878005E-2"/>
    <n v="-0.72033271971600499"/>
    <n v="1.9160885365047901E-2"/>
    <n v="1"/>
    <n v="-1.33344145984922E-2"/>
    <m/>
    <x v="1"/>
    <s v="Correct"/>
    <s v="No"/>
    <n v="0.98631314631245404"/>
    <n v="2.30320912669155"/>
    <n v="1.08361601119018"/>
  </r>
  <r>
    <s v="XLV"/>
    <d v="2010-12-01T00:00:00"/>
    <n v="30.85"/>
    <n v="30.9"/>
    <n v="30.61"/>
    <n v="30.61"/>
    <n v="8573870"/>
    <n v="0.41889118751534798"/>
    <n v="2.3839130359801302"/>
    <n v="75.450438685061997"/>
    <n v="0.40420563806139598"/>
    <n v="-0.78914512324763797"/>
    <n v="-0.47701620184690702"/>
    <n v="-0.42388893020915203"/>
    <n v="8.6092264406878005E-2"/>
    <n v="7.77957860615878E-3"/>
    <n v="1"/>
    <n v="-1.29249791620994E-2"/>
    <m/>
    <x v="0"/>
    <s v="Wrong"/>
    <s v="No"/>
    <n v="0.99398624696448001"/>
    <n v="2.3211271231390702"/>
    <n v="1.08361601119018"/>
  </r>
  <r>
    <s v="XLV"/>
    <d v="2010-12-02T00:00:00"/>
    <n v="31.09"/>
    <n v="31.09"/>
    <n v="30.84"/>
    <n v="30.9"/>
    <n v="5519236"/>
    <n v="0.38511295001227902"/>
    <n v="0.91963911424426703"/>
    <n v="84.690841709751794"/>
    <n v="0.57090077106814296"/>
    <n v="0.40420563806139598"/>
    <n v="-0.78914512324763797"/>
    <n v="-0.47701620184690702"/>
    <n v="-0.42388893020915203"/>
    <n v="1E-4"/>
    <n v="1"/>
    <n v="-5.8933653165942103E-2"/>
    <m/>
    <x v="0"/>
    <s v="Wrong"/>
    <s v="No"/>
    <n v="0.994085645589176"/>
    <n v="2.3213592358513799"/>
    <n v="1.08361601119018"/>
  </r>
  <r>
    <s v="XLV"/>
    <d v="2010-12-03T00:00:00"/>
    <n v="31.09"/>
    <n v="31.11"/>
    <n v="30.94"/>
    <n v="30.96"/>
    <n v="7771971"/>
    <n v="0.34209036000982201"/>
    <n v="-0.59230619120883399"/>
    <n v="84.690841709751794"/>
    <n v="0.57090077106814296"/>
    <n v="0.57090077106814296"/>
    <n v="0.40420563806139598"/>
    <n v="-0.78914512324763797"/>
    <n v="-0.47701620184690702"/>
    <n v="-6.43293663557411E-3"/>
    <n v="-1"/>
    <n v="-2.3745765842192099E-2"/>
    <m/>
    <x v="0"/>
    <s v="Correct"/>
    <s v="No"/>
    <n v="0.98769075562076702"/>
    <n v="2.3213592358513799"/>
    <n v="1.08361601119018"/>
  </r>
  <r>
    <s v="XLV"/>
    <d v="2010-12-06T00:00:00"/>
    <n v="30.89"/>
    <n v="31.02"/>
    <n v="30.86"/>
    <n v="30.98"/>
    <n v="5092159"/>
    <n v="0.31967228800785802"/>
    <n v="-1.29941220442204"/>
    <n v="37.562584053281903"/>
    <n v="-0.27928413509132"/>
    <n v="0.57090077106814296"/>
    <n v="0.57090077106814296"/>
    <n v="0.40420563806139598"/>
    <n v="-0.78914512324763797"/>
    <n v="6.4745872450629801E-4"/>
    <n v="1"/>
    <n v="-6.8492550437326896E-2"/>
    <m/>
    <x v="1"/>
    <s v="Correct"/>
    <s v="No"/>
    <n v="0.98833024461760799"/>
    <n v="2.3228622201413498"/>
    <n v="1.08431760783064"/>
  </r>
  <r>
    <s v="XLV"/>
    <d v="2010-12-07T00:00:00"/>
    <n v="30.91"/>
    <n v="31.129899999999999"/>
    <n v="30.87"/>
    <n v="31.11"/>
    <n v="6939969"/>
    <n v="0.30771783040628597"/>
    <n v="-1.4738935538812299"/>
    <n v="43.815614791698202"/>
    <n v="-0.16648063638563601"/>
    <n v="-0.27928413509132"/>
    <n v="0.57090077106814296"/>
    <n v="0.57090077106814296"/>
    <n v="0.40420563806139598"/>
    <n v="9.7055968942093599E-4"/>
    <n v="1"/>
    <n v="-4.2043156182374801E-2"/>
    <m/>
    <x v="1"/>
    <s v="Correct"/>
    <s v="No"/>
    <n v="0.98928947811286905"/>
    <n v="2.3251166965763002"/>
    <n v="1.08537000279133"/>
  </r>
  <r>
    <s v="XLV"/>
    <d v="2010-12-08T00:00:00"/>
    <n v="30.94"/>
    <n v="30.99"/>
    <n v="30.79"/>
    <n v="30.95"/>
    <n v="5221950"/>
    <n v="0.28617426432502902"/>
    <n v="-1.5960301135961901"/>
    <n v="56.796075245456201"/>
    <n v="6.7684429363826196E-2"/>
    <n v="-0.16648063638563601"/>
    <n v="-0.27928413509132"/>
    <n v="0.57090077106814296"/>
    <n v="0.57090077106814296"/>
    <n v="1.6160310277956399E-3"/>
    <n v="1"/>
    <n v="-6.5481692028419303E-2"/>
    <m/>
    <x v="0"/>
    <s v="Wrong"/>
    <s v="No"/>
    <n v="0.99088820060497196"/>
    <n v="2.3288741573012102"/>
    <n v="1.08537000279133"/>
  </r>
  <r>
    <s v="XLV"/>
    <d v="2010-12-09T00:00:00"/>
    <n v="30.99"/>
    <n v="31.04"/>
    <n v="30.89"/>
    <n v="31.04"/>
    <n v="3670291"/>
    <n v="0.25893941146002197"/>
    <n v="-1.6754491084781"/>
    <n v="75.592530763088703"/>
    <n v="0.40676895243010602"/>
    <n v="6.7684429363826196E-2"/>
    <n v="-0.16648063638563601"/>
    <n v="-0.27928413509132"/>
    <n v="0.57090077106814296"/>
    <n v="9.6805421103582003E-3"/>
    <n v="1"/>
    <n v="-0.11285342820764301"/>
    <m/>
    <x v="0"/>
    <s v="Wrong"/>
    <s v="No"/>
    <n v="1.0004805355575801"/>
    <n v="2.3514189216506902"/>
    <n v="1.08537000279133"/>
  </r>
  <r>
    <s v="XLV"/>
    <d v="2010-12-10T00:00:00"/>
    <n v="31.29"/>
    <n v="31.32"/>
    <n v="31.04"/>
    <n v="31.04"/>
    <n v="5730084"/>
    <n v="0.27315152916801799"/>
    <n v="-1.1365412795177501"/>
    <n v="96.076451083358194"/>
    <n v="0.77629502322630695"/>
    <n v="0.40676895243010602"/>
    <n v="6.7684429363826196E-2"/>
    <n v="-0.16648063638563601"/>
    <n v="-0.27928413509132"/>
    <n v="1.59795461808886E-3"/>
    <n v="1"/>
    <n v="-5.48040606354952E-2"/>
    <m/>
    <x v="0"/>
    <s v="Wrong"/>
    <s v="No"/>
    <n v="1.00207925804968"/>
    <n v="2.3551763823755998"/>
    <n v="1.08537000279133"/>
  </r>
  <r>
    <s v="XLV"/>
    <d v="2010-12-13T00:00:00"/>
    <n v="31.34"/>
    <n v="31.49"/>
    <n v="31.3"/>
    <n v="31.36"/>
    <n v="9561427"/>
    <n v="0.25852122333441402"/>
    <n v="-1.1396659831290299"/>
    <n v="96.934127027661305"/>
    <n v="0.791767335984775"/>
    <n v="0.77629502322630695"/>
    <n v="0.40676895243010602"/>
    <n v="6.7684429363826196E-2"/>
    <n v="-0.16648063638563601"/>
    <n v="1.00510529674537E-2"/>
    <n v="1"/>
    <n v="-9.2016028512478792E-3"/>
    <m/>
    <x v="0"/>
    <s v="Wrong"/>
    <s v="No"/>
    <n v="1.0121512097499299"/>
    <n v="2.3788483849425601"/>
    <n v="1.08537000279133"/>
  </r>
  <r>
    <s v="XLV"/>
    <d v="2010-12-14T00:00:00"/>
    <n v="31.655000000000001"/>
    <n v="31.74"/>
    <n v="31.44"/>
    <n v="31.45"/>
    <n v="5587590"/>
    <n v="0.28681697866753098"/>
    <n v="-0.49831561610911501"/>
    <n v="99.183375050364305"/>
    <n v="0.83234334736737703"/>
    <n v="0.791767335984775"/>
    <n v="0.77629502322630695"/>
    <n v="0.40676895243010602"/>
    <n v="6.7684429363826196E-2"/>
    <n v="-3.0011056705102602E-3"/>
    <n v="-1"/>
    <n v="-5.5602187103423503E-2"/>
    <m/>
    <x v="0"/>
    <s v="Correct"/>
    <s v="No"/>
    <n v="1.0091136370149301"/>
    <n v="2.3788483849425601"/>
    <n v="1.08537000279133"/>
  </r>
  <r>
    <s v="XLV"/>
    <d v="2010-12-15T00:00:00"/>
    <n v="31.56"/>
    <n v="31.77"/>
    <n v="31.53"/>
    <n v="31.54"/>
    <n v="5817076"/>
    <n v="0.277453582934024"/>
    <n v="-0.55161801600180904"/>
    <n v="68.757342752692907"/>
    <n v="0.28346344600634199"/>
    <n v="0.83234334736737703"/>
    <n v="0.791767335984775"/>
    <n v="0.77629502322630695"/>
    <n v="0.40676895243010602"/>
    <n v="6.9708491761724398E-3"/>
    <n v="1"/>
    <n v="-5.0997976239549103E-2"/>
    <m/>
    <x v="1"/>
    <s v="Correct"/>
    <s v="No"/>
    <n v="1.0161480159801799"/>
    <n v="2.3954309782469698"/>
    <n v="1.09293595338113"/>
  </r>
  <r>
    <s v="XLV"/>
    <d v="2010-12-16T00:00:00"/>
    <n v="31.78"/>
    <n v="31.79"/>
    <n v="31.434999999999999"/>
    <n v="31.57"/>
    <n v="5071784"/>
    <n v="0.29296286634722002"/>
    <n v="9.8466684958266604E-2"/>
    <n v="87.094122162815395"/>
    <n v="0.61425549853030403"/>
    <n v="0.28346344600634199"/>
    <n v="0.83234334736737703"/>
    <n v="0.791767335984775"/>
    <n v="0.77629502322630695"/>
    <n v="-3.4612964128382401E-3"/>
    <n v="-1"/>
    <n v="-6.7018070011807096E-2"/>
    <m/>
    <x v="0"/>
    <s v="Correct"/>
    <s v="No"/>
    <n v="1.0126308264975601"/>
    <n v="2.3954309782469698"/>
    <n v="1.09293595338113"/>
  </r>
  <r>
    <s v="XLV"/>
    <d v="2010-12-17T00:00:00"/>
    <n v="31.67"/>
    <n v="31.67"/>
    <n v="31.44"/>
    <n v="31.62"/>
    <n v="6012508"/>
    <n v="0.30237029307777502"/>
    <n v="0.79447609317171597"/>
    <n v="54.882668913507899"/>
    <n v="3.3166938931012101E-2"/>
    <n v="0.61425549853030403"/>
    <n v="0.28346344600634199"/>
    <n v="0.83234334736737703"/>
    <n v="0.791767335984775"/>
    <n v="-3.1575623618571399E-4"/>
    <n v="-1"/>
    <n v="-4.9388061287874201E-2"/>
    <m/>
    <x v="0"/>
    <s v="Correct"/>
    <s v="No"/>
    <n v="1.0123110819991401"/>
    <n v="2.3954309782469698"/>
    <n v="1.09293595338113"/>
  </r>
  <r>
    <s v="XLV"/>
    <d v="2010-12-20T00:00:00"/>
    <n v="31.66"/>
    <n v="31.757999999999999"/>
    <n v="31.53"/>
    <n v="31.74"/>
    <n v="3241704"/>
    <n v="0.28749623446222"/>
    <n v="0.26354836014416899"/>
    <n v="51.424629382985799"/>
    <n v="-2.9215443952372099E-2"/>
    <n v="3.3166938931012101E-2"/>
    <n v="0.61425549853030403"/>
    <n v="0.28346344600634199"/>
    <n v="0.83234334736737703"/>
    <n v="-2.5268477574226702E-3"/>
    <n v="-1"/>
    <n v="-0.121804834972718"/>
    <m/>
    <x v="0"/>
    <s v="Correct"/>
    <s v="No"/>
    <n v="1.00975312601177"/>
    <n v="2.3954309782469698"/>
    <n v="1.09293595338113"/>
  </r>
  <r>
    <s v="XLV"/>
    <d v="2010-12-21T00:00:00"/>
    <n v="31.58"/>
    <n v="31.71"/>
    <n v="31.58"/>
    <n v="31.69"/>
    <n v="2948581"/>
    <n v="0.25599698756977601"/>
    <n v="-1.3746977491360399"/>
    <n v="25.6082713163457"/>
    <n v="-0.49493768898538598"/>
    <n v="-2.9215443952372099E-2"/>
    <n v="3.3166938931012101E-2"/>
    <n v="0.61425549853030403"/>
    <n v="0.28346344600634199"/>
    <n v="2.7707409753008898E-3"/>
    <n v="1"/>
    <n v="-0.13186006706464101"/>
    <m/>
    <x v="1"/>
    <s v="Correct"/>
    <s v="No"/>
    <n v="1.0125508903729501"/>
    <n v="2.4020680970119099"/>
    <n v="1.0959641958105499"/>
  </r>
  <r>
    <s v="XLV"/>
    <d v="2010-12-22T00:00:00"/>
    <n v="31.6675"/>
    <n v="31.67"/>
    <n v="31.543600000000001"/>
    <n v="31.57"/>
    <n v="2645951"/>
    <n v="0.23007759005582101"/>
    <n v="-1.9542206924651899"/>
    <n v="64.544568262477796"/>
    <n v="0.20746578636990901"/>
    <n v="-0.49493768898538598"/>
    <n v="-2.9215443952372099E-2"/>
    <n v="3.3166938931012101E-2"/>
    <n v="0.61425549853030403"/>
    <n v="-5.5261703639383698E-4"/>
    <n v="-1"/>
    <n v="-0.14266821038358601"/>
    <m/>
    <x v="0"/>
    <s v="Correct"/>
    <s v="No"/>
    <n v="1.0119913375007199"/>
    <n v="2.4020680970119099"/>
    <n v="1.0959641958105499"/>
  </r>
  <r>
    <s v="XLV"/>
    <d v="2010-12-23T00:00:00"/>
    <n v="31.65"/>
    <n v="31.7"/>
    <n v="31.61"/>
    <n v="31.61"/>
    <n v="2875664"/>
    <n v="0.20206207204465701"/>
    <n v="-2.0838078988083901"/>
    <n v="53.370926826843103"/>
    <n v="5.8953959544603904E-3"/>
    <n v="0.20746578636990901"/>
    <n v="-0.49493768898538598"/>
    <n v="-2.9215443952372099E-2"/>
    <n v="3.3166938931012101E-2"/>
    <n v="-1.89573459715635E-3"/>
    <n v="-1"/>
    <n v="-0.13442557705417599"/>
    <m/>
    <x v="0"/>
    <s v="Correct"/>
    <s v="No"/>
    <n v="1.01007287051019"/>
    <n v="2.4020680970119099"/>
    <n v="1.0959641958105499"/>
  </r>
  <r>
    <s v="XLV"/>
    <d v="2010-12-27T00:00:00"/>
    <n v="31.59"/>
    <n v="31.62"/>
    <n v="31.490400000000001"/>
    <n v="31.6"/>
    <n v="835149"/>
    <n v="0.19356965763572501"/>
    <n v="-1.6932677080870799"/>
    <n v="24.402877001776499"/>
    <n v="-0.51668277575874599"/>
    <n v="5.8953959544603904E-3"/>
    <n v="0.20746578636990901"/>
    <n v="-0.49493768898538598"/>
    <n v="-2.9215443952372099E-2"/>
    <n v="6.3311174422284102E-4"/>
    <n v="1"/>
    <n v="-0.21448775863875799"/>
    <m/>
    <x v="1"/>
    <s v="Correct"/>
    <s v="No"/>
    <n v="1.01071235950704"/>
    <n v="2.4035888745345502"/>
    <n v="1.0966580636141601"/>
  </r>
  <r>
    <s v="XLV"/>
    <d v="2010-12-28T00:00:00"/>
    <n v="31.61"/>
    <n v="31.66"/>
    <n v="31.5215"/>
    <n v="31.58"/>
    <n v="1652538"/>
    <n v="0.18255572610858001"/>
    <n v="-1.5104085603524"/>
    <n v="44.489210160946698"/>
    <n v="-0.15432910258677701"/>
    <n v="-0.51668277575874599"/>
    <n v="5.8953959544603904E-3"/>
    <n v="0.20746578636990901"/>
    <n v="-0.49493768898538598"/>
    <n v="3.1635558367610098E-4"/>
    <n v="1"/>
    <n v="-0.181257802831471"/>
    <m/>
    <x v="1"/>
    <s v="Correct"/>
    <s v="No"/>
    <n v="1.01103210400546"/>
    <n v="2.4043492632958698"/>
    <n v="1.0970049975159699"/>
  </r>
  <r>
    <s v="XLV"/>
    <d v="2010-12-29T00:00:00"/>
    <n v="31.62"/>
    <n v="31.69"/>
    <n v="31.59"/>
    <n v="31.65"/>
    <n v="1991857"/>
    <n v="0.166044580886864"/>
    <n v="-1.4423349825332801"/>
    <n v="56.142303218140803"/>
    <n v="5.5890504925871103E-2"/>
    <n v="-0.15432910258677701"/>
    <n v="-0.51668277575874599"/>
    <n v="5.8953959544603904E-3"/>
    <n v="0.20746578636990901"/>
    <n v="-3.47881087919036E-3"/>
    <n v="-1"/>
    <n v="-0.16816706987330601"/>
    <m/>
    <x v="0"/>
    <s v="Correct"/>
    <s v="No"/>
    <n v="1.0075149145228299"/>
    <n v="2.4043492632958698"/>
    <n v="1.0970049975159699"/>
  </r>
  <r>
    <s v="XLV"/>
    <d v="2010-12-30T00:00:00"/>
    <n v="31.51"/>
    <n v="31.603899999999999"/>
    <n v="31.49"/>
    <n v="31.58"/>
    <n v="3877200"/>
    <n v="0.15883566470949201"/>
    <n v="-1.2570237278566101"/>
    <n v="9.9926741552217297"/>
    <n v="-0.77664012542654404"/>
    <n v="5.5890504925871103E-2"/>
    <n v="-0.15432910258677701"/>
    <n v="-0.51668277575874599"/>
    <n v="5.8953959544603904E-3"/>
    <n v="0"/>
    <n v="-1"/>
    <n v="-0.105169612061263"/>
    <m/>
    <x v="1"/>
    <s v="Wrong"/>
    <s v="Yes"/>
    <n v="1.0075149145228299"/>
    <n v="2.4043492632958698"/>
    <n v="1.0970049975159699"/>
  </r>
  <r>
    <m/>
    <m/>
    <m/>
    <m/>
    <m/>
    <m/>
    <m/>
    <m/>
    <m/>
    <m/>
    <m/>
    <m/>
    <m/>
    <m/>
    <m/>
    <m/>
    <m/>
    <m/>
    <m/>
    <x v="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1F38A4-5CFD-4ABC-B023-B03EF898607E}" name="PivotTable4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7" firstHeaderRow="0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9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quityValBeLongSignals" fld="24" baseField="0" baseItem="0"/>
    <dataField name="Sum of valBeLong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:Z252" totalsRowShown="0" headerRowDxfId="28" headerRowBorderDxfId="27" tableBorderDxfId="26" totalsRowBorderDxfId="25">
  <autoFilter ref="B1:Z252" xr:uid="{00000000-0009-0000-0100-000001000000}"/>
  <tableColumns count="25">
    <tableColumn id="1" xr3:uid="{00000000-0010-0000-0000-000001000000}" name="Symbol" dataDxfId="24"/>
    <tableColumn id="2" xr3:uid="{00000000-0010-0000-0000-000002000000}" name="Date" dataDxfId="23"/>
    <tableColumn id="3" xr3:uid="{00000000-0010-0000-0000-000003000000}" name="Close" dataDxfId="22"/>
    <tableColumn id="4" xr3:uid="{00000000-0010-0000-0000-000004000000}" name="High" dataDxfId="21"/>
    <tableColumn id="5" xr3:uid="{00000000-0010-0000-0000-000005000000}" name="Low" dataDxfId="20"/>
    <tableColumn id="6" xr3:uid="{00000000-0010-0000-0000-000006000000}" name="Open" dataDxfId="19"/>
    <tableColumn id="7" xr3:uid="{00000000-0010-0000-0000-000007000000}" name="Volume" dataDxfId="18"/>
    <tableColumn id="8" xr3:uid="{00000000-0010-0000-0000-000008000000}" name="ATR_5" dataDxfId="17"/>
    <tableColumn id="9" xr3:uid="{00000000-0010-0000-0000-000009000000}" name="ATR_5_zScore_10" dataDxfId="16"/>
    <tableColumn id="10" xr3:uid="{00000000-0010-0000-0000-00000A000000}" name="RSI_2" dataDxfId="15"/>
    <tableColumn id="11" xr3:uid="{00000000-0010-0000-0000-00000B000000}" name="RSI_2_Scaled" dataDxfId="14"/>
    <tableColumn id="12" xr3:uid="{00000000-0010-0000-0000-00000C000000}" name="RSI_2_Scaled_lag1" dataDxfId="13"/>
    <tableColumn id="13" xr3:uid="{00000000-0010-0000-0000-00000D000000}" name="RSI_2_Scaled_lag2" dataDxfId="12"/>
    <tableColumn id="14" xr3:uid="{00000000-0010-0000-0000-00000E000000}" name="RSI_2_Scaled_lag3" dataDxfId="11"/>
    <tableColumn id="15" xr3:uid="{00000000-0010-0000-0000-00000F000000}" name="RSI_2_Scaled_lag4" dataDxfId="10"/>
    <tableColumn id="16" xr3:uid="{00000000-0010-0000-0000-000010000000}" name="gainAhead" dataDxfId="9"/>
    <tableColumn id="17" xr3:uid="{00000000-0010-0000-0000-000011000000}" name="beLong" dataDxfId="8"/>
    <tableColumn id="18" xr3:uid="{00000000-0010-0000-0000-000012000000}" name="Volume_Normalized" dataDxfId="7"/>
    <tableColumn id="24" xr3:uid="{00000000-0010-0000-0000-000018000000}" name="Column1" dataDxfId="6"/>
    <tableColumn id="19" xr3:uid="{00000000-0010-0000-0000-000013000000}" name="valBeLong" dataDxfId="5"/>
    <tableColumn id="23" xr3:uid="{00000000-0010-0000-0000-000017000000}" name="Prediction" dataDxfId="4">
      <calculatedColumnFormula>IF(Table1[[#This Row],[valBeLong]]=Table1[[#This Row],[beLong]],"Correct", "Wrong")</calculatedColumnFormula>
    </tableColumn>
    <tableColumn id="25" xr3:uid="{00000000-0010-0000-0000-000019000000}" name="False Positive" dataDxfId="3">
      <calculatedColumnFormula>IF(AND(Table1[[#This Row],[Prediction]]="Wrong",Table1[[#This Row],[valBeLong]]=1),"Yes","No")</calculatedColumnFormula>
    </tableColumn>
    <tableColumn id="20" xr3:uid="{00000000-0010-0000-0000-000014000000}" name="equityAllSignals" dataDxfId="2"/>
    <tableColumn id="21" xr3:uid="{00000000-0010-0000-0000-000015000000}" name="equityBeLongSignals" dataDxfId="1"/>
    <tableColumn id="22" xr3:uid="{00000000-0010-0000-0000-000016000000}" name="equityValBeLongSignals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F9CB-7082-45F0-B112-D8EB8AE34756}">
  <dimension ref="A3:C7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9.28515625" bestFit="1" customWidth="1"/>
    <col min="3" max="3" width="16.7109375" bestFit="1" customWidth="1"/>
  </cols>
  <sheetData>
    <row r="3" spans="1:3" x14ac:dyDescent="0.25">
      <c r="A3" s="23" t="s">
        <v>26</v>
      </c>
      <c r="B3" t="s">
        <v>30</v>
      </c>
      <c r="C3" t="s">
        <v>28</v>
      </c>
    </row>
    <row r="4" spans="1:3" x14ac:dyDescent="0.25">
      <c r="A4" s="24">
        <v>-1</v>
      </c>
      <c r="B4" s="22">
        <v>125.81527127196647</v>
      </c>
      <c r="C4" s="22">
        <v>-121</v>
      </c>
    </row>
    <row r="5" spans="1:3" x14ac:dyDescent="0.25">
      <c r="A5" s="24">
        <v>1</v>
      </c>
      <c r="B5" s="22">
        <v>133.88072943193691</v>
      </c>
      <c r="C5" s="22">
        <v>130</v>
      </c>
    </row>
    <row r="6" spans="1:3" x14ac:dyDescent="0.25">
      <c r="A6" s="24" t="s">
        <v>29</v>
      </c>
      <c r="B6" s="22"/>
      <c r="C6" s="22"/>
    </row>
    <row r="7" spans="1:3" x14ac:dyDescent="0.25">
      <c r="A7" s="24" t="s">
        <v>27</v>
      </c>
      <c r="B7" s="22">
        <v>259.69600070390339</v>
      </c>
      <c r="C7" s="22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252"/>
  <sheetViews>
    <sheetView tabSelected="1" topLeftCell="B1" workbookViewId="0">
      <pane ySplit="1" topLeftCell="A221" activePane="bottomLeft" state="frozen"/>
      <selection activeCell="B1" sqref="B1"/>
      <selection pane="bottomLeft" activeCell="Y234" sqref="Y234"/>
    </sheetView>
  </sheetViews>
  <sheetFormatPr defaultRowHeight="15" x14ac:dyDescent="0.25"/>
  <cols>
    <col min="1" max="1" width="0" hidden="1" customWidth="1"/>
    <col min="2" max="2" width="9.7109375" style="2" customWidth="1"/>
    <col min="3" max="3" width="12.28515625" style="2" customWidth="1"/>
    <col min="4" max="4" width="9.140625" style="4"/>
    <col min="5" max="16" width="0" style="2" hidden="1" customWidth="1"/>
    <col min="17" max="17" width="12.5703125" style="5" customWidth="1"/>
    <col min="18" max="18" width="9.5703125" style="2" customWidth="1"/>
    <col min="19" max="19" width="0" style="2" hidden="1" customWidth="1"/>
    <col min="20" max="20" width="2.7109375" style="20" customWidth="1"/>
    <col min="21" max="22" width="12.140625" style="2" customWidth="1"/>
    <col min="23" max="23" width="15.5703125" style="2" bestFit="1" customWidth="1"/>
    <col min="24" max="24" width="17.42578125" style="5" customWidth="1"/>
    <col min="25" max="25" width="21.42578125" style="5" customWidth="1"/>
    <col min="26" max="26" width="24.28515625" style="5" customWidth="1"/>
  </cols>
  <sheetData>
    <row r="1" spans="1:26" x14ac:dyDescent="0.25">
      <c r="B1" s="8" t="s">
        <v>0</v>
      </c>
      <c r="C1" s="9" t="s">
        <v>1</v>
      </c>
      <c r="D1" s="17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10" t="s">
        <v>15</v>
      </c>
      <c r="R1" s="9" t="s">
        <v>16</v>
      </c>
      <c r="S1" s="9" t="s">
        <v>17</v>
      </c>
      <c r="T1" s="19" t="s">
        <v>23</v>
      </c>
      <c r="U1" s="9" t="s">
        <v>18</v>
      </c>
      <c r="V1" s="9" t="s">
        <v>25</v>
      </c>
      <c r="W1" s="9" t="s">
        <v>24</v>
      </c>
      <c r="X1" s="10" t="s">
        <v>19</v>
      </c>
      <c r="Y1" s="10" t="s">
        <v>20</v>
      </c>
      <c r="Z1" s="11" t="s">
        <v>21</v>
      </c>
    </row>
    <row r="2" spans="1:26" x14ac:dyDescent="0.25">
      <c r="A2" s="1">
        <v>40182</v>
      </c>
      <c r="B2" s="6" t="s">
        <v>22</v>
      </c>
      <c r="C2" s="3">
        <v>40182</v>
      </c>
      <c r="D2" s="4">
        <v>31.61</v>
      </c>
      <c r="E2" s="2">
        <v>31.62</v>
      </c>
      <c r="F2" s="2">
        <v>31.27</v>
      </c>
      <c r="G2" s="2">
        <v>31.47</v>
      </c>
      <c r="H2" s="2">
        <v>5580847</v>
      </c>
      <c r="I2" s="2">
        <v>0.34797118046423903</v>
      </c>
      <c r="J2" s="2">
        <v>0.56526938905764101</v>
      </c>
      <c r="K2" s="2">
        <v>69.758147433854006</v>
      </c>
      <c r="L2" s="2">
        <v>0.30151777426390503</v>
      </c>
      <c r="M2" s="2">
        <v>-0.86890687627352903</v>
      </c>
      <c r="N2" s="2">
        <v>-0.42579145902457799</v>
      </c>
      <c r="O2" s="2">
        <v>0.19646795174239801</v>
      </c>
      <c r="P2" s="2">
        <v>0.602461584230917</v>
      </c>
      <c r="Q2" s="5">
        <v>-9.8070230939575603E-3</v>
      </c>
      <c r="R2" s="2">
        <v>-1</v>
      </c>
      <c r="S2" s="2">
        <v>-7.4532526236781596E-2</v>
      </c>
      <c r="U2" s="2">
        <v>-1</v>
      </c>
      <c r="V2" s="2" t="str">
        <f>IF(Table1[[#This Row],[valBeLong]]=Table1[[#This Row],[beLong]],"Correct", "Wrong")</f>
        <v>Correct</v>
      </c>
      <c r="W2" s="2" t="str">
        <f>IF(AND(Table1[[#This Row],[Prediction]]="Wrong",Table1[[#This Row],[valBeLong]]=1),"Yes","No")</f>
        <v>No</v>
      </c>
      <c r="X2" s="5">
        <v>1</v>
      </c>
      <c r="Y2" s="5">
        <v>1</v>
      </c>
      <c r="Z2" s="7">
        <v>1</v>
      </c>
    </row>
    <row r="3" spans="1:26" x14ac:dyDescent="0.25">
      <c r="A3" s="1">
        <v>40183</v>
      </c>
      <c r="B3" s="6" t="s">
        <v>22</v>
      </c>
      <c r="C3" s="3">
        <v>40183</v>
      </c>
      <c r="D3" s="4">
        <v>31.3</v>
      </c>
      <c r="E3" s="2">
        <v>31.67</v>
      </c>
      <c r="F3" s="2">
        <v>31.3</v>
      </c>
      <c r="G3" s="2">
        <v>31.56</v>
      </c>
      <c r="H3" s="2">
        <v>5428534</v>
      </c>
      <c r="I3" s="2">
        <v>0.352376944371391</v>
      </c>
      <c r="J3" s="2">
        <v>0.60647699826395896</v>
      </c>
      <c r="K3" s="2">
        <v>39.121384275505797</v>
      </c>
      <c r="L3" s="2">
        <v>-0.25116367219806002</v>
      </c>
      <c r="M3" s="2">
        <v>0.30151777426390503</v>
      </c>
      <c r="N3" s="2">
        <v>-0.86890687627352903</v>
      </c>
      <c r="O3" s="2">
        <v>-0.42579145902457799</v>
      </c>
      <c r="P3" s="2">
        <v>0.19646795174239801</v>
      </c>
      <c r="Q3" s="5">
        <v>1.0223642172523899E-2</v>
      </c>
      <c r="R3" s="2">
        <v>1</v>
      </c>
      <c r="S3" s="2">
        <v>-7.4759043031526001E-2</v>
      </c>
      <c r="U3" s="2">
        <v>-1</v>
      </c>
      <c r="V3" s="2" t="str">
        <f>IF(Table1[[#This Row],[valBeLong]]=Table1[[#This Row],[beLong]],"Correct", "Wrong")</f>
        <v>Wrong</v>
      </c>
      <c r="W3" s="2" t="str">
        <f>IF(AND(Table1[[#This Row],[Prediction]]="Wrong",Table1[[#This Row],[valBeLong]]=1),"Yes","No")</f>
        <v>No</v>
      </c>
      <c r="X3" s="5">
        <v>1.0102236421725199</v>
      </c>
      <c r="Y3" s="5">
        <v>1.0102236421725199</v>
      </c>
      <c r="Z3" s="7">
        <v>1</v>
      </c>
    </row>
    <row r="4" spans="1:26" x14ac:dyDescent="0.25">
      <c r="A4" s="1">
        <v>40184</v>
      </c>
      <c r="B4" s="6" t="s">
        <v>22</v>
      </c>
      <c r="C4" s="3">
        <v>40184</v>
      </c>
      <c r="D4" s="4">
        <v>31.62</v>
      </c>
      <c r="E4" s="2">
        <v>31.62</v>
      </c>
      <c r="F4" s="2">
        <v>31.3</v>
      </c>
      <c r="G4" s="2">
        <v>31.3</v>
      </c>
      <c r="H4" s="2">
        <v>4883537</v>
      </c>
      <c r="I4" s="2">
        <v>0.34590155549711299</v>
      </c>
      <c r="J4" s="2">
        <v>0.71585140368179301</v>
      </c>
      <c r="K4" s="2">
        <v>68.071305360361293</v>
      </c>
      <c r="L4" s="2">
        <v>0.27108746045065202</v>
      </c>
      <c r="M4" s="2">
        <v>-0.25116367219806002</v>
      </c>
      <c r="N4" s="2">
        <v>0.30151777426390503</v>
      </c>
      <c r="O4" s="2">
        <v>-0.86890687627352903</v>
      </c>
      <c r="P4" s="2">
        <v>-0.42579145902457799</v>
      </c>
      <c r="Q4" s="5">
        <v>3.47881087919036E-3</v>
      </c>
      <c r="R4" s="2">
        <v>1</v>
      </c>
      <c r="S4" s="2">
        <v>-8.7544746926620606E-2</v>
      </c>
      <c r="U4" s="2">
        <v>-1</v>
      </c>
      <c r="V4" s="2" t="str">
        <f>IF(Table1[[#This Row],[valBeLong]]=Table1[[#This Row],[beLong]],"Correct", "Wrong")</f>
        <v>Wrong</v>
      </c>
      <c r="W4" s="2" t="str">
        <f>IF(AND(Table1[[#This Row],[Prediction]]="Wrong",Table1[[#This Row],[valBeLong]]=1),"Yes","No")</f>
        <v>No</v>
      </c>
      <c r="X4" s="5">
        <v>1.0137380191693199</v>
      </c>
      <c r="Y4" s="5">
        <v>1.0137380191693199</v>
      </c>
      <c r="Z4" s="7">
        <v>1</v>
      </c>
    </row>
    <row r="5" spans="1:26" x14ac:dyDescent="0.25">
      <c r="A5" s="1">
        <v>40185</v>
      </c>
      <c r="B5" s="6" t="s">
        <v>22</v>
      </c>
      <c r="C5" s="3">
        <v>40185</v>
      </c>
      <c r="D5" s="4">
        <v>31.73</v>
      </c>
      <c r="E5" s="2">
        <v>31.73</v>
      </c>
      <c r="F5" s="2">
        <v>31.43</v>
      </c>
      <c r="G5" s="2">
        <v>31.5</v>
      </c>
      <c r="H5" s="2">
        <v>6114696</v>
      </c>
      <c r="I5" s="2">
        <v>0.33672124439769002</v>
      </c>
      <c r="J5" s="2">
        <v>0.64832983795758703</v>
      </c>
      <c r="K5" s="2">
        <v>75.937928304267899</v>
      </c>
      <c r="L5" s="2">
        <v>0.41299985912467702</v>
      </c>
      <c r="M5" s="2">
        <v>0.27108746045065202</v>
      </c>
      <c r="N5" s="2">
        <v>-0.25116367219806002</v>
      </c>
      <c r="O5" s="2">
        <v>0.30151777426390503</v>
      </c>
      <c r="P5" s="2">
        <v>-0.86890687627352903</v>
      </c>
      <c r="Q5" s="5">
        <v>1.57579577686734E-3</v>
      </c>
      <c r="R5" s="2">
        <v>1</v>
      </c>
      <c r="S5" s="2">
        <v>-6.0523554251684E-2</v>
      </c>
      <c r="U5" s="2">
        <v>1</v>
      </c>
      <c r="V5" s="2" t="str">
        <f>IF(Table1[[#This Row],[valBeLong]]=Table1[[#This Row],[beLong]],"Correct", "Wrong")</f>
        <v>Correct</v>
      </c>
      <c r="W5" s="2" t="str">
        <f>IF(AND(Table1[[#This Row],[Prediction]]="Wrong",Table1[[#This Row],[valBeLong]]=1),"Yes","No")</f>
        <v>No</v>
      </c>
      <c r="X5" s="5">
        <v>1.0153354632587801</v>
      </c>
      <c r="Y5" s="5">
        <v>1.0153354632587801</v>
      </c>
      <c r="Z5" s="7">
        <v>1.0015757957768601</v>
      </c>
    </row>
    <row r="6" spans="1:26" x14ac:dyDescent="0.25">
      <c r="A6" s="1">
        <v>40186</v>
      </c>
      <c r="B6" s="6" t="s">
        <v>22</v>
      </c>
      <c r="C6" s="3">
        <v>40186</v>
      </c>
      <c r="D6" s="4">
        <v>31.78</v>
      </c>
      <c r="E6" s="2">
        <v>31.81</v>
      </c>
      <c r="F6" s="2">
        <v>31.56</v>
      </c>
      <c r="G6" s="2">
        <v>31.79</v>
      </c>
      <c r="H6" s="2">
        <v>4284802</v>
      </c>
      <c r="I6" s="2">
        <v>0.31937699551815202</v>
      </c>
      <c r="J6" s="2">
        <v>0.22683505177803601</v>
      </c>
      <c r="K6" s="2">
        <v>80.341166921202003</v>
      </c>
      <c r="L6" s="2">
        <v>0.49243345579238401</v>
      </c>
      <c r="M6" s="2">
        <v>0.41299985912467702</v>
      </c>
      <c r="N6" s="2">
        <v>0.27108746045065202</v>
      </c>
      <c r="O6" s="2">
        <v>-0.25116367219806002</v>
      </c>
      <c r="P6" s="2">
        <v>0.30151777426390503</v>
      </c>
      <c r="Q6" s="5">
        <v>5.6639395846444203E-3</v>
      </c>
      <c r="R6" s="2">
        <v>1</v>
      </c>
      <c r="S6" s="2">
        <v>-9.7488809970139603E-2</v>
      </c>
      <c r="U6" s="2">
        <v>-1</v>
      </c>
      <c r="V6" s="2" t="str">
        <f>IF(Table1[[#This Row],[valBeLong]]=Table1[[#This Row],[beLong]],"Correct", "Wrong")</f>
        <v>Wrong</v>
      </c>
      <c r="W6" s="2" t="str">
        <f>IF(AND(Table1[[#This Row],[Prediction]]="Wrong",Table1[[#This Row],[valBeLong]]=1),"Yes","No")</f>
        <v>No</v>
      </c>
      <c r="X6" s="5">
        <v>1.0210862619808301</v>
      </c>
      <c r="Y6" s="5">
        <v>1.0210862619808301</v>
      </c>
      <c r="Z6" s="7">
        <v>1.0015757957768601</v>
      </c>
    </row>
    <row r="7" spans="1:26" x14ac:dyDescent="0.25">
      <c r="A7" s="1">
        <v>40189</v>
      </c>
      <c r="B7" s="6" t="s">
        <v>22</v>
      </c>
      <c r="C7" s="3">
        <v>40189</v>
      </c>
      <c r="D7" s="4">
        <v>31.96</v>
      </c>
      <c r="E7" s="2">
        <v>32</v>
      </c>
      <c r="F7" s="2">
        <v>31.819900000000001</v>
      </c>
      <c r="G7" s="2">
        <v>31.95</v>
      </c>
      <c r="H7" s="2">
        <v>4177635</v>
      </c>
      <c r="I7" s="2">
        <v>0.29950159641452101</v>
      </c>
      <c r="J7" s="2">
        <v>-0.33764862974228599</v>
      </c>
      <c r="K7" s="2">
        <v>91.517458172142099</v>
      </c>
      <c r="L7" s="2">
        <v>0.69405164837767597</v>
      </c>
      <c r="M7" s="2">
        <v>0.49243345579238401</v>
      </c>
      <c r="N7" s="2">
        <v>0.41299985912467702</v>
      </c>
      <c r="O7" s="2">
        <v>0.27108746045065202</v>
      </c>
      <c r="P7" s="2">
        <v>-0.25116367219806002</v>
      </c>
      <c r="Q7" s="5">
        <v>-7.1964956195244099E-3</v>
      </c>
      <c r="R7" s="2">
        <v>-1</v>
      </c>
      <c r="S7" s="2">
        <v>-0.100315089341441</v>
      </c>
      <c r="U7" s="2">
        <v>-1</v>
      </c>
      <c r="V7" s="2" t="str">
        <f>IF(Table1[[#This Row],[valBeLong]]=Table1[[#This Row],[beLong]],"Correct", "Wrong")</f>
        <v>Correct</v>
      </c>
      <c r="W7" s="2" t="str">
        <f>IF(AND(Table1[[#This Row],[Prediction]]="Wrong",Table1[[#This Row],[valBeLong]]=1),"Yes","No")</f>
        <v>No</v>
      </c>
      <c r="X7" s="5">
        <v>1.0137380191693199</v>
      </c>
      <c r="Y7" s="5">
        <v>1.0210862619808301</v>
      </c>
      <c r="Z7" s="7">
        <v>1.0015757957768601</v>
      </c>
    </row>
    <row r="8" spans="1:26" x14ac:dyDescent="0.25">
      <c r="A8" s="1">
        <v>40190</v>
      </c>
      <c r="B8" s="6" t="s">
        <v>22</v>
      </c>
      <c r="C8" s="3">
        <v>40190</v>
      </c>
      <c r="D8" s="4">
        <v>31.73</v>
      </c>
      <c r="E8" s="2">
        <v>31.91</v>
      </c>
      <c r="F8" s="2">
        <v>31.61</v>
      </c>
      <c r="G8" s="2">
        <v>31.82</v>
      </c>
      <c r="H8" s="2">
        <v>5791359</v>
      </c>
      <c r="I8" s="2">
        <v>0.309601277131617</v>
      </c>
      <c r="J8" s="2">
        <v>-0.123513128413373</v>
      </c>
      <c r="K8" s="2">
        <v>37.310432124765804</v>
      </c>
      <c r="L8" s="2">
        <v>-0.28383290846728498</v>
      </c>
      <c r="M8" s="2">
        <v>0.69405164837767597</v>
      </c>
      <c r="N8" s="2">
        <v>0.49243345579238401</v>
      </c>
      <c r="O8" s="2">
        <v>0.41299985912467702</v>
      </c>
      <c r="P8" s="2">
        <v>0.27108746045065202</v>
      </c>
      <c r="Q8" s="5">
        <v>1.32366845256854E-2</v>
      </c>
      <c r="R8" s="2">
        <v>1</v>
      </c>
      <c r="S8" s="2">
        <v>-6.0023888088639003E-2</v>
      </c>
      <c r="U8" s="2">
        <v>1</v>
      </c>
      <c r="V8" s="2" t="str">
        <f>IF(Table1[[#This Row],[valBeLong]]=Table1[[#This Row],[beLong]],"Correct", "Wrong")</f>
        <v>Correct</v>
      </c>
      <c r="W8" s="2" t="str">
        <f>IF(AND(Table1[[#This Row],[Prediction]]="Wrong",Table1[[#This Row],[valBeLong]]=1),"Yes","No")</f>
        <v>No</v>
      </c>
      <c r="X8" s="5">
        <v>1.02715654952076</v>
      </c>
      <c r="Y8" s="5">
        <v>1.03460205870418</v>
      </c>
      <c r="Z8" s="7">
        <v>1.01483333861412</v>
      </c>
    </row>
    <row r="9" spans="1:26" x14ac:dyDescent="0.25">
      <c r="A9" s="1">
        <v>40191</v>
      </c>
      <c r="B9" s="6" t="s">
        <v>22</v>
      </c>
      <c r="C9" s="3">
        <v>40191</v>
      </c>
      <c r="D9" s="4">
        <v>32.15</v>
      </c>
      <c r="E9" s="2">
        <v>32.25</v>
      </c>
      <c r="F9" s="2">
        <v>31.8</v>
      </c>
      <c r="G9" s="2">
        <v>31.81</v>
      </c>
      <c r="H9" s="2">
        <v>8056065</v>
      </c>
      <c r="I9" s="2">
        <v>0.35168102170529397</v>
      </c>
      <c r="J9" s="2">
        <v>0.95844287009443097</v>
      </c>
      <c r="K9" s="2">
        <v>80.181798385234302</v>
      </c>
      <c r="L9" s="2">
        <v>0.489558477371071</v>
      </c>
      <c r="M9" s="2">
        <v>-0.28383290846728498</v>
      </c>
      <c r="N9" s="2">
        <v>0.69405164837767597</v>
      </c>
      <c r="O9" s="2">
        <v>0.49243345579238401</v>
      </c>
      <c r="P9" s="2">
        <v>0.41299985912467702</v>
      </c>
      <c r="Q9" s="5">
        <v>9.0202177293934403E-3</v>
      </c>
      <c r="R9" s="2">
        <v>1</v>
      </c>
      <c r="S9" s="2">
        <v>-2.5557774043575801E-2</v>
      </c>
      <c r="U9" s="2">
        <v>-1</v>
      </c>
      <c r="V9" s="2" t="str">
        <f>IF(Table1[[#This Row],[valBeLong]]=Table1[[#This Row],[beLong]],"Correct", "Wrong")</f>
        <v>Wrong</v>
      </c>
      <c r="W9" s="2" t="str">
        <f>IF(AND(Table1[[#This Row],[Prediction]]="Wrong",Table1[[#This Row],[valBeLong]]=1),"Yes","No")</f>
        <v>No</v>
      </c>
      <c r="X9" s="5">
        <v>1.03642172523961</v>
      </c>
      <c r="Y9" s="5">
        <v>1.0439343945369699</v>
      </c>
      <c r="Z9" s="7">
        <v>1.01483333861412</v>
      </c>
    </row>
    <row r="10" spans="1:26" x14ac:dyDescent="0.25">
      <c r="A10" s="1">
        <v>40192</v>
      </c>
      <c r="B10" s="6" t="s">
        <v>22</v>
      </c>
      <c r="C10" s="3">
        <v>40192</v>
      </c>
      <c r="D10" s="4">
        <v>32.44</v>
      </c>
      <c r="E10" s="2">
        <v>32.450000000000003</v>
      </c>
      <c r="F10" s="2">
        <v>32.090000000000003</v>
      </c>
      <c r="G10" s="2">
        <v>32.21</v>
      </c>
      <c r="H10" s="2">
        <v>7801316</v>
      </c>
      <c r="I10" s="2">
        <v>0.35334481736423501</v>
      </c>
      <c r="J10" s="2">
        <v>0.96726169328412304</v>
      </c>
      <c r="K10" s="2">
        <v>89.8074894710237</v>
      </c>
      <c r="L10" s="2">
        <v>0.66320413455076899</v>
      </c>
      <c r="M10" s="2">
        <v>0.489558477371071</v>
      </c>
      <c r="N10" s="2">
        <v>-0.28383290846728498</v>
      </c>
      <c r="O10" s="2">
        <v>0.69405164837767597</v>
      </c>
      <c r="P10" s="2">
        <v>0.49243345579238401</v>
      </c>
      <c r="Q10" s="5">
        <v>-6.7817509247841802E-3</v>
      </c>
      <c r="R10" s="2">
        <v>-1</v>
      </c>
      <c r="S10" s="2">
        <v>-2.8386283621971799E-2</v>
      </c>
      <c r="U10" s="2">
        <v>-1</v>
      </c>
      <c r="V10" s="2" t="str">
        <f>IF(Table1[[#This Row],[valBeLong]]=Table1[[#This Row],[beLong]],"Correct", "Wrong")</f>
        <v>Correct</v>
      </c>
      <c r="W10" s="2" t="str">
        <f>IF(AND(Table1[[#This Row],[Prediction]]="Wrong",Table1[[#This Row],[valBeLong]]=1),"Yes","No")</f>
        <v>No</v>
      </c>
      <c r="X10" s="5">
        <v>1.0293929712459999</v>
      </c>
      <c r="Y10" s="5">
        <v>1.0439343945369699</v>
      </c>
      <c r="Z10" s="7">
        <v>1.01483333861412</v>
      </c>
    </row>
    <row r="11" spans="1:26" x14ac:dyDescent="0.25">
      <c r="A11" s="1">
        <v>40193</v>
      </c>
      <c r="B11" s="6" t="s">
        <v>22</v>
      </c>
      <c r="C11" s="3">
        <v>40193</v>
      </c>
      <c r="D11" s="4">
        <v>32.22</v>
      </c>
      <c r="E11" s="2">
        <v>32.5</v>
      </c>
      <c r="F11" s="2">
        <v>32.03</v>
      </c>
      <c r="G11" s="2">
        <v>32.32</v>
      </c>
      <c r="H11" s="2">
        <v>9692305</v>
      </c>
      <c r="I11" s="2">
        <v>0.37667585389138702</v>
      </c>
      <c r="J11" s="2">
        <v>1.60006247986612</v>
      </c>
      <c r="K11" s="2">
        <v>51.704921862387302</v>
      </c>
      <c r="L11" s="2">
        <v>-2.4159020329961801E-2</v>
      </c>
      <c r="M11" s="2">
        <v>0.66320413455076899</v>
      </c>
      <c r="N11" s="2">
        <v>0.489558477371071</v>
      </c>
      <c r="O11" s="2">
        <v>-0.28383290846728498</v>
      </c>
      <c r="P11" s="2">
        <v>0.69405164837767597</v>
      </c>
      <c r="Q11" s="5">
        <v>2.4208566108007399E-2</v>
      </c>
      <c r="R11" s="2">
        <v>1</v>
      </c>
      <c r="S11" s="2">
        <v>-1.23236351898322E-2</v>
      </c>
      <c r="U11" s="2">
        <v>-1</v>
      </c>
      <c r="V11" s="2" t="str">
        <f>IF(Table1[[#This Row],[valBeLong]]=Table1[[#This Row],[beLong]],"Correct", "Wrong")</f>
        <v>Wrong</v>
      </c>
      <c r="W11" s="2" t="str">
        <f>IF(AND(Table1[[#This Row],[Prediction]]="Wrong",Table1[[#This Row],[valBeLong]]=1),"Yes","No")</f>
        <v>No</v>
      </c>
      <c r="X11" s="5">
        <v>1.0543130990415299</v>
      </c>
      <c r="Y11" s="5">
        <v>1.06920654933954</v>
      </c>
      <c r="Z11" s="7">
        <v>1.01483333861412</v>
      </c>
    </row>
    <row r="12" spans="1:26" x14ac:dyDescent="0.25">
      <c r="A12" s="1">
        <v>40197</v>
      </c>
      <c r="B12" s="6" t="s">
        <v>22</v>
      </c>
      <c r="C12" s="3">
        <v>40197</v>
      </c>
      <c r="D12" s="4">
        <v>33</v>
      </c>
      <c r="E12" s="2">
        <v>33.005000000000003</v>
      </c>
      <c r="F12" s="2">
        <v>32.33</v>
      </c>
      <c r="G12" s="2">
        <v>32.33</v>
      </c>
      <c r="H12" s="2">
        <v>17753701</v>
      </c>
      <c r="I12" s="2">
        <v>0.45834068311311099</v>
      </c>
      <c r="J12" s="2">
        <v>2.4295368220557898</v>
      </c>
      <c r="K12" s="2">
        <v>87.951699315489407</v>
      </c>
      <c r="L12" s="2">
        <v>0.629726029106361</v>
      </c>
      <c r="M12" s="2">
        <v>-2.4159020329961801E-2</v>
      </c>
      <c r="N12" s="2">
        <v>0.66320413455076899</v>
      </c>
      <c r="O12" s="2">
        <v>0.489558477371071</v>
      </c>
      <c r="P12" s="2">
        <v>-0.28383290846728498</v>
      </c>
      <c r="Q12" s="5">
        <v>-8.48484848484851E-3</v>
      </c>
      <c r="R12" s="2">
        <v>-1</v>
      </c>
      <c r="S12" s="2">
        <v>-1.0353223414793999E-4</v>
      </c>
      <c r="U12" s="2">
        <v>1</v>
      </c>
      <c r="V12" s="2" t="str">
        <f>IF(Table1[[#This Row],[valBeLong]]=Table1[[#This Row],[beLong]],"Correct", "Wrong")</f>
        <v>Wrong</v>
      </c>
      <c r="W12" s="2" t="str">
        <f>IF(AND(Table1[[#This Row],[Prediction]]="Wrong",Table1[[#This Row],[valBeLong]]=1),"Yes","No")</f>
        <v>Yes</v>
      </c>
      <c r="X12" s="5">
        <v>1.0453674121405701</v>
      </c>
      <c r="Y12" s="5">
        <v>1.06920654933954</v>
      </c>
      <c r="Z12" s="7">
        <v>1.00622263149861</v>
      </c>
    </row>
    <row r="13" spans="1:26" x14ac:dyDescent="0.25">
      <c r="A13" s="1">
        <v>40198</v>
      </c>
      <c r="B13" s="6" t="s">
        <v>22</v>
      </c>
      <c r="C13" s="3">
        <v>40198</v>
      </c>
      <c r="D13" s="4">
        <v>32.72</v>
      </c>
      <c r="E13" s="2">
        <v>33.159999999999997</v>
      </c>
      <c r="F13" s="2">
        <v>32.47</v>
      </c>
      <c r="G13" s="2">
        <v>33.11</v>
      </c>
      <c r="H13" s="2">
        <v>16706112</v>
      </c>
      <c r="I13" s="2">
        <v>0.50467254649048798</v>
      </c>
      <c r="J13" s="2">
        <v>2.1056097961690901</v>
      </c>
      <c r="K13" s="2">
        <v>57.154538770350001</v>
      </c>
      <c r="L13" s="2">
        <v>7.4151043947689496E-2</v>
      </c>
      <c r="M13" s="2">
        <v>0.629726029106361</v>
      </c>
      <c r="N13" s="2">
        <v>-2.4159020329961801E-2</v>
      </c>
      <c r="O13" s="2">
        <v>0.66320413455076899</v>
      </c>
      <c r="P13" s="2">
        <v>0.489558477371071</v>
      </c>
      <c r="Q13" s="5">
        <v>-2.1699266503667498E-2</v>
      </c>
      <c r="R13" s="2">
        <v>-1</v>
      </c>
      <c r="S13" s="2">
        <v>-2.2298508846074701E-4</v>
      </c>
      <c r="U13" s="2">
        <v>-1</v>
      </c>
      <c r="V13" s="2" t="str">
        <f>IF(Table1[[#This Row],[valBeLong]]=Table1[[#This Row],[beLong]],"Correct", "Wrong")</f>
        <v>Correct</v>
      </c>
      <c r="W13" s="2" t="str">
        <f>IF(AND(Table1[[#This Row],[Prediction]]="Wrong",Table1[[#This Row],[valBeLong]]=1),"Yes","No")</f>
        <v>No</v>
      </c>
      <c r="X13" s="5">
        <v>1.02268370607028</v>
      </c>
      <c r="Y13" s="5">
        <v>1.06920654933954</v>
      </c>
      <c r="Z13" s="7">
        <v>1.00622263149861</v>
      </c>
    </row>
    <row r="14" spans="1:26" x14ac:dyDescent="0.25">
      <c r="A14" s="1">
        <v>40199</v>
      </c>
      <c r="B14" s="6" t="s">
        <v>22</v>
      </c>
      <c r="C14" s="3">
        <v>40199</v>
      </c>
      <c r="D14" s="4">
        <v>32.01</v>
      </c>
      <c r="E14" s="2">
        <v>32.869999999999997</v>
      </c>
      <c r="F14" s="2">
        <v>31.98</v>
      </c>
      <c r="G14" s="2">
        <v>32.71</v>
      </c>
      <c r="H14" s="2">
        <v>15058407</v>
      </c>
      <c r="I14" s="2">
        <v>0.58173803719239003</v>
      </c>
      <c r="J14" s="2">
        <v>2.0419493500292698</v>
      </c>
      <c r="K14" s="2">
        <v>20.5902122471424</v>
      </c>
      <c r="L14" s="2">
        <v>-0.58546253100164103</v>
      </c>
      <c r="M14" s="2">
        <v>7.4151043947689496E-2</v>
      </c>
      <c r="N14" s="2">
        <v>0.629726029106361</v>
      </c>
      <c r="O14" s="2">
        <v>-2.4159020329961801E-2</v>
      </c>
      <c r="P14" s="2">
        <v>0.66320413455076899</v>
      </c>
      <c r="Q14" s="5">
        <v>-1.09340830990314E-2</v>
      </c>
      <c r="R14" s="2">
        <v>-1</v>
      </c>
      <c r="S14" s="2">
        <v>-7.3461391131046595E-4</v>
      </c>
      <c r="U14" s="2">
        <v>1</v>
      </c>
      <c r="V14" s="2" t="str">
        <f>IF(Table1[[#This Row],[valBeLong]]=Table1[[#This Row],[beLong]],"Correct", "Wrong")</f>
        <v>Wrong</v>
      </c>
      <c r="W14" s="2" t="str">
        <f>IF(AND(Table1[[#This Row],[Prediction]]="Wrong",Table1[[#This Row],[valBeLong]]=1),"Yes","No")</f>
        <v>Yes</v>
      </c>
      <c r="X14" s="5">
        <v>1.01150159744408</v>
      </c>
      <c r="Y14" s="5">
        <v>1.06920654933954</v>
      </c>
      <c r="Z14" s="7">
        <v>0.995220509629682</v>
      </c>
    </row>
    <row r="15" spans="1:26" x14ac:dyDescent="0.25">
      <c r="A15" s="1">
        <v>40200</v>
      </c>
      <c r="B15" s="6" t="s">
        <v>22</v>
      </c>
      <c r="C15" s="3">
        <v>40200</v>
      </c>
      <c r="D15" s="4">
        <v>31.66</v>
      </c>
      <c r="E15" s="2">
        <v>32.225000000000001</v>
      </c>
      <c r="F15" s="2">
        <v>31.6</v>
      </c>
      <c r="G15" s="2">
        <v>31.91</v>
      </c>
      <c r="H15" s="2">
        <v>13220942</v>
      </c>
      <c r="I15" s="2">
        <v>0.59039042975391198</v>
      </c>
      <c r="J15" s="2">
        <v>1.58100511527523</v>
      </c>
      <c r="K15" s="2">
        <v>12.6263429171546</v>
      </c>
      <c r="L15" s="2">
        <v>-0.72912923619443104</v>
      </c>
      <c r="M15" s="2">
        <v>-0.58546253100164103</v>
      </c>
      <c r="N15" s="2">
        <v>7.4151043947689496E-2</v>
      </c>
      <c r="O15" s="2">
        <v>0.629726029106361</v>
      </c>
      <c r="P15" s="2">
        <v>-2.4159020329961801E-2</v>
      </c>
      <c r="Q15" s="5">
        <v>1E-4</v>
      </c>
      <c r="R15" s="2">
        <v>1</v>
      </c>
      <c r="S15" s="2">
        <v>-1.0160096923106E-2</v>
      </c>
      <c r="U15" s="2">
        <v>1</v>
      </c>
      <c r="V15" s="2" t="str">
        <f>IF(Table1[[#This Row],[valBeLong]]=Table1[[#This Row],[beLong]],"Correct", "Wrong")</f>
        <v>Correct</v>
      </c>
      <c r="W15" s="2" t="str">
        <f>IF(AND(Table1[[#This Row],[Prediction]]="Wrong",Table1[[#This Row],[valBeLong]]=1),"Yes","No")</f>
        <v>No</v>
      </c>
      <c r="X15" s="5">
        <v>1.0116027476038301</v>
      </c>
      <c r="Y15" s="5">
        <v>1.06931346999447</v>
      </c>
      <c r="Z15" s="7">
        <v>0.99532003168064498</v>
      </c>
    </row>
    <row r="16" spans="1:26" x14ac:dyDescent="0.25">
      <c r="A16" s="1">
        <v>40203</v>
      </c>
      <c r="B16" s="6" t="s">
        <v>22</v>
      </c>
      <c r="C16" s="3">
        <v>40203</v>
      </c>
      <c r="D16" s="4">
        <v>31.66</v>
      </c>
      <c r="E16" s="2">
        <v>31.98</v>
      </c>
      <c r="F16" s="2">
        <v>31.63</v>
      </c>
      <c r="G16" s="2">
        <v>31.98</v>
      </c>
      <c r="H16" s="2">
        <v>7485568</v>
      </c>
      <c r="I16" s="2">
        <v>0.54231234380312998</v>
      </c>
      <c r="J16" s="2">
        <v>0.93868985692173701</v>
      </c>
      <c r="K16" s="2">
        <v>12.6263429171546</v>
      </c>
      <c r="L16" s="2">
        <v>-0.72912923619443104</v>
      </c>
      <c r="M16" s="2">
        <v>-0.72912923619443104</v>
      </c>
      <c r="N16" s="2">
        <v>-0.58546253100164103</v>
      </c>
      <c r="O16" s="2">
        <v>7.4151043947689496E-2</v>
      </c>
      <c r="P16" s="2">
        <v>0.629726029106361</v>
      </c>
      <c r="Q16" s="5">
        <v>-5.6854074542008696E-3</v>
      </c>
      <c r="R16" s="2">
        <v>-1</v>
      </c>
      <c r="S16" s="2">
        <v>-7.1891857112669794E-2</v>
      </c>
      <c r="U16" s="2">
        <v>-1</v>
      </c>
      <c r="V16" s="2" t="str">
        <f>IF(Table1[[#This Row],[valBeLong]]=Table1[[#This Row],[beLong]],"Correct", "Wrong")</f>
        <v>Correct</v>
      </c>
      <c r="W16" s="2" t="str">
        <f>IF(AND(Table1[[#This Row],[Prediction]]="Wrong",Table1[[#This Row],[valBeLong]]=1),"Yes","No")</f>
        <v>No</v>
      </c>
      <c r="X16" s="5">
        <v>1.0058513738019099</v>
      </c>
      <c r="Y16" s="5">
        <v>1.06931346999447</v>
      </c>
      <c r="Z16" s="7">
        <v>0.99532003168064498</v>
      </c>
    </row>
    <row r="17" spans="1:26" x14ac:dyDescent="0.25">
      <c r="A17" s="1">
        <v>40204</v>
      </c>
      <c r="B17" s="6" t="s">
        <v>22</v>
      </c>
      <c r="C17" s="3">
        <v>40204</v>
      </c>
      <c r="D17" s="4">
        <v>31.48</v>
      </c>
      <c r="E17" s="2">
        <v>31.64</v>
      </c>
      <c r="F17" s="2">
        <v>31.31</v>
      </c>
      <c r="G17" s="2">
        <v>31.54</v>
      </c>
      <c r="H17" s="2">
        <v>9292529</v>
      </c>
      <c r="I17" s="2">
        <v>0.503849875042504</v>
      </c>
      <c r="J17" s="2">
        <v>0.45319325237555502</v>
      </c>
      <c r="K17" s="2">
        <v>7.0315872546637701</v>
      </c>
      <c r="L17" s="2">
        <v>-0.83005757631198496</v>
      </c>
      <c r="M17" s="2">
        <v>-0.72912923619443104</v>
      </c>
      <c r="N17" s="2">
        <v>-0.72912923619443104</v>
      </c>
      <c r="O17" s="2">
        <v>-0.58546253100164103</v>
      </c>
      <c r="P17" s="2">
        <v>7.4151043947689496E-2</v>
      </c>
      <c r="Q17" s="5">
        <v>6.9885641677255002E-3</v>
      </c>
      <c r="R17" s="2">
        <v>1</v>
      </c>
      <c r="S17" s="2">
        <v>-4.5894394161574897E-2</v>
      </c>
      <c r="U17" s="2">
        <v>1</v>
      </c>
      <c r="V17" s="2" t="str">
        <f>IF(Table1[[#This Row],[valBeLong]]=Table1[[#This Row],[beLong]],"Correct", "Wrong")</f>
        <v>Correct</v>
      </c>
      <c r="W17" s="2" t="str">
        <f>IF(AND(Table1[[#This Row],[Prediction]]="Wrong",Table1[[#This Row],[valBeLong]]=1),"Yes","No")</f>
        <v>No</v>
      </c>
      <c r="X17" s="5">
        <v>1.0128808306709201</v>
      </c>
      <c r="Y17" s="5">
        <v>1.0767864357949399</v>
      </c>
      <c r="Z17" s="7">
        <v>1.0022758895894599</v>
      </c>
    </row>
    <row r="18" spans="1:26" x14ac:dyDescent="0.25">
      <c r="A18" s="1">
        <v>40205</v>
      </c>
      <c r="B18" s="6" t="s">
        <v>22</v>
      </c>
      <c r="C18" s="3">
        <v>40205</v>
      </c>
      <c r="D18" s="4">
        <v>31.7</v>
      </c>
      <c r="E18" s="2">
        <v>31.75</v>
      </c>
      <c r="F18" s="2">
        <v>31.33</v>
      </c>
      <c r="G18" s="2">
        <v>31.37</v>
      </c>
      <c r="H18" s="2">
        <v>13239721</v>
      </c>
      <c r="I18" s="2">
        <v>0.48707990003400298</v>
      </c>
      <c r="J18" s="2">
        <v>0.135860749013199</v>
      </c>
      <c r="K18" s="2">
        <v>55.370973363323003</v>
      </c>
      <c r="L18" s="2">
        <v>4.1975859385263201E-2</v>
      </c>
      <c r="M18" s="2">
        <v>-0.83005757631198496</v>
      </c>
      <c r="N18" s="2">
        <v>-0.72912923619443104</v>
      </c>
      <c r="O18" s="2">
        <v>-0.72912923619443104</v>
      </c>
      <c r="P18" s="2">
        <v>-0.58546253100164103</v>
      </c>
      <c r="Q18" s="5">
        <v>-6.3091482649842E-3</v>
      </c>
      <c r="R18" s="2">
        <v>-1</v>
      </c>
      <c r="S18" s="2">
        <v>-1.8487253613445699E-2</v>
      </c>
      <c r="U18" s="2">
        <v>-1</v>
      </c>
      <c r="V18" s="2" t="str">
        <f>IF(Table1[[#This Row],[valBeLong]]=Table1[[#This Row],[beLong]],"Correct", "Wrong")</f>
        <v>Correct</v>
      </c>
      <c r="W18" s="2" t="str">
        <f>IF(AND(Table1[[#This Row],[Prediction]]="Wrong",Table1[[#This Row],[valBeLong]]=1),"Yes","No")</f>
        <v>No</v>
      </c>
      <c r="X18" s="5">
        <v>1.0064904153354599</v>
      </c>
      <c r="Y18" s="5">
        <v>1.0767864357949399</v>
      </c>
      <c r="Z18" s="7">
        <v>1.0022758895894599</v>
      </c>
    </row>
    <row r="19" spans="1:26" x14ac:dyDescent="0.25">
      <c r="A19" s="1">
        <v>40206</v>
      </c>
      <c r="B19" s="6" t="s">
        <v>22</v>
      </c>
      <c r="C19" s="3">
        <v>40206</v>
      </c>
      <c r="D19" s="4">
        <v>31.5</v>
      </c>
      <c r="E19" s="2">
        <v>31.84</v>
      </c>
      <c r="F19" s="2">
        <v>31.41</v>
      </c>
      <c r="G19" s="2">
        <v>31.8</v>
      </c>
      <c r="H19" s="2">
        <v>12893017</v>
      </c>
      <c r="I19" s="2">
        <v>0.47566392002720198</v>
      </c>
      <c r="J19" s="2">
        <v>-0.15117564694482999</v>
      </c>
      <c r="K19" s="2">
        <v>28.4629137322103</v>
      </c>
      <c r="L19" s="2">
        <v>-0.44344047658807101</v>
      </c>
      <c r="M19" s="2">
        <v>4.1975859385263201E-2</v>
      </c>
      <c r="N19" s="2">
        <v>-0.83005757631198496</v>
      </c>
      <c r="O19" s="2">
        <v>-0.72912923619443104</v>
      </c>
      <c r="P19" s="2">
        <v>-0.72912923619443104</v>
      </c>
      <c r="Q19" s="5">
        <v>-6.9841269841269399E-3</v>
      </c>
      <c r="R19" s="2">
        <v>-1</v>
      </c>
      <c r="S19" s="2">
        <v>-2.71779685643475E-2</v>
      </c>
      <c r="U19" s="2">
        <v>1</v>
      </c>
      <c r="V19" s="2" t="str">
        <f>IF(Table1[[#This Row],[valBeLong]]=Table1[[#This Row],[beLong]],"Correct", "Wrong")</f>
        <v>Wrong</v>
      </c>
      <c r="W19" s="2" t="str">
        <f>IF(AND(Table1[[#This Row],[Prediction]]="Wrong",Table1[[#This Row],[valBeLong]]=1),"Yes","No")</f>
        <v>Yes</v>
      </c>
      <c r="X19" s="5">
        <v>0.999460958466453</v>
      </c>
      <c r="Y19" s="5">
        <v>1.0767864357949399</v>
      </c>
      <c r="Z19" s="7">
        <v>0.99527586750344599</v>
      </c>
    </row>
    <row r="20" spans="1:26" x14ac:dyDescent="0.25">
      <c r="A20" s="1">
        <v>40207</v>
      </c>
      <c r="B20" s="6" t="s">
        <v>22</v>
      </c>
      <c r="C20" s="3">
        <v>40207</v>
      </c>
      <c r="D20" s="4">
        <v>31.28</v>
      </c>
      <c r="E20" s="2">
        <v>31.69</v>
      </c>
      <c r="F20" s="2">
        <v>31.28</v>
      </c>
      <c r="G20" s="2">
        <v>31.6</v>
      </c>
      <c r="H20" s="2">
        <v>11901913</v>
      </c>
      <c r="I20" s="2">
        <v>0.46253113602176199</v>
      </c>
      <c r="J20" s="2">
        <v>-0.56787069754750397</v>
      </c>
      <c r="K20" s="2">
        <v>13.756105947733801</v>
      </c>
      <c r="L20" s="2">
        <v>-0.70874852356259999</v>
      </c>
      <c r="M20" s="2">
        <v>-0.44344047658807101</v>
      </c>
      <c r="N20" s="2">
        <v>4.1975859385263201E-2</v>
      </c>
      <c r="O20" s="2">
        <v>-0.83005757631198496</v>
      </c>
      <c r="P20" s="2">
        <v>-0.72912923619443104</v>
      </c>
      <c r="Q20" s="5">
        <v>5.7544757033247901E-3</v>
      </c>
      <c r="R20" s="2">
        <v>1</v>
      </c>
      <c r="S20" s="2">
        <v>-4.4336117146167198E-2</v>
      </c>
      <c r="U20" s="2">
        <v>1</v>
      </c>
      <c r="V20" s="2" t="str">
        <f>IF(Table1[[#This Row],[valBeLong]]=Table1[[#This Row],[beLong]],"Correct", "Wrong")</f>
        <v>Correct</v>
      </c>
      <c r="W20" s="2" t="str">
        <f>IF(AND(Table1[[#This Row],[Prediction]]="Wrong",Table1[[#This Row],[valBeLong]]=1),"Yes","No")</f>
        <v>No</v>
      </c>
      <c r="X20" s="5">
        <v>1.0052123322683699</v>
      </c>
      <c r="Y20" s="5">
        <v>1.0829827771773901</v>
      </c>
      <c r="Z20" s="7">
        <v>1.0010031583011001</v>
      </c>
    </row>
    <row r="21" spans="1:26" x14ac:dyDescent="0.25">
      <c r="A21" s="1">
        <v>40210</v>
      </c>
      <c r="B21" s="6" t="s">
        <v>22</v>
      </c>
      <c r="C21" s="3">
        <v>40210</v>
      </c>
      <c r="D21" s="4">
        <v>31.46</v>
      </c>
      <c r="E21" s="2">
        <v>31.545000000000002</v>
      </c>
      <c r="F21" s="2">
        <v>31.2</v>
      </c>
      <c r="G21" s="2">
        <v>31.33</v>
      </c>
      <c r="H21" s="2">
        <v>6471171</v>
      </c>
      <c r="I21" s="2">
        <v>0.43902490881741002</v>
      </c>
      <c r="J21" s="2">
        <v>-1.2667921630227701</v>
      </c>
      <c r="K21" s="2">
        <v>53.268266166781501</v>
      </c>
      <c r="L21" s="2">
        <v>4.0434169511846E-3</v>
      </c>
      <c r="M21" s="2">
        <v>-0.70874852356259999</v>
      </c>
      <c r="N21" s="2">
        <v>-0.44344047658807101</v>
      </c>
      <c r="O21" s="2">
        <v>4.1975859385263201E-2</v>
      </c>
      <c r="P21" s="2">
        <v>-0.83005757631198496</v>
      </c>
      <c r="Q21" s="5">
        <v>2.0661157024793299E-2</v>
      </c>
      <c r="R21" s="2">
        <v>1</v>
      </c>
      <c r="S21" s="2">
        <v>-0.11740534825745499</v>
      </c>
      <c r="U21" s="2">
        <v>1</v>
      </c>
      <c r="V21" s="2" t="str">
        <f>IF(Table1[[#This Row],[valBeLong]]=Table1[[#This Row],[beLong]],"Correct", "Wrong")</f>
        <v>Correct</v>
      </c>
      <c r="W21" s="2" t="str">
        <f>IF(AND(Table1[[#This Row],[Prediction]]="Wrong",Table1[[#This Row],[valBeLong]]=1),"Yes","No")</f>
        <v>No</v>
      </c>
      <c r="X21" s="5">
        <v>1.02598118210862</v>
      </c>
      <c r="Y21" s="5">
        <v>1.1053584543918</v>
      </c>
      <c r="Z21" s="7">
        <v>1.02168504173707</v>
      </c>
    </row>
    <row r="22" spans="1:26" x14ac:dyDescent="0.25">
      <c r="A22" s="1">
        <v>40211</v>
      </c>
      <c r="B22" s="6" t="s">
        <v>22</v>
      </c>
      <c r="C22" s="3">
        <v>40211</v>
      </c>
      <c r="D22" s="4">
        <v>32.11</v>
      </c>
      <c r="E22" s="2">
        <v>32.119999999999997</v>
      </c>
      <c r="F22" s="2">
        <v>31.38</v>
      </c>
      <c r="G22" s="2">
        <v>31.55</v>
      </c>
      <c r="H22" s="2">
        <v>9894023</v>
      </c>
      <c r="I22" s="2">
        <v>0.49921992705392698</v>
      </c>
      <c r="J22" s="2">
        <v>-0.191517229194753</v>
      </c>
      <c r="K22" s="2">
        <v>89.154403348300605</v>
      </c>
      <c r="L22" s="2">
        <v>0.65142258370268402</v>
      </c>
      <c r="M22" s="2">
        <v>4.0434169511846E-3</v>
      </c>
      <c r="N22" s="2">
        <v>-0.70874852356259999</v>
      </c>
      <c r="O22" s="2">
        <v>-0.44344047658807101</v>
      </c>
      <c r="P22" s="2">
        <v>4.1975859385263201E-2</v>
      </c>
      <c r="Q22" s="5">
        <v>-1.33914668327623E-2</v>
      </c>
      <c r="R22" s="2">
        <v>-1</v>
      </c>
      <c r="S22" s="2">
        <v>-6.7228369276653099E-2</v>
      </c>
      <c r="U22" s="2">
        <v>-1</v>
      </c>
      <c r="V22" s="2" t="str">
        <f>IF(Table1[[#This Row],[valBeLong]]=Table1[[#This Row],[beLong]],"Correct", "Wrong")</f>
        <v>Correct</v>
      </c>
      <c r="W22" s="2" t="str">
        <f>IF(AND(Table1[[#This Row],[Prediction]]="Wrong",Table1[[#This Row],[valBeLong]]=1),"Yes","No")</f>
        <v>No</v>
      </c>
      <c r="X22" s="5">
        <v>1.0122417891373801</v>
      </c>
      <c r="Y22" s="5">
        <v>1.1053584543918</v>
      </c>
      <c r="Z22" s="7">
        <v>1.02168504173707</v>
      </c>
    </row>
    <row r="23" spans="1:26" x14ac:dyDescent="0.25">
      <c r="A23" s="1">
        <v>40212</v>
      </c>
      <c r="B23" s="6" t="s">
        <v>22</v>
      </c>
      <c r="C23" s="3">
        <v>40212</v>
      </c>
      <c r="D23" s="4">
        <v>31.68</v>
      </c>
      <c r="E23" s="2">
        <v>32.03</v>
      </c>
      <c r="F23" s="2">
        <v>31.58</v>
      </c>
      <c r="G23" s="2">
        <v>32</v>
      </c>
      <c r="H23" s="2">
        <v>5967340</v>
      </c>
      <c r="I23" s="2">
        <v>0.50537594164314203</v>
      </c>
      <c r="J23" s="2">
        <v>-6.7907802758847599E-2</v>
      </c>
      <c r="K23" s="2">
        <v>44.223095920958997</v>
      </c>
      <c r="L23" s="2">
        <v>-0.15912975343622601</v>
      </c>
      <c r="M23" s="2">
        <v>0.65142258370268402</v>
      </c>
      <c r="N23" s="2">
        <v>4.0434169511846E-3</v>
      </c>
      <c r="O23" s="2">
        <v>-0.70874852356259999</v>
      </c>
      <c r="P23" s="2">
        <v>-0.44344047658807101</v>
      </c>
      <c r="Q23" s="5">
        <v>-2.52525252525252E-2</v>
      </c>
      <c r="R23" s="2">
        <v>-1</v>
      </c>
      <c r="S23" s="2">
        <v>-0.128167395111218</v>
      </c>
      <c r="U23" s="2">
        <v>1</v>
      </c>
      <c r="V23" s="2" t="str">
        <f>IF(Table1[[#This Row],[valBeLong]]=Table1[[#This Row],[beLong]],"Correct", "Wrong")</f>
        <v>Wrong</v>
      </c>
      <c r="W23" s="2" t="str">
        <f>IF(AND(Table1[[#This Row],[Prediction]]="Wrong",Table1[[#This Row],[valBeLong]]=1),"Yes","No")</f>
        <v>Yes</v>
      </c>
      <c r="X23" s="5">
        <v>0.98668012779552705</v>
      </c>
      <c r="Y23" s="5">
        <v>1.1053584543918</v>
      </c>
      <c r="Z23" s="7">
        <v>0.99588491442047999</v>
      </c>
    </row>
    <row r="24" spans="1:26" x14ac:dyDescent="0.25">
      <c r="A24" s="1">
        <v>40213</v>
      </c>
      <c r="B24" s="6" t="s">
        <v>22</v>
      </c>
      <c r="C24" s="3">
        <v>40213</v>
      </c>
      <c r="D24" s="4">
        <v>30.88</v>
      </c>
      <c r="E24" s="2">
        <v>31.53</v>
      </c>
      <c r="F24" s="2">
        <v>30.86</v>
      </c>
      <c r="G24" s="2">
        <v>31.42</v>
      </c>
      <c r="H24" s="2">
        <v>10027637</v>
      </c>
      <c r="I24" s="2">
        <v>0.56830075331451402</v>
      </c>
      <c r="J24" s="2">
        <v>1.2921981819908901</v>
      </c>
      <c r="K24" s="2">
        <v>15.3806410444337</v>
      </c>
      <c r="L24" s="2">
        <v>-0.67944221589453002</v>
      </c>
      <c r="M24" s="2">
        <v>-0.15912975343622601</v>
      </c>
      <c r="N24" s="2">
        <v>0.65142258370268402</v>
      </c>
      <c r="O24" s="2">
        <v>4.0434169511846E-3</v>
      </c>
      <c r="P24" s="2">
        <v>-0.70874852356259999</v>
      </c>
      <c r="Q24" s="5">
        <v>-1.6191709844559799E-3</v>
      </c>
      <c r="R24" s="2">
        <v>-1</v>
      </c>
      <c r="S24" s="2">
        <v>-6.7816874174628505E-2</v>
      </c>
      <c r="U24" s="2">
        <v>1</v>
      </c>
      <c r="V24" s="2" t="str">
        <f>IF(Table1[[#This Row],[valBeLong]]=Table1[[#This Row],[beLong]],"Correct", "Wrong")</f>
        <v>Wrong</v>
      </c>
      <c r="W24" s="2" t="str">
        <f>IF(AND(Table1[[#This Row],[Prediction]]="Wrong",Table1[[#This Row],[valBeLong]]=1),"Yes","No")</f>
        <v>Yes</v>
      </c>
      <c r="X24" s="5">
        <v>0.98508252396166096</v>
      </c>
      <c r="Y24" s="5">
        <v>1.1053584543918</v>
      </c>
      <c r="Z24" s="7">
        <v>0.99427240646319304</v>
      </c>
    </row>
    <row r="25" spans="1:26" x14ac:dyDescent="0.25">
      <c r="A25" s="1">
        <v>40214</v>
      </c>
      <c r="B25" s="6" t="s">
        <v>22</v>
      </c>
      <c r="C25" s="3">
        <v>40214</v>
      </c>
      <c r="D25" s="4">
        <v>30.83</v>
      </c>
      <c r="E25" s="2">
        <v>30.98</v>
      </c>
      <c r="F25" s="2">
        <v>30.27</v>
      </c>
      <c r="G25" s="2">
        <v>30.79</v>
      </c>
      <c r="H25" s="2">
        <v>14325819</v>
      </c>
      <c r="I25" s="2">
        <v>0.59664060265161101</v>
      </c>
      <c r="J25" s="2">
        <v>1.8315453924434</v>
      </c>
      <c r="K25" s="2">
        <v>14.221247725018999</v>
      </c>
      <c r="L25" s="2">
        <v>-0.70035745336529498</v>
      </c>
      <c r="M25" s="2">
        <v>-0.67944221589453002</v>
      </c>
      <c r="N25" s="2">
        <v>-0.15912975343622601</v>
      </c>
      <c r="O25" s="2">
        <v>0.65142258370268402</v>
      </c>
      <c r="P25" s="2">
        <v>4.0434169511846E-3</v>
      </c>
      <c r="Q25" s="5">
        <v>-4.8653908530651496E-3</v>
      </c>
      <c r="R25" s="2">
        <v>-1</v>
      </c>
      <c r="S25" s="2">
        <v>-3.1549826150307998E-2</v>
      </c>
      <c r="U25" s="2">
        <v>1</v>
      </c>
      <c r="V25" s="2" t="str">
        <f>IF(Table1[[#This Row],[valBeLong]]=Table1[[#This Row],[beLong]],"Correct", "Wrong")</f>
        <v>Wrong</v>
      </c>
      <c r="W25" s="2" t="str">
        <f>IF(AND(Table1[[#This Row],[Prediction]]="Wrong",Table1[[#This Row],[valBeLong]]=1),"Yes","No")</f>
        <v>Yes</v>
      </c>
      <c r="X25" s="5">
        <v>0.98028971246006402</v>
      </c>
      <c r="Y25" s="5">
        <v>1.1053584543918</v>
      </c>
      <c r="Z25" s="7">
        <v>0.98943488259133205</v>
      </c>
    </row>
    <row r="26" spans="1:26" x14ac:dyDescent="0.25">
      <c r="A26" s="1">
        <v>40217</v>
      </c>
      <c r="B26" s="6" t="s">
        <v>22</v>
      </c>
      <c r="C26" s="3">
        <v>40217</v>
      </c>
      <c r="D26" s="4">
        <v>30.68</v>
      </c>
      <c r="E26" s="2">
        <v>30.945</v>
      </c>
      <c r="F26" s="2">
        <v>30.59</v>
      </c>
      <c r="G26" s="2">
        <v>30.85</v>
      </c>
      <c r="H26" s="2">
        <v>6971447</v>
      </c>
      <c r="I26" s="2">
        <v>0.54831248212128902</v>
      </c>
      <c r="J26" s="2">
        <v>0.81205325200782397</v>
      </c>
      <c r="K26" s="2">
        <v>9.7923578391368302</v>
      </c>
      <c r="L26" s="2">
        <v>-0.78025379410138096</v>
      </c>
      <c r="M26" s="2">
        <v>-0.70035745336529498</v>
      </c>
      <c r="N26" s="2">
        <v>-0.67944221589453002</v>
      </c>
      <c r="O26" s="2">
        <v>-0.15912975343622601</v>
      </c>
      <c r="P26" s="2">
        <v>0.65142258370268402</v>
      </c>
      <c r="Q26" s="5">
        <v>7.8226857887875399E-3</v>
      </c>
      <c r="R26" s="2">
        <v>1</v>
      </c>
      <c r="S26" s="2">
        <v>-0.11705512705564999</v>
      </c>
      <c r="U26" s="2">
        <v>-1</v>
      </c>
      <c r="V26" s="2" t="str">
        <f>IF(Table1[[#This Row],[valBeLong]]=Table1[[#This Row],[beLong]],"Correct", "Wrong")</f>
        <v>Wrong</v>
      </c>
      <c r="W26" s="2" t="str">
        <f>IF(AND(Table1[[#This Row],[Prediction]]="Wrong",Table1[[#This Row],[valBeLong]]=1),"Yes","No")</f>
        <v>No</v>
      </c>
      <c r="X26" s="5">
        <v>0.98795821086262003</v>
      </c>
      <c r="Y26" s="5">
        <v>1.11400532626449</v>
      </c>
      <c r="Z26" s="7">
        <v>0.98943488259133205</v>
      </c>
    </row>
    <row r="27" spans="1:26" x14ac:dyDescent="0.25">
      <c r="A27" s="1">
        <v>40218</v>
      </c>
      <c r="B27" s="6" t="s">
        <v>22</v>
      </c>
      <c r="C27" s="3">
        <v>40218</v>
      </c>
      <c r="D27" s="4">
        <v>30.92</v>
      </c>
      <c r="E27" s="2">
        <v>31.2</v>
      </c>
      <c r="F27" s="2">
        <v>30.68</v>
      </c>
      <c r="G27" s="2">
        <v>31.07</v>
      </c>
      <c r="H27" s="2">
        <v>8632861</v>
      </c>
      <c r="I27" s="2">
        <v>0.54264998569703105</v>
      </c>
      <c r="J27" s="2">
        <v>0.60325873225865401</v>
      </c>
      <c r="K27" s="2">
        <v>54.818659226939403</v>
      </c>
      <c r="L27" s="2">
        <v>3.2012216221650999E-2</v>
      </c>
      <c r="M27" s="2">
        <v>-0.78025379410138096</v>
      </c>
      <c r="N27" s="2">
        <v>-0.70035745336529498</v>
      </c>
      <c r="O27" s="2">
        <v>-0.67944221589453002</v>
      </c>
      <c r="P27" s="2">
        <v>-0.15912975343622601</v>
      </c>
      <c r="Q27" s="5">
        <v>-6.1448900388098703E-3</v>
      </c>
      <c r="R27" s="2">
        <v>-1</v>
      </c>
      <c r="S27" s="2">
        <v>-9.2263445990296206E-2</v>
      </c>
      <c r="U27" s="2">
        <v>-1</v>
      </c>
      <c r="V27" s="2" t="str">
        <f>IF(Table1[[#This Row],[valBeLong]]=Table1[[#This Row],[beLong]],"Correct", "Wrong")</f>
        <v>Correct</v>
      </c>
      <c r="W27" s="2" t="str">
        <f>IF(AND(Table1[[#This Row],[Prediction]]="Wrong",Table1[[#This Row],[valBeLong]]=1),"Yes","No")</f>
        <v>No</v>
      </c>
      <c r="X27" s="5">
        <v>0.98188731629393</v>
      </c>
      <c r="Y27" s="5">
        <v>1.11400532626449</v>
      </c>
      <c r="Z27" s="7">
        <v>0.98943488259133205</v>
      </c>
    </row>
    <row r="28" spans="1:26" x14ac:dyDescent="0.25">
      <c r="A28" s="1">
        <v>40219</v>
      </c>
      <c r="B28" s="6" t="s">
        <v>22</v>
      </c>
      <c r="C28" s="3">
        <v>40219</v>
      </c>
      <c r="D28" s="4">
        <v>30.73</v>
      </c>
      <c r="E28" s="2">
        <v>30.95</v>
      </c>
      <c r="F28" s="2">
        <v>30.49</v>
      </c>
      <c r="G28" s="2">
        <v>30.95</v>
      </c>
      <c r="H28" s="2">
        <v>7047222</v>
      </c>
      <c r="I28" s="2">
        <v>0.52611998855762498</v>
      </c>
      <c r="J28" s="2">
        <v>0.197374101576828</v>
      </c>
      <c r="K28" s="2">
        <v>30.6197142848056</v>
      </c>
      <c r="L28" s="2">
        <v>-0.404532200182456</v>
      </c>
      <c r="M28" s="2">
        <v>3.2012216221650999E-2</v>
      </c>
      <c r="N28" s="2">
        <v>-0.78025379410138096</v>
      </c>
      <c r="O28" s="2">
        <v>-0.70035745336529498</v>
      </c>
      <c r="P28" s="2">
        <v>-0.67944221589453002</v>
      </c>
      <c r="Q28" s="5">
        <v>6.8337129840546898E-3</v>
      </c>
      <c r="R28" s="2">
        <v>1</v>
      </c>
      <c r="S28" s="2">
        <v>-0.115849690268923</v>
      </c>
      <c r="U28" s="2">
        <v>1</v>
      </c>
      <c r="V28" s="2" t="str">
        <f>IF(Table1[[#This Row],[valBeLong]]=Table1[[#This Row],[beLong]],"Correct", "Wrong")</f>
        <v>Correct</v>
      </c>
      <c r="W28" s="2" t="str">
        <f>IF(AND(Table1[[#This Row],[Prediction]]="Wrong",Table1[[#This Row],[valBeLong]]=1),"Yes","No")</f>
        <v>No</v>
      </c>
      <c r="X28" s="5">
        <v>0.98859725239616603</v>
      </c>
      <c r="Y28" s="5">
        <v>1.1216181189268899</v>
      </c>
      <c r="Z28" s="7">
        <v>0.99619639659537296</v>
      </c>
    </row>
    <row r="29" spans="1:26" x14ac:dyDescent="0.25">
      <c r="A29" s="1">
        <v>40220</v>
      </c>
      <c r="B29" s="6" t="s">
        <v>22</v>
      </c>
      <c r="C29" s="3">
        <v>40220</v>
      </c>
      <c r="D29" s="4">
        <v>30.94</v>
      </c>
      <c r="E29" s="2">
        <v>31.04</v>
      </c>
      <c r="F29" s="2">
        <v>30.49</v>
      </c>
      <c r="G29" s="2">
        <v>30.53</v>
      </c>
      <c r="H29" s="2">
        <v>4335547</v>
      </c>
      <c r="I29" s="2">
        <v>0.53089599084609995</v>
      </c>
      <c r="J29" s="2">
        <v>0.189987198612315</v>
      </c>
      <c r="K29" s="2">
        <v>64.885080941938995</v>
      </c>
      <c r="L29" s="2">
        <v>0.21360857107763301</v>
      </c>
      <c r="M29" s="2">
        <v>-0.404532200182456</v>
      </c>
      <c r="N29" s="2">
        <v>3.2012216221650999E-2</v>
      </c>
      <c r="O29" s="2">
        <v>-0.78025379410138096</v>
      </c>
      <c r="P29" s="2">
        <v>-0.70035745336529498</v>
      </c>
      <c r="Q29" s="5">
        <v>-2.26244343891403E-3</v>
      </c>
      <c r="R29" s="2">
        <v>-1</v>
      </c>
      <c r="S29" s="2">
        <v>-0.159074060807495</v>
      </c>
      <c r="U29" s="2">
        <v>1</v>
      </c>
      <c r="V29" s="2" t="str">
        <f>IF(Table1[[#This Row],[valBeLong]]=Table1[[#This Row],[beLong]],"Correct", "Wrong")</f>
        <v>Wrong</v>
      </c>
      <c r="W29" s="2" t="str">
        <f>IF(AND(Table1[[#This Row],[Prediction]]="Wrong",Table1[[#This Row],[valBeLong]]=1),"Yes","No")</f>
        <v>Yes</v>
      </c>
      <c r="X29" s="5">
        <v>0.98636060702875406</v>
      </c>
      <c r="Y29" s="5">
        <v>1.1216181189268899</v>
      </c>
      <c r="Z29" s="7">
        <v>0.99394255859402603</v>
      </c>
    </row>
    <row r="30" spans="1:26" x14ac:dyDescent="0.25">
      <c r="A30" s="1">
        <v>40221</v>
      </c>
      <c r="B30" s="6" t="s">
        <v>22</v>
      </c>
      <c r="C30" s="3">
        <v>40221</v>
      </c>
      <c r="D30" s="4">
        <v>30.87</v>
      </c>
      <c r="E30" s="2">
        <v>30.93</v>
      </c>
      <c r="F30" s="2">
        <v>30.5</v>
      </c>
      <c r="G30" s="2">
        <v>30.71</v>
      </c>
      <c r="H30" s="2">
        <v>6966723</v>
      </c>
      <c r="I30" s="2">
        <v>0.51271679267687997</v>
      </c>
      <c r="J30" s="2">
        <v>-0.33231737505813702</v>
      </c>
      <c r="K30" s="2">
        <v>48.813238615388599</v>
      </c>
      <c r="L30" s="2">
        <v>-7.6324442355807501E-2</v>
      </c>
      <c r="M30" s="2">
        <v>0.21360857107763301</v>
      </c>
      <c r="N30" s="2">
        <v>-0.404532200182456</v>
      </c>
      <c r="O30" s="2">
        <v>3.2012216221650999E-2</v>
      </c>
      <c r="P30" s="2">
        <v>-0.78025379410138096</v>
      </c>
      <c r="Q30" s="5">
        <v>8.74635568513118E-3</v>
      </c>
      <c r="R30" s="2">
        <v>1</v>
      </c>
      <c r="S30" s="2">
        <v>-0.115814962814081</v>
      </c>
      <c r="U30" s="2">
        <v>1</v>
      </c>
      <c r="V30" s="2" t="str">
        <f>IF(Table1[[#This Row],[valBeLong]]=Table1[[#This Row],[beLong]],"Correct", "Wrong")</f>
        <v>Correct</v>
      </c>
      <c r="W30" s="2" t="str">
        <f>IF(AND(Table1[[#This Row],[Prediction]]="Wrong",Table1[[#This Row],[valBeLong]]=1),"Yes","No")</f>
        <v>No</v>
      </c>
      <c r="X30" s="5">
        <v>0.99498766773162906</v>
      </c>
      <c r="Y30" s="5">
        <v>1.1314281899379099</v>
      </c>
      <c r="Z30" s="7">
        <v>1.0026359337420701</v>
      </c>
    </row>
    <row r="31" spans="1:26" x14ac:dyDescent="0.25">
      <c r="A31" s="1">
        <v>40225</v>
      </c>
      <c r="B31" s="6" t="s">
        <v>22</v>
      </c>
      <c r="C31" s="3">
        <v>40225</v>
      </c>
      <c r="D31" s="4">
        <v>31.14</v>
      </c>
      <c r="E31" s="2">
        <v>31.18</v>
      </c>
      <c r="F31" s="2">
        <v>30.82</v>
      </c>
      <c r="G31" s="2">
        <v>31.18</v>
      </c>
      <c r="H31" s="2">
        <v>5786055</v>
      </c>
      <c r="I31" s="2">
        <v>0.48217343414150399</v>
      </c>
      <c r="J31" s="2">
        <v>-1.4335659380863399</v>
      </c>
      <c r="K31" s="2">
        <v>82.414916573755306</v>
      </c>
      <c r="L31" s="2">
        <v>0.52984350957807302</v>
      </c>
      <c r="M31" s="2">
        <v>-7.6324442355807501E-2</v>
      </c>
      <c r="N31" s="2">
        <v>0.21360857107763301</v>
      </c>
      <c r="O31" s="2">
        <v>-0.404532200182456</v>
      </c>
      <c r="P31" s="2">
        <v>3.2012216221650999E-2</v>
      </c>
      <c r="Q31" s="5">
        <v>7.7071290944122801E-3</v>
      </c>
      <c r="R31" s="2">
        <v>1</v>
      </c>
      <c r="S31" s="2">
        <v>-0.13560073648555299</v>
      </c>
      <c r="U31" s="2">
        <v>-1</v>
      </c>
      <c r="V31" s="2" t="str">
        <f>IF(Table1[[#This Row],[valBeLong]]=Table1[[#This Row],[beLong]],"Correct", "Wrong")</f>
        <v>Wrong</v>
      </c>
      <c r="W31" s="2" t="str">
        <f>IF(AND(Table1[[#This Row],[Prediction]]="Wrong",Table1[[#This Row],[valBeLong]]=1),"Yes","No")</f>
        <v>No</v>
      </c>
      <c r="X31" s="5">
        <v>1.00265616613418</v>
      </c>
      <c r="Y31" s="5">
        <v>1.1401482530588201</v>
      </c>
      <c r="Z31" s="7">
        <v>1.0026359337420701</v>
      </c>
    </row>
    <row r="32" spans="1:26" x14ac:dyDescent="0.25">
      <c r="A32" s="1">
        <v>40226</v>
      </c>
      <c r="B32" s="6" t="s">
        <v>22</v>
      </c>
      <c r="C32" s="3">
        <v>40226</v>
      </c>
      <c r="D32" s="4">
        <v>31.38</v>
      </c>
      <c r="E32" s="2">
        <v>31.54</v>
      </c>
      <c r="F32" s="2">
        <v>31.2</v>
      </c>
      <c r="G32" s="2">
        <v>31.25</v>
      </c>
      <c r="H32" s="2">
        <v>10161538</v>
      </c>
      <c r="I32" s="2">
        <v>0.46573874731320303</v>
      </c>
      <c r="J32" s="2">
        <v>-1.5932389702129901</v>
      </c>
      <c r="K32" s="2">
        <v>91.885156024470604</v>
      </c>
      <c r="L32" s="2">
        <v>0.70068484849204504</v>
      </c>
      <c r="M32" s="2">
        <v>0.52984350957807302</v>
      </c>
      <c r="N32" s="2">
        <v>-7.6324442355807501E-2</v>
      </c>
      <c r="O32" s="2">
        <v>0.21360857107763301</v>
      </c>
      <c r="P32" s="2">
        <v>-0.404532200182456</v>
      </c>
      <c r="Q32" s="5">
        <v>4.7801147227534103E-3</v>
      </c>
      <c r="R32" s="2">
        <v>1</v>
      </c>
      <c r="S32" s="2">
        <v>-6.1431527148622302E-2</v>
      </c>
      <c r="U32" s="2">
        <v>-1</v>
      </c>
      <c r="V32" s="2" t="str">
        <f>IF(Table1[[#This Row],[valBeLong]]=Table1[[#This Row],[beLong]],"Correct", "Wrong")</f>
        <v>Wrong</v>
      </c>
      <c r="W32" s="2" t="str">
        <f>IF(AND(Table1[[#This Row],[Prediction]]="Wrong",Table1[[#This Row],[valBeLong]]=1),"Yes","No")</f>
        <v>No</v>
      </c>
      <c r="X32" s="5">
        <v>1.00744897763578</v>
      </c>
      <c r="Y32" s="5">
        <v>1.1455982925093899</v>
      </c>
      <c r="Z32" s="7">
        <v>1.0026359337420701</v>
      </c>
    </row>
    <row r="33" spans="1:26" x14ac:dyDescent="0.25">
      <c r="A33" s="1">
        <v>40227</v>
      </c>
      <c r="B33" s="6" t="s">
        <v>22</v>
      </c>
      <c r="C33" s="3">
        <v>40227</v>
      </c>
      <c r="D33" s="4">
        <v>31.53</v>
      </c>
      <c r="E33" s="2">
        <v>31.55</v>
      </c>
      <c r="F33" s="2">
        <v>31.31</v>
      </c>
      <c r="G33" s="2">
        <v>31.39</v>
      </c>
      <c r="H33" s="2">
        <v>5326502</v>
      </c>
      <c r="I33" s="2">
        <v>0.42059099785056198</v>
      </c>
      <c r="J33" s="2">
        <v>-1.9143196973219601</v>
      </c>
      <c r="K33" s="2">
        <v>95.150026271613598</v>
      </c>
      <c r="L33" s="2">
        <v>0.75958249382668097</v>
      </c>
      <c r="M33" s="2">
        <v>0.70068484849204504</v>
      </c>
      <c r="N33" s="2">
        <v>0.52984350957807302</v>
      </c>
      <c r="O33" s="2">
        <v>-7.6324442355807501E-2</v>
      </c>
      <c r="P33" s="2">
        <v>0.21360857107763301</v>
      </c>
      <c r="Q33" s="5">
        <v>1E-4</v>
      </c>
      <c r="R33" s="2">
        <v>1</v>
      </c>
      <c r="S33" s="2">
        <v>-0.13909565364809001</v>
      </c>
      <c r="U33" s="2">
        <v>-1</v>
      </c>
      <c r="V33" s="2" t="str">
        <f>IF(Table1[[#This Row],[valBeLong]]=Table1[[#This Row],[beLong]],"Correct", "Wrong")</f>
        <v>Wrong</v>
      </c>
      <c r="W33" s="2" t="str">
        <f>IF(AND(Table1[[#This Row],[Prediction]]="Wrong",Table1[[#This Row],[valBeLong]]=1),"Yes","No")</f>
        <v>No</v>
      </c>
      <c r="X33" s="5">
        <v>1.0075497225335399</v>
      </c>
      <c r="Y33" s="5">
        <v>1.14571285233864</v>
      </c>
      <c r="Z33" s="7">
        <v>1.0026359337420701</v>
      </c>
    </row>
    <row r="34" spans="1:26" x14ac:dyDescent="0.25">
      <c r="A34" s="1">
        <v>40228</v>
      </c>
      <c r="B34" s="6" t="s">
        <v>22</v>
      </c>
      <c r="C34" s="3">
        <v>40228</v>
      </c>
      <c r="D34" s="4">
        <v>31.53</v>
      </c>
      <c r="E34" s="2">
        <v>31.6</v>
      </c>
      <c r="F34" s="2">
        <v>31.344999999999999</v>
      </c>
      <c r="G34" s="2">
        <v>31.43</v>
      </c>
      <c r="H34" s="2">
        <v>4369235</v>
      </c>
      <c r="I34" s="2">
        <v>0.38747279828045</v>
      </c>
      <c r="J34" s="2">
        <v>-1.80696950192892</v>
      </c>
      <c r="K34" s="2">
        <v>95.150026271613598</v>
      </c>
      <c r="L34" s="2">
        <v>0.75958249382668097</v>
      </c>
      <c r="M34" s="2">
        <v>0.75958249382668097</v>
      </c>
      <c r="N34" s="2">
        <v>0.70068484849204504</v>
      </c>
      <c r="O34" s="2">
        <v>0.52984350957807302</v>
      </c>
      <c r="P34" s="2">
        <v>-7.6324442355807501E-2</v>
      </c>
      <c r="Q34" s="5">
        <v>-2.85442435775451E-3</v>
      </c>
      <c r="R34" s="2">
        <v>-1</v>
      </c>
      <c r="S34" s="2">
        <v>-0.15948209730187299</v>
      </c>
      <c r="U34" s="2">
        <v>-1</v>
      </c>
      <c r="V34" s="2" t="str">
        <f>IF(Table1[[#This Row],[valBeLong]]=Table1[[#This Row],[beLong]],"Correct", "Wrong")</f>
        <v>Correct</v>
      </c>
      <c r="W34" s="2" t="str">
        <f>IF(AND(Table1[[#This Row],[Prediction]]="Wrong",Table1[[#This Row],[valBeLong]]=1),"Yes","No")</f>
        <v>No</v>
      </c>
      <c r="X34" s="5">
        <v>1.0046737480638901</v>
      </c>
      <c r="Y34" s="5">
        <v>1.14571285233864</v>
      </c>
      <c r="Z34" s="7">
        <v>1.0026359337420701</v>
      </c>
    </row>
    <row r="35" spans="1:26" x14ac:dyDescent="0.25">
      <c r="A35" s="1">
        <v>40231</v>
      </c>
      <c r="B35" s="6" t="s">
        <v>22</v>
      </c>
      <c r="C35" s="3">
        <v>40231</v>
      </c>
      <c r="D35" s="4">
        <v>31.44</v>
      </c>
      <c r="E35" s="2">
        <v>31.64</v>
      </c>
      <c r="F35" s="2">
        <v>31.24</v>
      </c>
      <c r="G35" s="2">
        <v>31.64</v>
      </c>
      <c r="H35" s="2">
        <v>6989659</v>
      </c>
      <c r="I35" s="2">
        <v>0.38997823862436098</v>
      </c>
      <c r="J35" s="2">
        <v>-1.45886124588181</v>
      </c>
      <c r="K35" s="2">
        <v>48.407638687761498</v>
      </c>
      <c r="L35" s="2">
        <v>-8.3641388781485401E-2</v>
      </c>
      <c r="M35" s="2">
        <v>0.75958249382668097</v>
      </c>
      <c r="N35" s="2">
        <v>0.75958249382668097</v>
      </c>
      <c r="O35" s="2">
        <v>0.70068484849204504</v>
      </c>
      <c r="P35" s="2">
        <v>0.52984350957807302</v>
      </c>
      <c r="Q35" s="5">
        <v>-9.5419847328244503E-3</v>
      </c>
      <c r="R35" s="2">
        <v>-1</v>
      </c>
      <c r="S35" s="2">
        <v>-0.112887230023447</v>
      </c>
      <c r="U35" s="2">
        <v>1</v>
      </c>
      <c r="V35" s="2" t="str">
        <f>IF(Table1[[#This Row],[valBeLong]]=Table1[[#This Row],[beLong]],"Correct", "Wrong")</f>
        <v>Wrong</v>
      </c>
      <c r="W35" s="2" t="str">
        <f>IF(AND(Table1[[#This Row],[Prediction]]="Wrong",Table1[[#This Row],[valBeLong]]=1),"Yes","No")</f>
        <v>Yes</v>
      </c>
      <c r="X35" s="5">
        <v>0.99508716649840201</v>
      </c>
      <c r="Y35" s="5">
        <v>1.14571285233864</v>
      </c>
      <c r="Z35" s="7">
        <v>0.99306879696973105</v>
      </c>
    </row>
    <row r="36" spans="1:26" x14ac:dyDescent="0.25">
      <c r="A36" s="1">
        <v>40232</v>
      </c>
      <c r="B36" s="6" t="s">
        <v>22</v>
      </c>
      <c r="C36" s="3">
        <v>40232</v>
      </c>
      <c r="D36" s="4">
        <v>31.14</v>
      </c>
      <c r="E36" s="2">
        <v>31.47</v>
      </c>
      <c r="F36" s="2">
        <v>31.08</v>
      </c>
      <c r="G36" s="2">
        <v>31.35</v>
      </c>
      <c r="H36" s="2">
        <v>4313801</v>
      </c>
      <c r="I36" s="2">
        <v>0.389982590899488</v>
      </c>
      <c r="J36" s="2">
        <v>-1.1848218705139999</v>
      </c>
      <c r="K36" s="2">
        <v>11.323435913257301</v>
      </c>
      <c r="L36" s="2">
        <v>-0.75263343354705303</v>
      </c>
      <c r="M36" s="2">
        <v>-8.3641388781485401E-2</v>
      </c>
      <c r="N36" s="2">
        <v>0.75958249382668097</v>
      </c>
      <c r="O36" s="2">
        <v>0.75958249382668097</v>
      </c>
      <c r="P36" s="2">
        <v>0.70068484849204504</v>
      </c>
      <c r="Q36" s="5">
        <v>7.3859987154784902E-3</v>
      </c>
      <c r="R36" s="2">
        <v>1</v>
      </c>
      <c r="S36" s="2">
        <v>-0.160549720818155</v>
      </c>
      <c r="U36" s="2">
        <v>1</v>
      </c>
      <c r="V36" s="2" t="str">
        <f>IF(Table1[[#This Row],[valBeLong]]=Table1[[#This Row],[beLong]],"Correct", "Wrong")</f>
        <v>Correct</v>
      </c>
      <c r="W36" s="2" t="str">
        <f>IF(AND(Table1[[#This Row],[Prediction]]="Wrong",Table1[[#This Row],[valBeLong]]=1),"Yes","No")</f>
        <v>No</v>
      </c>
      <c r="X36" s="5">
        <v>1.00243687903194</v>
      </c>
      <c r="Y36" s="5">
        <v>1.1541750859943201</v>
      </c>
      <c r="Z36" s="7">
        <v>1.0004036018285301</v>
      </c>
    </row>
    <row r="37" spans="1:26" x14ac:dyDescent="0.25">
      <c r="A37" s="1">
        <v>40233</v>
      </c>
      <c r="B37" s="6" t="s">
        <v>22</v>
      </c>
      <c r="C37" s="3">
        <v>40233</v>
      </c>
      <c r="D37" s="4">
        <v>31.37</v>
      </c>
      <c r="E37" s="2">
        <v>31.43</v>
      </c>
      <c r="F37" s="2">
        <v>31.12</v>
      </c>
      <c r="G37" s="2">
        <v>31.23</v>
      </c>
      <c r="H37" s="2">
        <v>4352047</v>
      </c>
      <c r="I37" s="2">
        <v>0.37398607271959</v>
      </c>
      <c r="J37" s="2">
        <v>-1.18175124937884</v>
      </c>
      <c r="K37" s="2">
        <v>59.222763444119202</v>
      </c>
      <c r="L37" s="2">
        <v>0.11146142815502399</v>
      </c>
      <c r="M37" s="2">
        <v>-0.75263343354705303</v>
      </c>
      <c r="N37" s="2">
        <v>-8.3641388781485401E-2</v>
      </c>
      <c r="O37" s="2">
        <v>0.75958249382668097</v>
      </c>
      <c r="P37" s="2">
        <v>0.75958249382668097</v>
      </c>
      <c r="Q37" s="5">
        <v>6.3755180108382404E-4</v>
      </c>
      <c r="R37" s="2">
        <v>1</v>
      </c>
      <c r="S37" s="2">
        <v>-0.165852756081172</v>
      </c>
      <c r="U37" s="2">
        <v>-1</v>
      </c>
      <c r="V37" s="2" t="str">
        <f>IF(Table1[[#This Row],[valBeLong]]=Table1[[#This Row],[beLong]],"Correct", "Wrong")</f>
        <v>Wrong</v>
      </c>
      <c r="W37" s="2" t="str">
        <f>IF(AND(Table1[[#This Row],[Prediction]]="Wrong",Table1[[#This Row],[valBeLong]]=1),"Yes","No")</f>
        <v>No</v>
      </c>
      <c r="X37" s="5">
        <v>1.00307598446964</v>
      </c>
      <c r="Y37" s="5">
        <v>1.15491093239916</v>
      </c>
      <c r="Z37" s="7">
        <v>1.0004036018285301</v>
      </c>
    </row>
    <row r="38" spans="1:26" x14ac:dyDescent="0.25">
      <c r="A38" s="1">
        <v>40234</v>
      </c>
      <c r="B38" s="6" t="s">
        <v>22</v>
      </c>
      <c r="C38" s="3">
        <v>40234</v>
      </c>
      <c r="D38" s="4">
        <v>31.39</v>
      </c>
      <c r="E38" s="2">
        <v>31.39</v>
      </c>
      <c r="F38" s="2">
        <v>31</v>
      </c>
      <c r="G38" s="2">
        <v>31.14</v>
      </c>
      <c r="H38" s="2">
        <v>5437890</v>
      </c>
      <c r="I38" s="2">
        <v>0.37718885817567199</v>
      </c>
      <c r="J38" s="2">
        <v>-0.93787366656541105</v>
      </c>
      <c r="K38" s="2">
        <v>62.724446356526698</v>
      </c>
      <c r="L38" s="2">
        <v>0.174631129440949</v>
      </c>
      <c r="M38" s="2">
        <v>0.11146142815502399</v>
      </c>
      <c r="N38" s="2">
        <v>-0.75263343354705303</v>
      </c>
      <c r="O38" s="2">
        <v>-8.3641388781485401E-2</v>
      </c>
      <c r="P38" s="2">
        <v>0.75958249382668097</v>
      </c>
      <c r="Q38" s="5">
        <v>3.1857279388333899E-4</v>
      </c>
      <c r="R38" s="2">
        <v>1</v>
      </c>
      <c r="S38" s="2">
        <v>-0.15179164430044301</v>
      </c>
      <c r="U38" s="2">
        <v>-1</v>
      </c>
      <c r="V38" s="2" t="str">
        <f>IF(Table1[[#This Row],[valBeLong]]=Table1[[#This Row],[beLong]],"Correct", "Wrong")</f>
        <v>Wrong</v>
      </c>
      <c r="W38" s="2" t="str">
        <f>IF(AND(Table1[[#This Row],[Prediction]]="Wrong",Table1[[#This Row],[valBeLong]]=1),"Yes","No")</f>
        <v>No</v>
      </c>
      <c r="X38" s="5">
        <v>1.0033955371884899</v>
      </c>
      <c r="Y38" s="5">
        <v>1.1552788556015801</v>
      </c>
      <c r="Z38" s="7">
        <v>1.0004036018285301</v>
      </c>
    </row>
    <row r="39" spans="1:26" x14ac:dyDescent="0.25">
      <c r="A39" s="1">
        <v>40235</v>
      </c>
      <c r="B39" s="6" t="s">
        <v>22</v>
      </c>
      <c r="C39" s="3">
        <v>40235</v>
      </c>
      <c r="D39" s="4">
        <v>31.4</v>
      </c>
      <c r="E39" s="2">
        <v>31.565000000000001</v>
      </c>
      <c r="F39" s="2">
        <v>31.32</v>
      </c>
      <c r="G39" s="2">
        <v>31.44</v>
      </c>
      <c r="H39" s="2">
        <v>8794422</v>
      </c>
      <c r="I39" s="2">
        <v>0.35075108654053799</v>
      </c>
      <c r="J39" s="2">
        <v>-1.1983816894649999</v>
      </c>
      <c r="K39" s="2">
        <v>65.672286340231196</v>
      </c>
      <c r="L39" s="2">
        <v>0.227809608437296</v>
      </c>
      <c r="M39" s="2">
        <v>0.174631129440949</v>
      </c>
      <c r="N39" s="2">
        <v>0.11146142815502399</v>
      </c>
      <c r="O39" s="2">
        <v>-0.75263343354705303</v>
      </c>
      <c r="P39" s="2">
        <v>-8.3641388781485401E-2</v>
      </c>
      <c r="Q39" s="5">
        <v>9.5541401273885503E-3</v>
      </c>
      <c r="R39" s="2">
        <v>1</v>
      </c>
      <c r="S39" s="2">
        <v>-0.101427952557904</v>
      </c>
      <c r="U39" s="2">
        <v>-1</v>
      </c>
      <c r="V39" s="2" t="str">
        <f>IF(Table1[[#This Row],[valBeLong]]=Table1[[#This Row],[beLong]],"Correct", "Wrong")</f>
        <v>Wrong</v>
      </c>
      <c r="W39" s="2" t="str">
        <f>IF(AND(Table1[[#This Row],[Prediction]]="Wrong",Table1[[#This Row],[valBeLong]]=1),"Yes","No")</f>
        <v>No</v>
      </c>
      <c r="X39" s="5">
        <v>1.01298211875399</v>
      </c>
      <c r="Y39" s="5">
        <v>1.16631655167421</v>
      </c>
      <c r="Z39" s="7">
        <v>1.0004036018285301</v>
      </c>
    </row>
    <row r="40" spans="1:26" x14ac:dyDescent="0.25">
      <c r="A40" s="1">
        <v>40238</v>
      </c>
      <c r="B40" s="6" t="s">
        <v>22</v>
      </c>
      <c r="C40" s="3">
        <v>40238</v>
      </c>
      <c r="D40" s="4">
        <v>31.7</v>
      </c>
      <c r="E40" s="2">
        <v>31.81</v>
      </c>
      <c r="F40" s="2">
        <v>31.4</v>
      </c>
      <c r="G40" s="2">
        <v>31.4</v>
      </c>
      <c r="H40" s="2">
        <v>6249889</v>
      </c>
      <c r="I40" s="2">
        <v>0.36260086923243001</v>
      </c>
      <c r="J40" s="2">
        <v>-0.86471651871662303</v>
      </c>
      <c r="K40" s="2">
        <v>94.024708307331196</v>
      </c>
      <c r="L40" s="2">
        <v>0.73928196935499702</v>
      </c>
      <c r="M40" s="2">
        <v>0.227809608437296</v>
      </c>
      <c r="N40" s="2">
        <v>0.174631129440949</v>
      </c>
      <c r="O40" s="2">
        <v>0.11146142815502399</v>
      </c>
      <c r="P40" s="2">
        <v>-0.75263343354705303</v>
      </c>
      <c r="Q40" s="5">
        <v>3.4700315457413E-3</v>
      </c>
      <c r="R40" s="2">
        <v>1</v>
      </c>
      <c r="S40" s="2">
        <v>-0.13299366800215701</v>
      </c>
      <c r="U40" s="2">
        <v>1</v>
      </c>
      <c r="V40" s="2" t="str">
        <f>IF(Table1[[#This Row],[valBeLong]]=Table1[[#This Row],[beLong]],"Correct", "Wrong")</f>
        <v>Correct</v>
      </c>
      <c r="W40" s="2" t="str">
        <f>IF(AND(Table1[[#This Row],[Prediction]]="Wrong",Table1[[#This Row],[valBeLong]]=1),"Yes","No")</f>
        <v>No</v>
      </c>
      <c r="X40" s="5">
        <v>1.01649719866134</v>
      </c>
      <c r="Y40" s="5">
        <v>1.1703637069008399</v>
      </c>
      <c r="Z40" s="7">
        <v>1.0038750338853399</v>
      </c>
    </row>
    <row r="41" spans="1:26" x14ac:dyDescent="0.25">
      <c r="A41" s="1">
        <v>40239</v>
      </c>
      <c r="B41" s="6" t="s">
        <v>22</v>
      </c>
      <c r="C41" s="3">
        <v>40239</v>
      </c>
      <c r="D41" s="4">
        <v>31.81</v>
      </c>
      <c r="E41" s="2">
        <v>31.94</v>
      </c>
      <c r="F41" s="2">
        <v>31.71</v>
      </c>
      <c r="G41" s="2">
        <v>31.79</v>
      </c>
      <c r="H41" s="2">
        <v>5321041</v>
      </c>
      <c r="I41" s="2">
        <v>0.33808069538594498</v>
      </c>
      <c r="J41" s="2">
        <v>-1.3080893604830099</v>
      </c>
      <c r="K41" s="2">
        <v>96.278664713348206</v>
      </c>
      <c r="L41" s="2">
        <v>0.77994291908722202</v>
      </c>
      <c r="M41" s="2">
        <v>0.73928196935499702</v>
      </c>
      <c r="N41" s="2">
        <v>0.227809608437296</v>
      </c>
      <c r="O41" s="2">
        <v>0.174631129440949</v>
      </c>
      <c r="P41" s="2">
        <v>0.11146142815502399</v>
      </c>
      <c r="Q41" s="5">
        <v>-4.0867651681860701E-3</v>
      </c>
      <c r="R41" s="2">
        <v>-1</v>
      </c>
      <c r="S41" s="2">
        <v>-0.14164197847669099</v>
      </c>
      <c r="U41" s="2">
        <v>-1</v>
      </c>
      <c r="V41" s="2" t="str">
        <f>IF(Table1[[#This Row],[valBeLong]]=Table1[[#This Row],[beLong]],"Correct", "Wrong")</f>
        <v>Correct</v>
      </c>
      <c r="W41" s="2" t="str">
        <f>IF(AND(Table1[[#This Row],[Prediction]]="Wrong",Table1[[#This Row],[valBeLong]]=1),"Yes","No")</f>
        <v>No</v>
      </c>
      <c r="X41" s="5">
        <v>1.0123430133162901</v>
      </c>
      <c r="Y41" s="5">
        <v>1.1703637069008399</v>
      </c>
      <c r="Z41" s="7">
        <v>1.0038750338853399</v>
      </c>
    </row>
    <row r="42" spans="1:26" x14ac:dyDescent="0.25">
      <c r="A42" s="1">
        <v>40240</v>
      </c>
      <c r="B42" s="6" t="s">
        <v>22</v>
      </c>
      <c r="C42" s="3">
        <v>40240</v>
      </c>
      <c r="D42" s="4">
        <v>31.68</v>
      </c>
      <c r="E42" s="2">
        <v>31.96</v>
      </c>
      <c r="F42" s="2">
        <v>31.63</v>
      </c>
      <c r="G42" s="2">
        <v>31.96</v>
      </c>
      <c r="H42" s="2">
        <v>5066760</v>
      </c>
      <c r="I42" s="2">
        <v>0.33646455630875599</v>
      </c>
      <c r="J42" s="2">
        <v>-1.3780470953913999</v>
      </c>
      <c r="K42" s="2">
        <v>50.898169672579499</v>
      </c>
      <c r="L42" s="2">
        <v>-3.8712678133001797E-2</v>
      </c>
      <c r="M42" s="2">
        <v>0.77994291908722202</v>
      </c>
      <c r="N42" s="2">
        <v>0.73928196935499702</v>
      </c>
      <c r="O42" s="2">
        <v>0.227809608437296</v>
      </c>
      <c r="P42" s="2">
        <v>0.174631129440949</v>
      </c>
      <c r="Q42" s="5">
        <v>-3.1565656565656999E-3</v>
      </c>
      <c r="R42" s="2">
        <v>-1</v>
      </c>
      <c r="S42" s="2">
        <v>-0.146908563347351</v>
      </c>
      <c r="U42" s="2">
        <v>1</v>
      </c>
      <c r="V42" s="2" t="str">
        <f>IF(Table1[[#This Row],[valBeLong]]=Table1[[#This Row],[beLong]],"Correct", "Wrong")</f>
        <v>Wrong</v>
      </c>
      <c r="W42" s="2" t="str">
        <f>IF(AND(Table1[[#This Row],[Prediction]]="Wrong",Table1[[#This Row],[valBeLong]]=1),"Yes","No")</f>
        <v>Yes</v>
      </c>
      <c r="X42" s="5">
        <v>1.00914748612779</v>
      </c>
      <c r="Y42" s="5">
        <v>1.1703637069008399</v>
      </c>
      <c r="Z42" s="7">
        <v>1.0007062364299</v>
      </c>
    </row>
    <row r="43" spans="1:26" x14ac:dyDescent="0.25">
      <c r="A43" s="1">
        <v>40241</v>
      </c>
      <c r="B43" s="6" t="s">
        <v>22</v>
      </c>
      <c r="C43" s="3">
        <v>40241</v>
      </c>
      <c r="D43" s="4">
        <v>31.58</v>
      </c>
      <c r="E43" s="2">
        <v>31.74</v>
      </c>
      <c r="F43" s="2">
        <v>31.46</v>
      </c>
      <c r="G43" s="2">
        <v>31.72</v>
      </c>
      <c r="H43" s="2">
        <v>10135582</v>
      </c>
      <c r="I43" s="2">
        <v>0.32517164504700402</v>
      </c>
      <c r="J43" s="2">
        <v>-1.56829333587858</v>
      </c>
      <c r="K43" s="2">
        <v>29.503677959554601</v>
      </c>
      <c r="L43" s="2">
        <v>-0.42466528563132599</v>
      </c>
      <c r="M43" s="2">
        <v>-3.8712678133001797E-2</v>
      </c>
      <c r="N43" s="2">
        <v>0.77994291908722202</v>
      </c>
      <c r="O43" s="2">
        <v>0.73928196935499702</v>
      </c>
      <c r="P43" s="2">
        <v>0.227809608437296</v>
      </c>
      <c r="Q43" s="5">
        <v>1.393286890437E-2</v>
      </c>
      <c r="R43" s="2">
        <v>1</v>
      </c>
      <c r="S43" s="2">
        <v>-7.0569153673644497E-2</v>
      </c>
      <c r="U43" s="2">
        <v>1</v>
      </c>
      <c r="V43" s="2" t="str">
        <f>IF(Table1[[#This Row],[valBeLong]]=Table1[[#This Row],[beLong]],"Correct", "Wrong")</f>
        <v>Correct</v>
      </c>
      <c r="W43" s="2" t="str">
        <f>IF(AND(Table1[[#This Row],[Prediction]]="Wrong",Table1[[#This Row],[valBeLong]]=1),"Yes","No")</f>
        <v>No</v>
      </c>
      <c r="X43" s="5">
        <v>1.0232078057571801</v>
      </c>
      <c r="Y43" s="5">
        <v>1.1866702309995201</v>
      </c>
      <c r="Z43" s="7">
        <v>1.0146489452338601</v>
      </c>
    </row>
    <row r="44" spans="1:26" x14ac:dyDescent="0.25">
      <c r="A44" s="1">
        <v>40242</v>
      </c>
      <c r="B44" s="6" t="s">
        <v>22</v>
      </c>
      <c r="C44" s="3">
        <v>40242</v>
      </c>
      <c r="D44" s="4">
        <v>32.020000000000003</v>
      </c>
      <c r="E44" s="2">
        <v>32.020000000000003</v>
      </c>
      <c r="F44" s="2">
        <v>31.61</v>
      </c>
      <c r="G44" s="2">
        <v>31.65</v>
      </c>
      <c r="H44" s="2">
        <v>5832149</v>
      </c>
      <c r="I44" s="2">
        <v>0.34813731603760401</v>
      </c>
      <c r="J44" s="2">
        <v>-0.48235790126719003</v>
      </c>
      <c r="K44" s="2">
        <v>84.997540201340499</v>
      </c>
      <c r="L44" s="2">
        <v>0.57643355418504305</v>
      </c>
      <c r="M44" s="2">
        <v>-0.42466528563132599</v>
      </c>
      <c r="N44" s="2">
        <v>-3.8712678133001797E-2</v>
      </c>
      <c r="O44" s="2">
        <v>0.77994291908722202</v>
      </c>
      <c r="P44" s="2">
        <v>0.73928196935499702</v>
      </c>
      <c r="Q44" s="5">
        <v>-5.9337913803874003E-3</v>
      </c>
      <c r="R44" s="2">
        <v>-1</v>
      </c>
      <c r="S44" s="2">
        <v>-0.13402925295794199</v>
      </c>
      <c r="U44" s="2">
        <v>-1</v>
      </c>
      <c r="V44" s="2" t="str">
        <f>IF(Table1[[#This Row],[valBeLong]]=Table1[[#This Row],[beLong]],"Correct", "Wrong")</f>
        <v>Correct</v>
      </c>
      <c r="W44" s="2" t="str">
        <f>IF(AND(Table1[[#This Row],[Prediction]]="Wrong",Table1[[#This Row],[valBeLong]]=1),"Yes","No")</f>
        <v>No</v>
      </c>
      <c r="X44" s="5">
        <v>1.01713630409904</v>
      </c>
      <c r="Y44" s="5">
        <v>1.1866702309995201</v>
      </c>
      <c r="Z44" s="7">
        <v>1.0146489452338601</v>
      </c>
    </row>
    <row r="45" spans="1:26" x14ac:dyDescent="0.25">
      <c r="A45" s="1">
        <v>40245</v>
      </c>
      <c r="B45" s="6" t="s">
        <v>22</v>
      </c>
      <c r="C45" s="3">
        <v>40245</v>
      </c>
      <c r="D45" s="4">
        <v>31.83</v>
      </c>
      <c r="E45" s="2">
        <v>32.03</v>
      </c>
      <c r="F45" s="2">
        <v>31.8201</v>
      </c>
      <c r="G45" s="2">
        <v>31.98</v>
      </c>
      <c r="H45" s="2">
        <v>4370672</v>
      </c>
      <c r="I45" s="2">
        <v>0.32048985283008302</v>
      </c>
      <c r="J45" s="2">
        <v>-1.37160407974474</v>
      </c>
      <c r="K45" s="2">
        <v>50.598465595538102</v>
      </c>
      <c r="L45" s="2">
        <v>-4.4119283326691398E-2</v>
      </c>
      <c r="M45" s="2">
        <v>0.57643355418504305</v>
      </c>
      <c r="N45" s="2">
        <v>-0.42466528563132599</v>
      </c>
      <c r="O45" s="2">
        <v>-3.8712678133001797E-2</v>
      </c>
      <c r="P45" s="2">
        <v>0.77994291908722202</v>
      </c>
      <c r="Q45" s="5">
        <v>-6.28338045868664E-4</v>
      </c>
      <c r="R45" s="2">
        <v>-1</v>
      </c>
      <c r="S45" s="2">
        <v>-0.160723434304857</v>
      </c>
      <c r="U45" s="2">
        <v>-1</v>
      </c>
      <c r="V45" s="2" t="str">
        <f>IF(Table1[[#This Row],[valBeLong]]=Table1[[#This Row],[beLong]],"Correct", "Wrong")</f>
        <v>Correct</v>
      </c>
      <c r="W45" s="2" t="str">
        <f>IF(AND(Table1[[#This Row],[Prediction]]="Wrong",Table1[[#This Row],[valBeLong]]=1),"Yes","No")</f>
        <v>No</v>
      </c>
      <c r="X45" s="5">
        <v>1.01649719866134</v>
      </c>
      <c r="Y45" s="5">
        <v>1.1866702309995201</v>
      </c>
      <c r="Z45" s="7">
        <v>1.0146489452338601</v>
      </c>
    </row>
    <row r="46" spans="1:26" x14ac:dyDescent="0.25">
      <c r="A46" s="1">
        <v>40246</v>
      </c>
      <c r="B46" s="6" t="s">
        <v>22</v>
      </c>
      <c r="C46" s="3">
        <v>40246</v>
      </c>
      <c r="D46" s="4">
        <v>31.81</v>
      </c>
      <c r="E46" s="2">
        <v>31.89</v>
      </c>
      <c r="F46" s="2">
        <v>31.69</v>
      </c>
      <c r="G46" s="2">
        <v>31.73</v>
      </c>
      <c r="H46" s="2">
        <v>4838882</v>
      </c>
      <c r="I46" s="2">
        <v>0.29639188226406699</v>
      </c>
      <c r="J46" s="2">
        <v>-1.8550530943055701</v>
      </c>
      <c r="K46" s="2">
        <v>46.625875192498803</v>
      </c>
      <c r="L46" s="2">
        <v>-0.11578406719451401</v>
      </c>
      <c r="M46" s="2">
        <v>-4.4119283326691398E-2</v>
      </c>
      <c r="N46" s="2">
        <v>0.57643355418504305</v>
      </c>
      <c r="O46" s="2">
        <v>-0.42466528563132599</v>
      </c>
      <c r="P46" s="2">
        <v>-3.8712678133001797E-2</v>
      </c>
      <c r="Q46" s="5">
        <v>6.2873310279784795E-4</v>
      </c>
      <c r="R46" s="2">
        <v>1</v>
      </c>
      <c r="S46" s="2">
        <v>-0.15193080900177999</v>
      </c>
      <c r="U46" s="2">
        <v>1</v>
      </c>
      <c r="V46" s="2" t="str">
        <f>IF(Table1[[#This Row],[valBeLong]]=Table1[[#This Row],[beLong]],"Correct", "Wrong")</f>
        <v>Correct</v>
      </c>
      <c r="W46" s="2" t="str">
        <f>IF(AND(Table1[[#This Row],[Prediction]]="Wrong",Table1[[#This Row],[valBeLong]]=1),"Yes","No")</f>
        <v>No</v>
      </c>
      <c r="X46" s="5">
        <v>1.01713630409904</v>
      </c>
      <c r="Y46" s="5">
        <v>1.18741632985586</v>
      </c>
      <c r="Z46" s="7">
        <v>1.0152868886134501</v>
      </c>
    </row>
    <row r="47" spans="1:26" x14ac:dyDescent="0.25">
      <c r="A47" s="1">
        <v>40247</v>
      </c>
      <c r="B47" s="6" t="s">
        <v>22</v>
      </c>
      <c r="C47" s="3">
        <v>40247</v>
      </c>
      <c r="D47" s="4">
        <v>31.83</v>
      </c>
      <c r="E47" s="2">
        <v>31.94</v>
      </c>
      <c r="F47" s="2">
        <v>31.78</v>
      </c>
      <c r="G47" s="2">
        <v>31.83</v>
      </c>
      <c r="H47" s="2">
        <v>4063399</v>
      </c>
      <c r="I47" s="2">
        <v>0.26911350581125298</v>
      </c>
      <c r="J47" s="2">
        <v>-1.9972981685725599</v>
      </c>
      <c r="K47" s="2">
        <v>53.869480571170499</v>
      </c>
      <c r="L47" s="2">
        <v>1.4889211754442201E-2</v>
      </c>
      <c r="M47" s="2">
        <v>-0.11578406719451401</v>
      </c>
      <c r="N47" s="2">
        <v>-4.4119283326691398E-2</v>
      </c>
      <c r="O47" s="2">
        <v>0.57643355418504305</v>
      </c>
      <c r="P47" s="2">
        <v>-0.42466528563132599</v>
      </c>
      <c r="Q47" s="5">
        <v>7.8542255733584608E-3</v>
      </c>
      <c r="R47" s="2">
        <v>1</v>
      </c>
      <c r="S47" s="2">
        <v>-0.166606176661623</v>
      </c>
      <c r="U47" s="2">
        <v>1</v>
      </c>
      <c r="V47" s="2" t="str">
        <f>IF(Table1[[#This Row],[valBeLong]]=Table1[[#This Row],[beLong]],"Correct", "Wrong")</f>
        <v>Correct</v>
      </c>
      <c r="W47" s="2" t="str">
        <f>IF(AND(Table1[[#This Row],[Prediction]]="Wrong",Table1[[#This Row],[valBeLong]]=1),"Yes","No")</f>
        <v>No</v>
      </c>
      <c r="X47" s="5">
        <v>1.0251251220702799</v>
      </c>
      <c r="Y47" s="5">
        <v>1.1967425655600299</v>
      </c>
      <c r="Z47" s="7">
        <v>1.0232611808582901</v>
      </c>
    </row>
    <row r="48" spans="1:26" x14ac:dyDescent="0.25">
      <c r="A48" s="1">
        <v>40248</v>
      </c>
      <c r="B48" s="6" t="s">
        <v>22</v>
      </c>
      <c r="C48" s="3">
        <v>40248</v>
      </c>
      <c r="D48" s="4">
        <v>32.08</v>
      </c>
      <c r="E48" s="2">
        <v>32.08</v>
      </c>
      <c r="F48" s="2">
        <v>31.65</v>
      </c>
      <c r="G48" s="2">
        <v>31.83</v>
      </c>
      <c r="H48" s="2">
        <v>6034456</v>
      </c>
      <c r="I48" s="2">
        <v>0.30129080464900199</v>
      </c>
      <c r="J48" s="2">
        <v>-0.81943687910350105</v>
      </c>
      <c r="K48" s="2">
        <v>89.498714605586301</v>
      </c>
      <c r="L48" s="2">
        <v>0.65763389404007899</v>
      </c>
      <c r="M48" s="2">
        <v>1.4889211754442201E-2</v>
      </c>
      <c r="N48" s="2">
        <v>-0.11578406719451401</v>
      </c>
      <c r="O48" s="2">
        <v>-4.4119283326691398E-2</v>
      </c>
      <c r="P48" s="2">
        <v>0.57643355418504305</v>
      </c>
      <c r="Q48" s="5">
        <v>-7.4812967581046799E-3</v>
      </c>
      <c r="R48" s="2">
        <v>-1</v>
      </c>
      <c r="S48" s="2">
        <v>-0.13051764968204799</v>
      </c>
      <c r="U48" s="2">
        <v>-1</v>
      </c>
      <c r="V48" s="2" t="str">
        <f>IF(Table1[[#This Row],[valBeLong]]=Table1[[#This Row],[beLong]],"Correct", "Wrong")</f>
        <v>Correct</v>
      </c>
      <c r="W48" s="2" t="str">
        <f>IF(AND(Table1[[#This Row],[Prediction]]="Wrong",Table1[[#This Row],[valBeLong]]=1),"Yes","No")</f>
        <v>No</v>
      </c>
      <c r="X48" s="5">
        <v>1.01745585681789</v>
      </c>
      <c r="Y48" s="5">
        <v>1.1967425655600299</v>
      </c>
      <c r="Z48" s="7">
        <v>1.0232611808582901</v>
      </c>
    </row>
    <row r="49" spans="1:26" x14ac:dyDescent="0.25">
      <c r="A49" s="1">
        <v>40249</v>
      </c>
      <c r="B49" s="6" t="s">
        <v>22</v>
      </c>
      <c r="C49" s="3">
        <v>40249</v>
      </c>
      <c r="D49" s="4">
        <v>31.84</v>
      </c>
      <c r="E49" s="2">
        <v>32.130000000000003</v>
      </c>
      <c r="F49" s="2">
        <v>31.76</v>
      </c>
      <c r="G49" s="2">
        <v>32.130000000000003</v>
      </c>
      <c r="H49" s="2">
        <v>4899613</v>
      </c>
      <c r="I49" s="2">
        <v>0.31503264371920198</v>
      </c>
      <c r="J49" s="2">
        <v>-0.22825054143451701</v>
      </c>
      <c r="K49" s="2">
        <v>36.045668751356303</v>
      </c>
      <c r="L49" s="2">
        <v>-0.30664900189840799</v>
      </c>
      <c r="M49" s="2">
        <v>0.65763389404007899</v>
      </c>
      <c r="N49" s="2">
        <v>1.4889211754442201E-2</v>
      </c>
      <c r="O49" s="2">
        <v>-0.11578406719451401</v>
      </c>
      <c r="P49" s="2">
        <v>-4.4119283326691398E-2</v>
      </c>
      <c r="Q49" s="5">
        <v>6.5954773869345796E-3</v>
      </c>
      <c r="R49" s="2">
        <v>1</v>
      </c>
      <c r="S49" s="2">
        <v>-0.15080620720229099</v>
      </c>
      <c r="U49" s="2">
        <v>1</v>
      </c>
      <c r="V49" s="2" t="str">
        <f>IF(Table1[[#This Row],[valBeLong]]=Table1[[#This Row],[beLong]],"Correct", "Wrong")</f>
        <v>Correct</v>
      </c>
      <c r="W49" s="2" t="str">
        <f>IF(AND(Table1[[#This Row],[Prediction]]="Wrong",Table1[[#This Row],[valBeLong]]=1),"Yes","No")</f>
        <v>No</v>
      </c>
      <c r="X49" s="5">
        <v>1.02416646391373</v>
      </c>
      <c r="Y49" s="5">
        <v>1.2046356540891701</v>
      </c>
      <c r="Z49" s="7">
        <v>1.03001007683757</v>
      </c>
    </row>
    <row r="50" spans="1:26" x14ac:dyDescent="0.25">
      <c r="A50" s="1">
        <v>40252</v>
      </c>
      <c r="B50" s="6" t="s">
        <v>22</v>
      </c>
      <c r="C50" s="3">
        <v>40252</v>
      </c>
      <c r="D50" s="4">
        <v>32.049999999999997</v>
      </c>
      <c r="E50" s="2">
        <v>32.049999999999997</v>
      </c>
      <c r="F50" s="2">
        <v>31.78</v>
      </c>
      <c r="G50" s="2">
        <v>31.82</v>
      </c>
      <c r="H50" s="2">
        <v>5500038</v>
      </c>
      <c r="I50" s="2">
        <v>0.30602611497536097</v>
      </c>
      <c r="J50" s="2">
        <v>-0.40942833087119401</v>
      </c>
      <c r="K50" s="2">
        <v>68.7293371300552</v>
      </c>
      <c r="L50" s="2">
        <v>0.28295822984011498</v>
      </c>
      <c r="M50" s="2">
        <v>-0.30664900189840799</v>
      </c>
      <c r="N50" s="2">
        <v>0.65763389404007899</v>
      </c>
      <c r="O50" s="2">
        <v>1.4889211754442201E-2</v>
      </c>
      <c r="P50" s="2">
        <v>-0.11578406719451401</v>
      </c>
      <c r="Q50" s="5">
        <v>2.8081123244930802E-3</v>
      </c>
      <c r="R50" s="2">
        <v>1</v>
      </c>
      <c r="S50" s="2">
        <v>-0.13858325623392001</v>
      </c>
      <c r="U50" s="2">
        <v>1</v>
      </c>
      <c r="V50" s="2" t="str">
        <f>IF(Table1[[#This Row],[valBeLong]]=Table1[[#This Row],[beLong]],"Correct", "Wrong")</f>
        <v>Correct</v>
      </c>
      <c r="W50" s="2" t="str">
        <f>IF(AND(Table1[[#This Row],[Prediction]]="Wrong",Table1[[#This Row],[valBeLong]]=1),"Yes","No")</f>
        <v>No</v>
      </c>
      <c r="X50" s="5">
        <v>1.0270424383833801</v>
      </c>
      <c r="Y50" s="5">
        <v>1.20801840631594</v>
      </c>
      <c r="Z50" s="7">
        <v>1.0329024608286901</v>
      </c>
    </row>
    <row r="51" spans="1:26" x14ac:dyDescent="0.25">
      <c r="A51" s="1">
        <v>40253</v>
      </c>
      <c r="B51" s="6" t="s">
        <v>22</v>
      </c>
      <c r="C51" s="3">
        <v>40253</v>
      </c>
      <c r="D51" s="4">
        <v>32.14</v>
      </c>
      <c r="E51" s="2">
        <v>32.159999999999997</v>
      </c>
      <c r="F51" s="2">
        <v>31.93</v>
      </c>
      <c r="G51" s="2">
        <v>32.049999999999997</v>
      </c>
      <c r="H51" s="2">
        <v>5493979</v>
      </c>
      <c r="I51" s="2">
        <v>0.29082089198028799</v>
      </c>
      <c r="J51" s="2">
        <v>-0.86659660048480502</v>
      </c>
      <c r="K51" s="2">
        <v>78.254668247398499</v>
      </c>
      <c r="L51" s="2">
        <v>0.45479341206066098</v>
      </c>
      <c r="M51" s="2">
        <v>0.28295822984011498</v>
      </c>
      <c r="N51" s="2">
        <v>-0.30664900189840799</v>
      </c>
      <c r="O51" s="2">
        <v>0.65763389404007899</v>
      </c>
      <c r="P51" s="2">
        <v>1.4889211754442201E-2</v>
      </c>
      <c r="Q51" s="5">
        <v>3.1113876789041703E-4</v>
      </c>
      <c r="R51" s="2">
        <v>1</v>
      </c>
      <c r="S51" s="2">
        <v>-0.134533595206419</v>
      </c>
      <c r="U51" s="2">
        <v>-1</v>
      </c>
      <c r="V51" s="2" t="str">
        <f>IF(Table1[[#This Row],[valBeLong]]=Table1[[#This Row],[beLong]],"Correct", "Wrong")</f>
        <v>Wrong</v>
      </c>
      <c r="W51" s="2" t="str">
        <f>IF(AND(Table1[[#This Row],[Prediction]]="Wrong",Table1[[#This Row],[valBeLong]]=1),"Yes","No")</f>
        <v>No</v>
      </c>
      <c r="X51" s="5">
        <v>1.02736199110223</v>
      </c>
      <c r="Y51" s="5">
        <v>1.2083942676744699</v>
      </c>
      <c r="Z51" s="7">
        <v>1.0329024608286901</v>
      </c>
    </row>
    <row r="52" spans="1:26" x14ac:dyDescent="0.25">
      <c r="A52" s="1">
        <v>40254</v>
      </c>
      <c r="B52" s="6" t="s">
        <v>22</v>
      </c>
      <c r="C52" s="3">
        <v>40254</v>
      </c>
      <c r="D52" s="4">
        <v>32.15</v>
      </c>
      <c r="E52" s="2">
        <v>32.229999999999997</v>
      </c>
      <c r="F52" s="2">
        <v>32</v>
      </c>
      <c r="G52" s="2">
        <v>32.229999999999997</v>
      </c>
      <c r="H52" s="2">
        <v>11159635</v>
      </c>
      <c r="I52" s="2">
        <v>0.27865671358423</v>
      </c>
      <c r="J52" s="2">
        <v>-1.1361734109127599</v>
      </c>
      <c r="K52" s="2">
        <v>79.633308531888702</v>
      </c>
      <c r="L52" s="2">
        <v>0.47966382355435</v>
      </c>
      <c r="M52" s="2">
        <v>0.45479341206066098</v>
      </c>
      <c r="N52" s="2">
        <v>0.28295822984011498</v>
      </c>
      <c r="O52" s="2">
        <v>-0.30664900189840799</v>
      </c>
      <c r="P52" s="2">
        <v>0.65763389404007899</v>
      </c>
      <c r="Q52" s="5">
        <v>6.8429237947122499E-3</v>
      </c>
      <c r="R52" s="2">
        <v>1</v>
      </c>
      <c r="S52" s="2">
        <v>-4.7823331144680598E-2</v>
      </c>
      <c r="U52" s="2">
        <v>-1</v>
      </c>
      <c r="V52" s="2" t="str">
        <f>IF(Table1[[#This Row],[valBeLong]]=Table1[[#This Row],[beLong]],"Correct", "Wrong")</f>
        <v>Wrong</v>
      </c>
      <c r="W52" s="2" t="str">
        <f>IF(AND(Table1[[#This Row],[Prediction]]="Wrong",Table1[[#This Row],[valBeLong]]=1),"Yes","No")</f>
        <v>No</v>
      </c>
      <c r="X52" s="5">
        <v>1.03439215091693</v>
      </c>
      <c r="Y52" s="5">
        <v>1.2166632175621299</v>
      </c>
      <c r="Z52" s="7">
        <v>1.0329024608286901</v>
      </c>
    </row>
    <row r="53" spans="1:26" x14ac:dyDescent="0.25">
      <c r="A53" s="1">
        <v>40255</v>
      </c>
      <c r="B53" s="6" t="s">
        <v>22</v>
      </c>
      <c r="C53" s="3">
        <v>40255</v>
      </c>
      <c r="D53" s="4">
        <v>32.369999999999997</v>
      </c>
      <c r="E53" s="2">
        <v>32.46</v>
      </c>
      <c r="F53" s="2">
        <v>32.07</v>
      </c>
      <c r="G53" s="2">
        <v>32.15</v>
      </c>
      <c r="H53" s="2">
        <v>7126249</v>
      </c>
      <c r="I53" s="2">
        <v>0.30092537086738402</v>
      </c>
      <c r="J53" s="2">
        <v>-7.9413529964215496E-2</v>
      </c>
      <c r="K53" s="2">
        <v>94.625596110365606</v>
      </c>
      <c r="L53" s="2">
        <v>0.75012187233123295</v>
      </c>
      <c r="M53" s="2">
        <v>0.47966382355435</v>
      </c>
      <c r="N53" s="2">
        <v>0.45479341206066098</v>
      </c>
      <c r="O53" s="2">
        <v>0.28295822984011498</v>
      </c>
      <c r="P53" s="2">
        <v>-0.30664900189840799</v>
      </c>
      <c r="Q53" s="5">
        <v>-3.7071362372566399E-3</v>
      </c>
      <c r="R53" s="2">
        <v>-1</v>
      </c>
      <c r="S53" s="2">
        <v>-0.107660303205414</v>
      </c>
      <c r="U53" s="2">
        <v>-1</v>
      </c>
      <c r="V53" s="2" t="str">
        <f>IF(Table1[[#This Row],[valBeLong]]=Table1[[#This Row],[beLong]],"Correct", "Wrong")</f>
        <v>Correct</v>
      </c>
      <c r="W53" s="2" t="str">
        <f>IF(AND(Table1[[#This Row],[Prediction]]="Wrong",Table1[[#This Row],[valBeLong]]=1),"Yes","No")</f>
        <v>No</v>
      </c>
      <c r="X53" s="5">
        <v>1.0305575182907301</v>
      </c>
      <c r="Y53" s="5">
        <v>1.2166632175621299</v>
      </c>
      <c r="Z53" s="7">
        <v>1.0329024608286901</v>
      </c>
    </row>
    <row r="54" spans="1:26" x14ac:dyDescent="0.25">
      <c r="A54" s="1">
        <v>40256</v>
      </c>
      <c r="B54" s="6" t="s">
        <v>22</v>
      </c>
      <c r="C54" s="3">
        <v>40256</v>
      </c>
      <c r="D54" s="4">
        <v>32.25</v>
      </c>
      <c r="E54" s="2">
        <v>32.450000000000003</v>
      </c>
      <c r="F54" s="2">
        <v>32.130000000000003</v>
      </c>
      <c r="G54" s="2">
        <v>32.340000000000003</v>
      </c>
      <c r="H54" s="2">
        <v>8352183</v>
      </c>
      <c r="I54" s="2">
        <v>0.30474029669390701</v>
      </c>
      <c r="J54" s="2">
        <v>0.41004767798334502</v>
      </c>
      <c r="K54" s="2">
        <v>52.481205261222897</v>
      </c>
      <c r="L54" s="2">
        <v>-1.01550137867332E-2</v>
      </c>
      <c r="M54" s="2">
        <v>0.75012187233123295</v>
      </c>
      <c r="N54" s="2">
        <v>0.47966382355435</v>
      </c>
      <c r="O54" s="2">
        <v>0.45479341206066098</v>
      </c>
      <c r="P54" s="2">
        <v>0.28295822984011498</v>
      </c>
      <c r="Q54" s="5">
        <v>6.5116279069767696E-3</v>
      </c>
      <c r="R54" s="2">
        <v>1</v>
      </c>
      <c r="S54" s="2">
        <v>-8.89143526282931E-2</v>
      </c>
      <c r="U54" s="2">
        <v>1</v>
      </c>
      <c r="V54" s="2" t="str">
        <f>IF(Table1[[#This Row],[valBeLong]]=Table1[[#This Row],[beLong]],"Correct", "Wrong")</f>
        <v>Correct</v>
      </c>
      <c r="W54" s="2" t="str">
        <f>IF(AND(Table1[[#This Row],[Prediction]]="Wrong",Table1[[#This Row],[valBeLong]]=1),"Yes","No")</f>
        <v>No</v>
      </c>
      <c r="X54" s="5">
        <v>1.0372681253865801</v>
      </c>
      <c r="Y54" s="5">
        <v>1.224585675723</v>
      </c>
      <c r="Z54" s="7">
        <v>1.0396283373178099</v>
      </c>
    </row>
    <row r="55" spans="1:26" x14ac:dyDescent="0.25">
      <c r="A55" s="1">
        <v>40259</v>
      </c>
      <c r="B55" s="6" t="s">
        <v>22</v>
      </c>
      <c r="C55" s="3">
        <v>40259</v>
      </c>
      <c r="D55" s="4">
        <v>32.46</v>
      </c>
      <c r="E55" s="2">
        <v>32.688200000000002</v>
      </c>
      <c r="F55" s="2">
        <v>32.298999999999999</v>
      </c>
      <c r="G55" s="2">
        <v>32.299999999999997</v>
      </c>
      <c r="H55" s="2">
        <v>7909169</v>
      </c>
      <c r="I55" s="2">
        <v>0.331432237355126</v>
      </c>
      <c r="J55" s="2">
        <v>1.82047036129073</v>
      </c>
      <c r="K55" s="2">
        <v>81.429495002244906</v>
      </c>
      <c r="L55" s="2">
        <v>0.51206668972597802</v>
      </c>
      <c r="M55" s="2">
        <v>-1.01550137867332E-2</v>
      </c>
      <c r="N55" s="2">
        <v>0.75012187233123295</v>
      </c>
      <c r="O55" s="2">
        <v>0.47966382355435</v>
      </c>
      <c r="P55" s="2">
        <v>0.45479341206066098</v>
      </c>
      <c r="Q55" s="5">
        <v>4.9291435613061096E-3</v>
      </c>
      <c r="R55" s="2">
        <v>1</v>
      </c>
      <c r="S55" s="2">
        <v>-9.4592714973720404E-2</v>
      </c>
      <c r="U55" s="2">
        <v>-1</v>
      </c>
      <c r="V55" s="2" t="str">
        <f>IF(Table1[[#This Row],[valBeLong]]=Table1[[#This Row],[beLong]],"Correct", "Wrong")</f>
        <v>Wrong</v>
      </c>
      <c r="W55" s="2" t="str">
        <f>IF(AND(Table1[[#This Row],[Prediction]]="Wrong",Table1[[#This Row],[valBeLong]]=1),"Yes","No")</f>
        <v>No</v>
      </c>
      <c r="X55" s="5">
        <v>1.04238096888817</v>
      </c>
      <c r="Y55" s="5">
        <v>1.2306218343217601</v>
      </c>
      <c r="Z55" s="7">
        <v>1.0396283373178099</v>
      </c>
    </row>
    <row r="56" spans="1:26" x14ac:dyDescent="0.25">
      <c r="A56" s="1">
        <v>40260</v>
      </c>
      <c r="B56" s="6" t="s">
        <v>22</v>
      </c>
      <c r="C56" s="3">
        <v>40260</v>
      </c>
      <c r="D56" s="4">
        <v>32.619999999999997</v>
      </c>
      <c r="E56" s="2">
        <v>32.619999999999997</v>
      </c>
      <c r="F56" s="2">
        <v>32.35</v>
      </c>
      <c r="G56" s="2">
        <v>32.42</v>
      </c>
      <c r="H56" s="2">
        <v>5713416</v>
      </c>
      <c r="I56" s="2">
        <v>0.31914578988409997</v>
      </c>
      <c r="J56" s="2">
        <v>0.93809531984891603</v>
      </c>
      <c r="K56" s="2">
        <v>90.369492011255005</v>
      </c>
      <c r="L56" s="2">
        <v>0.67334255469799298</v>
      </c>
      <c r="M56" s="2">
        <v>0.51206668972597802</v>
      </c>
      <c r="N56" s="2">
        <v>-1.01550137867332E-2</v>
      </c>
      <c r="O56" s="2">
        <v>0.75012187233123295</v>
      </c>
      <c r="P56" s="2">
        <v>0.47966382355435</v>
      </c>
      <c r="Q56" s="5">
        <v>-1.0729613733905401E-2</v>
      </c>
      <c r="R56" s="2">
        <v>-1</v>
      </c>
      <c r="S56" s="2">
        <v>-0.13113790572645301</v>
      </c>
      <c r="U56" s="2">
        <v>-1</v>
      </c>
      <c r="V56" s="2" t="str">
        <f>IF(Table1[[#This Row],[valBeLong]]=Table1[[#This Row],[beLong]],"Correct", "Wrong")</f>
        <v>Correct</v>
      </c>
      <c r="W56" s="2" t="str">
        <f>IF(AND(Table1[[#This Row],[Prediction]]="Wrong",Table1[[#This Row],[valBeLong]]=1),"Yes","No")</f>
        <v>No</v>
      </c>
      <c r="X56" s="5">
        <v>1.03119662372843</v>
      </c>
      <c r="Y56" s="5">
        <v>1.2306218343217601</v>
      </c>
      <c r="Z56" s="7">
        <v>1.0396283373178099</v>
      </c>
    </row>
    <row r="57" spans="1:26" x14ac:dyDescent="0.25">
      <c r="A57" s="1">
        <v>40261</v>
      </c>
      <c r="B57" s="6" t="s">
        <v>22</v>
      </c>
      <c r="C57" s="3">
        <v>40261</v>
      </c>
      <c r="D57" s="4">
        <v>32.270000000000003</v>
      </c>
      <c r="E57" s="2">
        <v>32.6</v>
      </c>
      <c r="F57" s="2">
        <v>32.270000000000003</v>
      </c>
      <c r="G57" s="2">
        <v>32.56</v>
      </c>
      <c r="H57" s="2">
        <v>6314971</v>
      </c>
      <c r="I57" s="2">
        <v>0.325316631907279</v>
      </c>
      <c r="J57" s="2">
        <v>1.1285300344684901</v>
      </c>
      <c r="K57" s="2">
        <v>29.0936209688075</v>
      </c>
      <c r="L57" s="2">
        <v>-0.43206263663758598</v>
      </c>
      <c r="M57" s="2">
        <v>0.67334255469799298</v>
      </c>
      <c r="N57" s="2">
        <v>0.51206668972597802</v>
      </c>
      <c r="O57" s="2">
        <v>-1.01550137867332E-2</v>
      </c>
      <c r="P57" s="2">
        <v>0.75012187233123295</v>
      </c>
      <c r="Q57" s="5">
        <v>-4.0285094515030203E-3</v>
      </c>
      <c r="R57" s="2">
        <v>-1</v>
      </c>
      <c r="S57" s="2">
        <v>-0.11803990607225701</v>
      </c>
      <c r="U57" s="2">
        <v>1</v>
      </c>
      <c r="V57" s="2" t="str">
        <f>IF(Table1[[#This Row],[valBeLong]]=Table1[[#This Row],[beLong]],"Correct", "Wrong")</f>
        <v>Wrong</v>
      </c>
      <c r="W57" s="2" t="str">
        <f>IF(AND(Table1[[#This Row],[Prediction]]="Wrong",Table1[[#This Row],[valBeLong]]=1),"Yes","No")</f>
        <v>Yes</v>
      </c>
      <c r="X57" s="5">
        <v>1.0270424383833801</v>
      </c>
      <c r="Y57" s="5">
        <v>1.2306218343217601</v>
      </c>
      <c r="Z57" s="7">
        <v>1.03544018473487</v>
      </c>
    </row>
    <row r="58" spans="1:26" x14ac:dyDescent="0.25">
      <c r="A58" s="1">
        <v>40262</v>
      </c>
      <c r="B58" s="6" t="s">
        <v>22</v>
      </c>
      <c r="C58" s="3">
        <v>40262</v>
      </c>
      <c r="D58" s="4">
        <v>32.14</v>
      </c>
      <c r="E58" s="2">
        <v>32.51</v>
      </c>
      <c r="F58" s="2">
        <v>32.11</v>
      </c>
      <c r="G58" s="2">
        <v>32.51</v>
      </c>
      <c r="H58" s="2">
        <v>5120512</v>
      </c>
      <c r="I58" s="2">
        <v>0.340253305525822</v>
      </c>
      <c r="J58" s="2">
        <v>1.5440103942116901</v>
      </c>
      <c r="K58" s="2">
        <v>19.348007189459999</v>
      </c>
      <c r="L58" s="2">
        <v>-0.60787167665889597</v>
      </c>
      <c r="M58" s="2">
        <v>-0.43206263663758598</v>
      </c>
      <c r="N58" s="2">
        <v>0.67334255469799298</v>
      </c>
      <c r="O58" s="2">
        <v>0.51206668972597802</v>
      </c>
      <c r="P58" s="2">
        <v>-1.01550137867332E-2</v>
      </c>
      <c r="Q58" s="5">
        <v>-7.4673304293715603E-3</v>
      </c>
      <c r="R58" s="2">
        <v>-1</v>
      </c>
      <c r="S58" s="2">
        <v>-0.13899520204573099</v>
      </c>
      <c r="U58" s="2">
        <v>1</v>
      </c>
      <c r="V58" s="2" t="str">
        <f>IF(Table1[[#This Row],[valBeLong]]=Table1[[#This Row],[beLong]],"Correct", "Wrong")</f>
        <v>Wrong</v>
      </c>
      <c r="W58" s="2" t="str">
        <f>IF(AND(Table1[[#This Row],[Prediction]]="Wrong",Table1[[#This Row],[valBeLong]]=1),"Yes","No")</f>
        <v>Yes</v>
      </c>
      <c r="X58" s="5">
        <v>1.0193731731309901</v>
      </c>
      <c r="Y58" s="5">
        <v>1.2306218343217601</v>
      </c>
      <c r="Z58" s="7">
        <v>1.0277082107356099</v>
      </c>
    </row>
    <row r="59" spans="1:26" x14ac:dyDescent="0.25">
      <c r="A59" s="1">
        <v>40263</v>
      </c>
      <c r="B59" s="6" t="s">
        <v>22</v>
      </c>
      <c r="C59" s="3">
        <v>40263</v>
      </c>
      <c r="D59" s="4">
        <v>31.9</v>
      </c>
      <c r="E59" s="2">
        <v>32.22</v>
      </c>
      <c r="F59" s="2">
        <v>31.84</v>
      </c>
      <c r="G59" s="2">
        <v>32.22</v>
      </c>
      <c r="H59" s="2">
        <v>6810906</v>
      </c>
      <c r="I59" s="2">
        <v>0.34820264442065801</v>
      </c>
      <c r="J59" s="2">
        <v>1.5182668267014201</v>
      </c>
      <c r="K59" s="2">
        <v>8.6497519175276594</v>
      </c>
      <c r="L59" s="2">
        <v>-0.80086619007242499</v>
      </c>
      <c r="M59" s="2">
        <v>-0.60787167665889597</v>
      </c>
      <c r="N59" s="2">
        <v>-0.43206263663758598</v>
      </c>
      <c r="O59" s="2">
        <v>0.67334255469799298</v>
      </c>
      <c r="P59" s="2">
        <v>0.51206668972597802</v>
      </c>
      <c r="Q59" s="5">
        <v>1.0658307210031401E-2</v>
      </c>
      <c r="R59" s="2">
        <v>1</v>
      </c>
      <c r="S59" s="2">
        <v>-0.109521013092444</v>
      </c>
      <c r="U59" s="2">
        <v>1</v>
      </c>
      <c r="V59" s="2" t="str">
        <f>IF(Table1[[#This Row],[valBeLong]]=Table1[[#This Row],[beLong]],"Correct", "Wrong")</f>
        <v>Correct</v>
      </c>
      <c r="W59" s="2" t="str">
        <f>IF(AND(Table1[[#This Row],[Prediction]]="Wrong",Table1[[#This Row],[valBeLong]]=1),"Yes","No")</f>
        <v>No</v>
      </c>
      <c r="X59" s="5">
        <v>1.0302379655718801</v>
      </c>
      <c r="Y59" s="5">
        <v>1.2437381798913301</v>
      </c>
      <c r="Z59" s="7">
        <v>1.0386618405679</v>
      </c>
    </row>
    <row r="60" spans="1:26" x14ac:dyDescent="0.25">
      <c r="A60" s="1">
        <v>40266</v>
      </c>
      <c r="B60" s="6" t="s">
        <v>22</v>
      </c>
      <c r="C60" s="3">
        <v>40266</v>
      </c>
      <c r="D60" s="4">
        <v>32.24</v>
      </c>
      <c r="E60" s="2">
        <v>32.24</v>
      </c>
      <c r="F60" s="2">
        <v>31.98</v>
      </c>
      <c r="G60" s="2">
        <v>31.99</v>
      </c>
      <c r="H60" s="2">
        <v>4818677</v>
      </c>
      <c r="I60" s="2">
        <v>0.34656211553652699</v>
      </c>
      <c r="J60" s="2">
        <v>1.1620820467262101</v>
      </c>
      <c r="K60" s="2">
        <v>64.408883409373601</v>
      </c>
      <c r="L60" s="2">
        <v>0.20501805713398999</v>
      </c>
      <c r="M60" s="2">
        <v>-0.80086619007242499</v>
      </c>
      <c r="N60" s="2">
        <v>-0.60787167665889597</v>
      </c>
      <c r="O60" s="2">
        <v>-0.43206263663758598</v>
      </c>
      <c r="P60" s="2">
        <v>0.67334255469799298</v>
      </c>
      <c r="Q60" s="5">
        <v>1E-4</v>
      </c>
      <c r="R60" s="2">
        <v>1</v>
      </c>
      <c r="S60" s="2">
        <v>-0.145817567340119</v>
      </c>
      <c r="U60" s="2">
        <v>-1</v>
      </c>
      <c r="V60" s="2" t="str">
        <f>IF(Table1[[#This Row],[valBeLong]]=Table1[[#This Row],[beLong]],"Correct", "Wrong")</f>
        <v>Wrong</v>
      </c>
      <c r="W60" s="2" t="str">
        <f>IF(AND(Table1[[#This Row],[Prediction]]="Wrong",Table1[[#This Row],[valBeLong]]=1),"Yes","No")</f>
        <v>No</v>
      </c>
      <c r="X60" s="5">
        <v>1.0303409893684401</v>
      </c>
      <c r="Y60" s="5">
        <v>1.24386255370932</v>
      </c>
      <c r="Z60" s="7">
        <v>1.0386618405679</v>
      </c>
    </row>
    <row r="61" spans="1:26" x14ac:dyDescent="0.25">
      <c r="A61" s="1">
        <v>40267</v>
      </c>
      <c r="B61" s="6" t="s">
        <v>22</v>
      </c>
      <c r="C61" s="3">
        <v>40267</v>
      </c>
      <c r="D61" s="4">
        <v>32.24</v>
      </c>
      <c r="E61" s="2">
        <v>32.28</v>
      </c>
      <c r="F61" s="2">
        <v>32.11</v>
      </c>
      <c r="G61" s="2">
        <v>32.270000000000003</v>
      </c>
      <c r="H61" s="2">
        <v>3440007</v>
      </c>
      <c r="I61" s="2">
        <v>0.31124969242922201</v>
      </c>
      <c r="J61" s="2">
        <v>-0.42272153323495998</v>
      </c>
      <c r="K61" s="2">
        <v>64.408883409373601</v>
      </c>
      <c r="L61" s="2">
        <v>0.20501805713398999</v>
      </c>
      <c r="M61" s="2">
        <v>0.20501805713398999</v>
      </c>
      <c r="N61" s="2">
        <v>-0.80086619007242499</v>
      </c>
      <c r="O61" s="2">
        <v>-0.60787167665889597</v>
      </c>
      <c r="P61" s="2">
        <v>-0.43206263663758598</v>
      </c>
      <c r="Q61" s="5">
        <v>-3.4119106699751602E-3</v>
      </c>
      <c r="R61" s="2">
        <v>-1</v>
      </c>
      <c r="S61" s="2">
        <v>-0.17540422343569201</v>
      </c>
      <c r="U61" s="2">
        <v>-1</v>
      </c>
      <c r="V61" s="2" t="str">
        <f>IF(Table1[[#This Row],[valBeLong]]=Table1[[#This Row],[beLong]],"Correct", "Wrong")</f>
        <v>Correct</v>
      </c>
      <c r="W61" s="2" t="str">
        <f>IF(AND(Table1[[#This Row],[Prediction]]="Wrong",Table1[[#This Row],[valBeLong]]=1),"Yes","No")</f>
        <v>No</v>
      </c>
      <c r="X61" s="5">
        <v>1.0268255579531</v>
      </c>
      <c r="Y61" s="5">
        <v>1.24386255370932</v>
      </c>
      <c r="Z61" s="7">
        <v>1.0386618405679</v>
      </c>
    </row>
    <row r="62" spans="1:26" x14ac:dyDescent="0.25">
      <c r="A62" s="1">
        <v>40268</v>
      </c>
      <c r="B62" s="6" t="s">
        <v>22</v>
      </c>
      <c r="C62" s="3">
        <v>40268</v>
      </c>
      <c r="D62" s="4">
        <v>32.130000000000003</v>
      </c>
      <c r="E62" s="2">
        <v>32.28</v>
      </c>
      <c r="F62" s="2">
        <v>31.99</v>
      </c>
      <c r="G62" s="2">
        <v>32.19</v>
      </c>
      <c r="H62" s="2">
        <v>4834345</v>
      </c>
      <c r="I62" s="2">
        <v>0.30699975394337797</v>
      </c>
      <c r="J62" s="2">
        <v>-0.93587129687585302</v>
      </c>
      <c r="K62" s="2">
        <v>35.984337323320403</v>
      </c>
      <c r="L62" s="2">
        <v>-0.30775540932745898</v>
      </c>
      <c r="M62" s="2">
        <v>0.20501805713398999</v>
      </c>
      <c r="N62" s="2">
        <v>0.20501805713398999</v>
      </c>
      <c r="O62" s="2">
        <v>-0.80086619007242499</v>
      </c>
      <c r="P62" s="2">
        <v>-0.60787167665889597</v>
      </c>
      <c r="Q62" s="5">
        <v>5.6022408963585296E-3</v>
      </c>
      <c r="R62" s="2">
        <v>1</v>
      </c>
      <c r="S62" s="2">
        <v>-0.146143151289785</v>
      </c>
      <c r="U62" s="2">
        <v>1</v>
      </c>
      <c r="V62" s="2" t="str">
        <f>IF(Table1[[#This Row],[valBeLong]]=Table1[[#This Row],[beLong]],"Correct", "Wrong")</f>
        <v>Correct</v>
      </c>
      <c r="W62" s="2" t="str">
        <f>IF(AND(Table1[[#This Row],[Prediction]]="Wrong",Table1[[#This Row],[valBeLong]]=1),"Yes","No")</f>
        <v>No</v>
      </c>
      <c r="X62" s="5">
        <v>1.0325780820872901</v>
      </c>
      <c r="Y62" s="5">
        <v>1.2508309713771599</v>
      </c>
      <c r="Z62" s="7">
        <v>1.0444806744086199</v>
      </c>
    </row>
    <row r="63" spans="1:26" x14ac:dyDescent="0.25">
      <c r="A63" s="1">
        <v>40269</v>
      </c>
      <c r="B63" s="6" t="s">
        <v>22</v>
      </c>
      <c r="C63" s="3">
        <v>40269</v>
      </c>
      <c r="D63" s="4">
        <v>32.31</v>
      </c>
      <c r="E63" s="2">
        <v>32.369999999999997</v>
      </c>
      <c r="F63" s="2">
        <v>32.130000000000003</v>
      </c>
      <c r="G63" s="2">
        <v>32.299999999999997</v>
      </c>
      <c r="H63" s="2">
        <v>5602828</v>
      </c>
      <c r="I63" s="2">
        <v>0.29359980315470102</v>
      </c>
      <c r="J63" s="2">
        <v>-1.55308819246668</v>
      </c>
      <c r="K63" s="2">
        <v>73.810232917566694</v>
      </c>
      <c r="L63" s="2">
        <v>0.37461663443887899</v>
      </c>
      <c r="M63" s="2">
        <v>-0.30775540932745898</v>
      </c>
      <c r="N63" s="2">
        <v>0.20501805713398999</v>
      </c>
      <c r="O63" s="2">
        <v>0.20501805713398999</v>
      </c>
      <c r="P63" s="2">
        <v>-0.80086619007242499</v>
      </c>
      <c r="Q63" s="5">
        <v>-2.7855153203343599E-3</v>
      </c>
      <c r="R63" s="2">
        <v>-1</v>
      </c>
      <c r="S63" s="2">
        <v>-0.120854402165453</v>
      </c>
      <c r="U63" s="2">
        <v>1</v>
      </c>
      <c r="V63" s="2" t="str">
        <f>IF(Table1[[#This Row],[valBeLong]]=Table1[[#This Row],[beLong]],"Correct", "Wrong")</f>
        <v>Wrong</v>
      </c>
      <c r="W63" s="2" t="str">
        <f>IF(AND(Table1[[#This Row],[Prediction]]="Wrong",Table1[[#This Row],[valBeLong]]=1),"Yes","No")</f>
        <v>Yes</v>
      </c>
      <c r="X63" s="5">
        <v>1.02970182002019</v>
      </c>
      <c r="Y63" s="5">
        <v>1.2508309713771599</v>
      </c>
      <c r="Z63" s="7">
        <v>1.0415712574882601</v>
      </c>
    </row>
    <row r="64" spans="1:26" x14ac:dyDescent="0.25">
      <c r="A64" s="1">
        <v>40273</v>
      </c>
      <c r="B64" s="6" t="s">
        <v>22</v>
      </c>
      <c r="C64" s="3">
        <v>40273</v>
      </c>
      <c r="D64" s="4">
        <v>32.22</v>
      </c>
      <c r="E64" s="2">
        <v>32.42</v>
      </c>
      <c r="F64" s="2">
        <v>32.17</v>
      </c>
      <c r="G64" s="2">
        <v>32.4</v>
      </c>
      <c r="H64" s="2">
        <v>4655597</v>
      </c>
      <c r="I64" s="2">
        <v>0.28487984252376097</v>
      </c>
      <c r="J64" s="2">
        <v>-1.6530820692627</v>
      </c>
      <c r="K64" s="2">
        <v>46.395705768447002</v>
      </c>
      <c r="L64" s="2">
        <v>-0.119936280323516</v>
      </c>
      <c r="M64" s="2">
        <v>0.37461663443887899</v>
      </c>
      <c r="N64" s="2">
        <v>-0.30775540932745898</v>
      </c>
      <c r="O64" s="2">
        <v>0.20501805713398999</v>
      </c>
      <c r="P64" s="2">
        <v>0.20501805713398999</v>
      </c>
      <c r="Q64" s="5">
        <v>-6.2073246430775905E-4</v>
      </c>
      <c r="R64" s="2">
        <v>-1</v>
      </c>
      <c r="S64" s="2">
        <v>-0.128986306868034</v>
      </c>
      <c r="U64" s="2">
        <v>1</v>
      </c>
      <c r="V64" s="2" t="str">
        <f>IF(Table1[[#This Row],[valBeLong]]=Table1[[#This Row],[beLong]],"Correct", "Wrong")</f>
        <v>Wrong</v>
      </c>
      <c r="W64" s="2" t="str">
        <f>IF(AND(Table1[[#This Row],[Prediction]]="Wrong",Table1[[#This Row],[valBeLong]]=1),"Yes","No")</f>
        <v>Yes</v>
      </c>
      <c r="X64" s="5">
        <v>1.02906265067195</v>
      </c>
      <c r="Y64" s="5">
        <v>1.2508309713771599</v>
      </c>
      <c r="Z64" s="7">
        <v>1.04092472039485</v>
      </c>
    </row>
    <row r="65" spans="1:26" x14ac:dyDescent="0.25">
      <c r="A65" s="1">
        <v>40274</v>
      </c>
      <c r="B65" s="6" t="s">
        <v>22</v>
      </c>
      <c r="C65" s="3">
        <v>40274</v>
      </c>
      <c r="D65" s="4">
        <v>32.200000000000003</v>
      </c>
      <c r="E65" s="2">
        <v>32.2605</v>
      </c>
      <c r="F65" s="2">
        <v>32.119999999999997</v>
      </c>
      <c r="G65" s="2">
        <v>32.130000000000003</v>
      </c>
      <c r="H65" s="2">
        <v>3978807</v>
      </c>
      <c r="I65" s="2">
        <v>0.25600387401900898</v>
      </c>
      <c r="J65" s="2">
        <v>-1.94957622232636</v>
      </c>
      <c r="K65" s="2">
        <v>39.822071819320399</v>
      </c>
      <c r="L65" s="2">
        <v>-0.23852340066441999</v>
      </c>
      <c r="M65" s="2">
        <v>-0.119936280323516</v>
      </c>
      <c r="N65" s="2">
        <v>0.37461663443887899</v>
      </c>
      <c r="O65" s="2">
        <v>-0.30775540932745898</v>
      </c>
      <c r="P65" s="2">
        <v>0.20501805713398999</v>
      </c>
      <c r="Q65" s="5">
        <v>-4.3478260869565296E-3</v>
      </c>
      <c r="R65" s="2">
        <v>-1</v>
      </c>
      <c r="S65" s="2">
        <v>-0.14195613208899599</v>
      </c>
      <c r="U65" s="2">
        <v>1</v>
      </c>
      <c r="V65" s="2" t="str">
        <f>IF(Table1[[#This Row],[valBeLong]]=Table1[[#This Row],[beLong]],"Correct", "Wrong")</f>
        <v>Wrong</v>
      </c>
      <c r="W65" s="2" t="str">
        <f>IF(AND(Table1[[#This Row],[Prediction]]="Wrong",Table1[[#This Row],[valBeLong]]=1),"Yes","No")</f>
        <v>Yes</v>
      </c>
      <c r="X65" s="5">
        <v>1.0245884652342501</v>
      </c>
      <c r="Y65" s="5">
        <v>1.2508309713771599</v>
      </c>
      <c r="Z65" s="7">
        <v>1.0363989607409601</v>
      </c>
    </row>
    <row r="66" spans="1:26" x14ac:dyDescent="0.25">
      <c r="A66" s="1">
        <v>40275</v>
      </c>
      <c r="B66" s="6" t="s">
        <v>22</v>
      </c>
      <c r="C66" s="3">
        <v>40275</v>
      </c>
      <c r="D66" s="4">
        <v>32.06</v>
      </c>
      <c r="E66" s="2">
        <v>32.200000000000003</v>
      </c>
      <c r="F66" s="2">
        <v>31.91</v>
      </c>
      <c r="G66" s="2">
        <v>32.200000000000003</v>
      </c>
      <c r="H66" s="2">
        <v>4733117</v>
      </c>
      <c r="I66" s="2">
        <v>0.262803099215208</v>
      </c>
      <c r="J66" s="2">
        <v>-1.3474629708576999</v>
      </c>
      <c r="K66" s="2">
        <v>13.3469534039024</v>
      </c>
      <c r="L66" s="2">
        <v>-0.71612955851657101</v>
      </c>
      <c r="M66" s="2">
        <v>-0.23852340066441999</v>
      </c>
      <c r="N66" s="2">
        <v>-0.119936280323516</v>
      </c>
      <c r="O66" s="2">
        <v>0.37461663443887899</v>
      </c>
      <c r="P66" s="2">
        <v>-0.30775540932745898</v>
      </c>
      <c r="Q66" s="5">
        <v>-3.7429819089208E-3</v>
      </c>
      <c r="R66" s="2">
        <v>-1</v>
      </c>
      <c r="S66" s="2">
        <v>-0.11832308993910499</v>
      </c>
      <c r="U66" s="2">
        <v>1</v>
      </c>
      <c r="V66" s="2" t="str">
        <f>IF(Table1[[#This Row],[valBeLong]]=Table1[[#This Row],[beLong]],"Correct", "Wrong")</f>
        <v>Wrong</v>
      </c>
      <c r="W66" s="2" t="str">
        <f>IF(AND(Table1[[#This Row],[Prediction]]="Wrong",Table1[[#This Row],[valBeLong]]=1),"Yes","No")</f>
        <v>Yes</v>
      </c>
      <c r="X66" s="5">
        <v>1.02075344914479</v>
      </c>
      <c r="Y66" s="5">
        <v>1.2508309713771599</v>
      </c>
      <c r="Z66" s="7">
        <v>1.03251973818048</v>
      </c>
    </row>
    <row r="67" spans="1:26" x14ac:dyDescent="0.25">
      <c r="A67" s="1">
        <v>40276</v>
      </c>
      <c r="B67" s="6" t="s">
        <v>22</v>
      </c>
      <c r="C67" s="3">
        <v>40276</v>
      </c>
      <c r="D67" s="4">
        <v>31.94</v>
      </c>
      <c r="E67" s="2">
        <v>32.020000000000003</v>
      </c>
      <c r="F67" s="2">
        <v>31.83</v>
      </c>
      <c r="G67" s="2">
        <v>31.96</v>
      </c>
      <c r="H67" s="2">
        <v>4562158</v>
      </c>
      <c r="I67" s="2">
        <v>0.25624247937216699</v>
      </c>
      <c r="J67" s="2">
        <v>-1.2279422790294501</v>
      </c>
      <c r="K67" s="2">
        <v>6.2377171743544304</v>
      </c>
      <c r="L67" s="2">
        <v>-0.84437884328201396</v>
      </c>
      <c r="M67" s="2">
        <v>-0.71612955851657101</v>
      </c>
      <c r="N67" s="2">
        <v>-0.23852340066441999</v>
      </c>
      <c r="O67" s="2">
        <v>-0.119936280323516</v>
      </c>
      <c r="P67" s="2">
        <v>0.37461663443887899</v>
      </c>
      <c r="Q67" s="5">
        <v>4.3832185347525603E-3</v>
      </c>
      <c r="R67" s="2">
        <v>1</v>
      </c>
      <c r="S67" s="2">
        <v>-0.12517191766225899</v>
      </c>
      <c r="U67" s="2">
        <v>1</v>
      </c>
      <c r="V67" s="2" t="str">
        <f>IF(Table1[[#This Row],[valBeLong]]=Table1[[#This Row],[beLong]],"Correct", "Wrong")</f>
        <v>Correct</v>
      </c>
      <c r="W67" s="2" t="str">
        <f>IF(AND(Table1[[#This Row],[Prediction]]="Wrong",Table1[[#This Row],[valBeLong]]=1),"Yes","No")</f>
        <v>No</v>
      </c>
      <c r="X67" s="5">
        <v>1.02522763458249</v>
      </c>
      <c r="Y67" s="5">
        <v>1.2563136368747501</v>
      </c>
      <c r="Z67" s="7">
        <v>1.0370454978343699</v>
      </c>
    </row>
    <row r="68" spans="1:26" x14ac:dyDescent="0.25">
      <c r="A68" s="1">
        <v>40277</v>
      </c>
      <c r="B68" s="6" t="s">
        <v>22</v>
      </c>
      <c r="C68" s="3">
        <v>40277</v>
      </c>
      <c r="D68" s="4">
        <v>32.08</v>
      </c>
      <c r="E68" s="2">
        <v>32.119999999999997</v>
      </c>
      <c r="F68" s="2">
        <v>31.94</v>
      </c>
      <c r="G68" s="2">
        <v>31.99</v>
      </c>
      <c r="H68" s="2">
        <v>4154965</v>
      </c>
      <c r="I68" s="2">
        <v>0.24099398349773299</v>
      </c>
      <c r="J68" s="2">
        <v>-1.31958733352685</v>
      </c>
      <c r="K68" s="2">
        <v>58.194967100370903</v>
      </c>
      <c r="L68" s="2">
        <v>9.2920175379881495E-2</v>
      </c>
      <c r="M68" s="2">
        <v>-0.84437884328201396</v>
      </c>
      <c r="N68" s="2">
        <v>-0.71612955851657101</v>
      </c>
      <c r="O68" s="2">
        <v>-0.23852340066441999</v>
      </c>
      <c r="P68" s="2">
        <v>-0.119936280323516</v>
      </c>
      <c r="Q68" s="5">
        <v>-2.8054862842892699E-3</v>
      </c>
      <c r="R68" s="2">
        <v>-1</v>
      </c>
      <c r="S68" s="2">
        <v>-0.11759522046582301</v>
      </c>
      <c r="U68" s="2">
        <v>-1</v>
      </c>
      <c r="V68" s="2" t="str">
        <f>IF(Table1[[#This Row],[valBeLong]]=Table1[[#This Row],[beLong]],"Correct", "Wrong")</f>
        <v>Correct</v>
      </c>
      <c r="W68" s="2" t="str">
        <f>IF(AND(Table1[[#This Row],[Prediction]]="Wrong",Table1[[#This Row],[valBeLong]]=1),"Yes","No")</f>
        <v>No</v>
      </c>
      <c r="X68" s="5">
        <v>1.0223513725153901</v>
      </c>
      <c r="Y68" s="5">
        <v>1.2563136368747501</v>
      </c>
      <c r="Z68" s="7">
        <v>1.0370454978343699</v>
      </c>
    </row>
    <row r="69" spans="1:26" x14ac:dyDescent="0.25">
      <c r="A69" s="1">
        <v>40280</v>
      </c>
      <c r="B69" s="6" t="s">
        <v>22</v>
      </c>
      <c r="C69" s="3">
        <v>40280</v>
      </c>
      <c r="D69" s="4">
        <v>31.99</v>
      </c>
      <c r="E69" s="2">
        <v>32.18</v>
      </c>
      <c r="F69" s="2">
        <v>31.98</v>
      </c>
      <c r="G69" s="2">
        <v>32.04</v>
      </c>
      <c r="H69" s="2">
        <v>4513361</v>
      </c>
      <c r="I69" s="2">
        <v>0.232795186798186</v>
      </c>
      <c r="J69" s="2">
        <v>-1.29717197712823</v>
      </c>
      <c r="K69" s="2">
        <v>33.983192295789301</v>
      </c>
      <c r="L69" s="2">
        <v>-0.343855689330267</v>
      </c>
      <c r="M69" s="2">
        <v>9.2920175379881495E-2</v>
      </c>
      <c r="N69" s="2">
        <v>-0.84437884328201396</v>
      </c>
      <c r="O69" s="2">
        <v>-0.71612955851657101</v>
      </c>
      <c r="P69" s="2">
        <v>-0.23852340066441999</v>
      </c>
      <c r="Q69" s="5">
        <v>9.3779306033150002E-4</v>
      </c>
      <c r="R69" s="2">
        <v>1</v>
      </c>
      <c r="S69" s="2">
        <v>-8.0778028839860599E-2</v>
      </c>
      <c r="U69" s="2">
        <v>1</v>
      </c>
      <c r="V69" s="2" t="str">
        <f>IF(Table1[[#This Row],[valBeLong]]=Table1[[#This Row],[beLong]],"Correct", "Wrong")</f>
        <v>Correct</v>
      </c>
      <c r="W69" s="2" t="str">
        <f>IF(AND(Table1[[#This Row],[Prediction]]="Wrong",Table1[[#This Row],[valBeLong]]=1),"Yes","No")</f>
        <v>No</v>
      </c>
      <c r="X69" s="5">
        <v>1.02331012653776</v>
      </c>
      <c r="Y69" s="5">
        <v>1.2574917990850101</v>
      </c>
      <c r="Z69" s="7">
        <v>1.0380180319054899</v>
      </c>
    </row>
    <row r="70" spans="1:26" x14ac:dyDescent="0.25">
      <c r="A70" s="1">
        <v>40281</v>
      </c>
      <c r="B70" s="6" t="s">
        <v>22</v>
      </c>
      <c r="C70" s="3">
        <v>40281</v>
      </c>
      <c r="D70" s="4">
        <v>32.020000000000003</v>
      </c>
      <c r="E70" s="2">
        <v>32.085000000000001</v>
      </c>
      <c r="F70" s="2">
        <v>31.839099999999998</v>
      </c>
      <c r="G70" s="2">
        <v>31.93</v>
      </c>
      <c r="H70" s="2">
        <v>7278942</v>
      </c>
      <c r="I70" s="2">
        <v>0.23541614943854899</v>
      </c>
      <c r="J70" s="2">
        <v>-1.11943675322136</v>
      </c>
      <c r="K70" s="2">
        <v>48.317932301628801</v>
      </c>
      <c r="L70" s="2">
        <v>-8.5259675118995196E-2</v>
      </c>
      <c r="M70" s="2">
        <v>-0.343855689330267</v>
      </c>
      <c r="N70" s="2">
        <v>9.2920175379881495E-2</v>
      </c>
      <c r="O70" s="2">
        <v>-0.84437884328201396</v>
      </c>
      <c r="P70" s="2">
        <v>-0.71612955851657101</v>
      </c>
      <c r="Q70" s="5">
        <v>-3.43535290443482E-3</v>
      </c>
      <c r="R70" s="2">
        <v>-1</v>
      </c>
      <c r="S70" s="2">
        <v>-2.7542289257710999E-2</v>
      </c>
      <c r="U70" s="2">
        <v>1</v>
      </c>
      <c r="V70" s="2" t="str">
        <f>IF(Table1[[#This Row],[valBeLong]]=Table1[[#This Row],[beLong]],"Correct", "Wrong")</f>
        <v>Wrong</v>
      </c>
      <c r="W70" s="2" t="str">
        <f>IF(AND(Table1[[#This Row],[Prediction]]="Wrong",Table1[[#This Row],[valBeLong]]=1),"Yes","No")</f>
        <v>Yes</v>
      </c>
      <c r="X70" s="5">
        <v>1.0197946951224199</v>
      </c>
      <c r="Y70" s="5">
        <v>1.2574917990850101</v>
      </c>
      <c r="Z70" s="7">
        <v>1.03445207364472</v>
      </c>
    </row>
    <row r="71" spans="1:26" x14ac:dyDescent="0.25">
      <c r="A71" s="1">
        <v>40282</v>
      </c>
      <c r="B71" s="6" t="s">
        <v>22</v>
      </c>
      <c r="C71" s="3">
        <v>40282</v>
      </c>
      <c r="D71" s="4">
        <v>31.91</v>
      </c>
      <c r="E71" s="2">
        <v>32.04</v>
      </c>
      <c r="F71" s="2">
        <v>31.79</v>
      </c>
      <c r="G71" s="2">
        <v>32.04</v>
      </c>
      <c r="H71" s="2">
        <v>6331127</v>
      </c>
      <c r="I71" s="2">
        <v>0.23833291955083899</v>
      </c>
      <c r="J71" s="2">
        <v>-0.85878200631929202</v>
      </c>
      <c r="K71" s="2">
        <v>18.638708388863598</v>
      </c>
      <c r="L71" s="2">
        <v>-0.62066729364562501</v>
      </c>
      <c r="M71" s="2">
        <v>-8.5259675118995196E-2</v>
      </c>
      <c r="N71" s="2">
        <v>-0.343855689330267</v>
      </c>
      <c r="O71" s="2">
        <v>9.2920175379881495E-2</v>
      </c>
      <c r="P71" s="2">
        <v>-0.84437884328201396</v>
      </c>
      <c r="Q71" s="5">
        <v>-2.8204324663114902E-3</v>
      </c>
      <c r="R71" s="2">
        <v>-1</v>
      </c>
      <c r="S71" s="2">
        <v>-4.1175793802663202E-2</v>
      </c>
      <c r="U71" s="2">
        <v>1</v>
      </c>
      <c r="V71" s="2" t="str">
        <f>IF(Table1[[#This Row],[valBeLong]]=Table1[[#This Row],[beLong]],"Correct", "Wrong")</f>
        <v>Wrong</v>
      </c>
      <c r="W71" s="2" t="str">
        <f>IF(AND(Table1[[#This Row],[Prediction]]="Wrong",Table1[[#This Row],[valBeLong]]=1),"Yes","No")</f>
        <v>Yes</v>
      </c>
      <c r="X71" s="5">
        <v>1.01691843305533</v>
      </c>
      <c r="Y71" s="5">
        <v>1.2574917990850101</v>
      </c>
      <c r="Z71" s="7">
        <v>1.0315344714313699</v>
      </c>
    </row>
    <row r="72" spans="1:26" x14ac:dyDescent="0.25">
      <c r="A72" s="1">
        <v>40283</v>
      </c>
      <c r="B72" s="6" t="s">
        <v>22</v>
      </c>
      <c r="C72" s="3">
        <v>40283</v>
      </c>
      <c r="D72" s="4">
        <v>31.82</v>
      </c>
      <c r="E72" s="2">
        <v>31.95</v>
      </c>
      <c r="F72" s="2">
        <v>31.725000000000001</v>
      </c>
      <c r="G72" s="2">
        <v>31.9</v>
      </c>
      <c r="H72" s="2">
        <v>5119532</v>
      </c>
      <c r="I72" s="2">
        <v>0.23566633564067099</v>
      </c>
      <c r="J72" s="2">
        <v>-0.838274994901962</v>
      </c>
      <c r="K72" s="2">
        <v>9.2954920698782093</v>
      </c>
      <c r="L72" s="2">
        <v>-0.78921715914852897</v>
      </c>
      <c r="M72" s="2">
        <v>-0.62066729364562501</v>
      </c>
      <c r="N72" s="2">
        <v>-8.5259675118995196E-2</v>
      </c>
      <c r="O72" s="2">
        <v>-0.343855689330267</v>
      </c>
      <c r="P72" s="2">
        <v>9.2920175379881495E-2</v>
      </c>
      <c r="Q72" s="5">
        <v>-5.9710873664362398E-3</v>
      </c>
      <c r="R72" s="2">
        <v>-1</v>
      </c>
      <c r="S72" s="2">
        <v>-6.5303100133870501E-2</v>
      </c>
      <c r="U72" s="2">
        <v>1</v>
      </c>
      <c r="V72" s="2" t="str">
        <f>IF(Table1[[#This Row],[valBeLong]]=Table1[[#This Row],[beLong]],"Correct", "Wrong")</f>
        <v>Wrong</v>
      </c>
      <c r="W72" s="2" t="str">
        <f>IF(AND(Table1[[#This Row],[Prediction]]="Wrong",Table1[[#This Row],[valBeLong]]=1),"Yes","No")</f>
        <v>Yes</v>
      </c>
      <c r="X72" s="5">
        <v>1.01084632424701</v>
      </c>
      <c r="Y72" s="5">
        <v>1.2574917990850101</v>
      </c>
      <c r="Z72" s="7">
        <v>1.0253750889809601</v>
      </c>
    </row>
    <row r="73" spans="1:26" x14ac:dyDescent="0.25">
      <c r="A73" s="1">
        <v>40284</v>
      </c>
      <c r="B73" s="6" t="s">
        <v>22</v>
      </c>
      <c r="C73" s="3">
        <v>40284</v>
      </c>
      <c r="D73" s="4">
        <v>31.63</v>
      </c>
      <c r="E73" s="2">
        <v>31.87</v>
      </c>
      <c r="F73" s="2">
        <v>31.475000000000001</v>
      </c>
      <c r="G73" s="2">
        <v>31.78</v>
      </c>
      <c r="H73" s="2">
        <v>8929887</v>
      </c>
      <c r="I73" s="2">
        <v>0.267533068512536</v>
      </c>
      <c r="J73" s="2">
        <v>0.95370341985220797</v>
      </c>
      <c r="K73" s="2">
        <v>2.9826544456871802</v>
      </c>
      <c r="L73" s="2">
        <v>-0.903099562827545</v>
      </c>
      <c r="M73" s="2">
        <v>-0.78921715914852897</v>
      </c>
      <c r="N73" s="2">
        <v>-0.62066729364562501</v>
      </c>
      <c r="O73" s="2">
        <v>-8.5259675118995196E-2</v>
      </c>
      <c r="P73" s="2">
        <v>-0.343855689330267</v>
      </c>
      <c r="Q73" s="5">
        <v>8.2200442617768408E-3</v>
      </c>
      <c r="R73" s="2">
        <v>1</v>
      </c>
      <c r="S73" s="2">
        <v>-1.1329812683832201E-2</v>
      </c>
      <c r="U73" s="2">
        <v>1</v>
      </c>
      <c r="V73" s="2" t="str">
        <f>IF(Table1[[#This Row],[valBeLong]]=Table1[[#This Row],[beLong]],"Correct", "Wrong")</f>
        <v>Correct</v>
      </c>
      <c r="W73" s="2" t="str">
        <f>IF(AND(Table1[[#This Row],[Prediction]]="Wrong",Table1[[#This Row],[valBeLong]]=1),"Yes","No")</f>
        <v>No</v>
      </c>
      <c r="X73" s="5">
        <v>1.01915552577418</v>
      </c>
      <c r="Y73" s="5">
        <v>1.2678284373323101</v>
      </c>
      <c r="Z73" s="7">
        <v>1.03380371759731</v>
      </c>
    </row>
    <row r="74" spans="1:26" x14ac:dyDescent="0.25">
      <c r="A74" s="1">
        <v>40287</v>
      </c>
      <c r="B74" s="6" t="s">
        <v>22</v>
      </c>
      <c r="C74" s="3">
        <v>40287</v>
      </c>
      <c r="D74" s="4">
        <v>31.89</v>
      </c>
      <c r="E74" s="2">
        <v>31.92</v>
      </c>
      <c r="F74" s="2">
        <v>31.52</v>
      </c>
      <c r="G74" s="2">
        <v>31.54</v>
      </c>
      <c r="H74" s="2">
        <v>11269978</v>
      </c>
      <c r="I74" s="2">
        <v>0.29402645481002998</v>
      </c>
      <c r="J74" s="2">
        <v>2.17062366626143</v>
      </c>
      <c r="K74" s="2">
        <v>66.062053002450298</v>
      </c>
      <c r="L74" s="2">
        <v>0.23484092573228699</v>
      </c>
      <c r="M74" s="2">
        <v>-0.903099562827545</v>
      </c>
      <c r="N74" s="2">
        <v>-0.78921715914852897</v>
      </c>
      <c r="O74" s="2">
        <v>-0.62066729364562501</v>
      </c>
      <c r="P74" s="2">
        <v>-8.5259675118995196E-2</v>
      </c>
      <c r="Q74" s="5">
        <v>2.1950454687990001E-3</v>
      </c>
      <c r="R74" s="2">
        <v>1</v>
      </c>
      <c r="S74" s="2">
        <v>-3.34675319942345E-3</v>
      </c>
      <c r="U74" s="2">
        <v>-1</v>
      </c>
      <c r="V74" s="2" t="str">
        <f>IF(Table1[[#This Row],[valBeLong]]=Table1[[#This Row],[beLong]],"Correct", "Wrong")</f>
        <v>Wrong</v>
      </c>
      <c r="W74" s="2" t="str">
        <f>IF(AND(Table1[[#This Row],[Prediction]]="Wrong",Table1[[#This Row],[valBeLong]]=1),"Yes","No")</f>
        <v>No</v>
      </c>
      <c r="X74" s="5">
        <v>1.02139261849303</v>
      </c>
      <c r="Y74" s="5">
        <v>1.2706113783988899</v>
      </c>
      <c r="Z74" s="7">
        <v>1.03380371759731</v>
      </c>
    </row>
    <row r="75" spans="1:26" x14ac:dyDescent="0.25">
      <c r="A75" s="1">
        <v>40288</v>
      </c>
      <c r="B75" s="6" t="s">
        <v>22</v>
      </c>
      <c r="C75" s="3">
        <v>40288</v>
      </c>
      <c r="D75" s="4">
        <v>31.96</v>
      </c>
      <c r="E75" s="2">
        <v>32.049999999999997</v>
      </c>
      <c r="F75" s="2">
        <v>31.85</v>
      </c>
      <c r="G75" s="2">
        <v>31.97</v>
      </c>
      <c r="H75" s="2">
        <v>5741226</v>
      </c>
      <c r="I75" s="2">
        <v>0.27522116384802298</v>
      </c>
      <c r="J75" s="2">
        <v>1.0288777298214999</v>
      </c>
      <c r="K75" s="2">
        <v>74.862653027537405</v>
      </c>
      <c r="L75" s="2">
        <v>0.39360209532643903</v>
      </c>
      <c r="M75" s="2">
        <v>0.23484092573228699</v>
      </c>
      <c r="N75" s="2">
        <v>-0.903099562827545</v>
      </c>
      <c r="O75" s="2">
        <v>-0.78921715914852897</v>
      </c>
      <c r="P75" s="2">
        <v>-0.62066729364562501</v>
      </c>
      <c r="Q75" s="5">
        <v>-1.7521902377972499E-2</v>
      </c>
      <c r="R75" s="2">
        <v>-1</v>
      </c>
      <c r="S75" s="2">
        <v>-5.1920331405337798E-2</v>
      </c>
      <c r="U75" s="2">
        <v>-1</v>
      </c>
      <c r="V75" s="2" t="str">
        <f>IF(Table1[[#This Row],[valBeLong]]=Table1[[#This Row],[beLong]],"Correct", "Wrong")</f>
        <v>Correct</v>
      </c>
      <c r="W75" s="2" t="str">
        <f>IF(AND(Table1[[#This Row],[Prediction]]="Wrong",Table1[[#This Row],[valBeLong]]=1),"Yes","No")</f>
        <v>No</v>
      </c>
      <c r="X75" s="5">
        <v>1.00349587674221</v>
      </c>
      <c r="Y75" s="5">
        <v>1.2706113783988899</v>
      </c>
      <c r="Z75" s="7">
        <v>1.03380371759731</v>
      </c>
    </row>
    <row r="76" spans="1:26" x14ac:dyDescent="0.25">
      <c r="A76" s="1">
        <v>40289</v>
      </c>
      <c r="B76" s="6" t="s">
        <v>22</v>
      </c>
      <c r="C76" s="3">
        <v>40289</v>
      </c>
      <c r="D76" s="4">
        <v>31.4</v>
      </c>
      <c r="E76" s="2">
        <v>31.98</v>
      </c>
      <c r="F76" s="2">
        <v>31.28</v>
      </c>
      <c r="G76" s="2">
        <v>31.98</v>
      </c>
      <c r="H76" s="2">
        <v>13931349</v>
      </c>
      <c r="I76" s="2">
        <v>0.36017693107841797</v>
      </c>
      <c r="J76" s="2">
        <v>2.4363154815558499</v>
      </c>
      <c r="K76" s="2">
        <v>14.539172585605399</v>
      </c>
      <c r="L76" s="2">
        <v>-0.69462214866267502</v>
      </c>
      <c r="M76" s="2">
        <v>0.39360209532643903</v>
      </c>
      <c r="N76" s="2">
        <v>0.23484092573228699</v>
      </c>
      <c r="O76" s="2">
        <v>-0.903099562827545</v>
      </c>
      <c r="P76" s="2">
        <v>-0.78921715914852897</v>
      </c>
      <c r="Q76" s="5">
        <v>-1.14649681528662E-2</v>
      </c>
      <c r="R76" s="2">
        <v>-1</v>
      </c>
      <c r="S76" s="2">
        <v>-4.4787590967854102E-4</v>
      </c>
      <c r="U76" s="2">
        <v>1</v>
      </c>
      <c r="V76" s="2" t="str">
        <f>IF(Table1[[#This Row],[valBeLong]]=Table1[[#This Row],[beLong]],"Correct", "Wrong")</f>
        <v>Wrong</v>
      </c>
      <c r="W76" s="2" t="str">
        <f>IF(AND(Table1[[#This Row],[Prediction]]="Wrong",Table1[[#This Row],[valBeLong]]=1),"Yes","No")</f>
        <v>Yes</v>
      </c>
      <c r="X76" s="5">
        <v>0.99199082847383502</v>
      </c>
      <c r="Y76" s="5">
        <v>1.2706113783988899</v>
      </c>
      <c r="Z76" s="7">
        <v>1.02195119089874</v>
      </c>
    </row>
    <row r="77" spans="1:26" x14ac:dyDescent="0.25">
      <c r="A77" s="1">
        <v>40290</v>
      </c>
      <c r="B77" s="6" t="s">
        <v>22</v>
      </c>
      <c r="C77" s="3">
        <v>40290</v>
      </c>
      <c r="D77" s="4">
        <v>31.04</v>
      </c>
      <c r="E77" s="2">
        <v>31.25</v>
      </c>
      <c r="F77" s="2">
        <v>30.84</v>
      </c>
      <c r="G77" s="2">
        <v>31.24</v>
      </c>
      <c r="H77" s="2">
        <v>11010043</v>
      </c>
      <c r="I77" s="2">
        <v>0.40014154486273401</v>
      </c>
      <c r="J77" s="2">
        <v>2.0929024056471999</v>
      </c>
      <c r="K77" s="2">
        <v>7.1409981504995104</v>
      </c>
      <c r="L77" s="2">
        <v>-0.828083824324653</v>
      </c>
      <c r="M77" s="2">
        <v>-0.69462214866267502</v>
      </c>
      <c r="N77" s="2">
        <v>0.39360209532643903</v>
      </c>
      <c r="O77" s="2">
        <v>0.23484092573228699</v>
      </c>
      <c r="P77" s="2">
        <v>-0.903099562827545</v>
      </c>
      <c r="Q77" s="5">
        <v>9.9871134020619295E-3</v>
      </c>
      <c r="R77" s="2">
        <v>1</v>
      </c>
      <c r="S77" s="2">
        <v>-3.92022560465171E-3</v>
      </c>
      <c r="U77" s="2">
        <v>1</v>
      </c>
      <c r="V77" s="2" t="str">
        <f>IF(Table1[[#This Row],[valBeLong]]=Table1[[#This Row],[beLong]],"Correct", "Wrong")</f>
        <v>Correct</v>
      </c>
      <c r="W77" s="2" t="str">
        <f>IF(AND(Table1[[#This Row],[Prediction]]="Wrong",Table1[[#This Row],[valBeLong]]=1),"Yes","No")</f>
        <v>No</v>
      </c>
      <c r="X77" s="5">
        <v>1.0018979533715999</v>
      </c>
      <c r="Y77" s="5">
        <v>1.2833011183249099</v>
      </c>
      <c r="Z77" s="7">
        <v>1.0321575333336199</v>
      </c>
    </row>
    <row r="78" spans="1:26" x14ac:dyDescent="0.25">
      <c r="A78" s="1">
        <v>40291</v>
      </c>
      <c r="B78" s="6" t="s">
        <v>22</v>
      </c>
      <c r="C78" s="3">
        <v>40291</v>
      </c>
      <c r="D78" s="4">
        <v>31.35</v>
      </c>
      <c r="E78" s="2">
        <v>31.38</v>
      </c>
      <c r="F78" s="2">
        <v>30.84</v>
      </c>
      <c r="G78" s="2">
        <v>31.04</v>
      </c>
      <c r="H78" s="2">
        <v>10974808</v>
      </c>
      <c r="I78" s="2">
        <v>0.42811323589018702</v>
      </c>
      <c r="J78" s="2">
        <v>1.79347121533592</v>
      </c>
      <c r="K78" s="2">
        <v>50.510643494462002</v>
      </c>
      <c r="L78" s="2">
        <v>-4.5703577516100699E-2</v>
      </c>
      <c r="M78" s="2">
        <v>-0.828083824324653</v>
      </c>
      <c r="N78" s="2">
        <v>-0.69462214866267502</v>
      </c>
      <c r="O78" s="2">
        <v>0.39360209532643903</v>
      </c>
      <c r="P78" s="2">
        <v>0.23484092573228699</v>
      </c>
      <c r="Q78" s="5">
        <v>-1.05263157894737E-2</v>
      </c>
      <c r="R78" s="2">
        <v>-1</v>
      </c>
      <c r="S78" s="2">
        <v>-4.0042674535659597E-3</v>
      </c>
      <c r="U78" s="2">
        <v>-1</v>
      </c>
      <c r="V78" s="2" t="str">
        <f>IF(Table1[[#This Row],[valBeLong]]=Table1[[#This Row],[beLong]],"Correct", "Wrong")</f>
        <v>Correct</v>
      </c>
      <c r="W78" s="2" t="str">
        <f>IF(AND(Table1[[#This Row],[Prediction]]="Wrong",Table1[[#This Row],[valBeLong]]=1),"Yes","No")</f>
        <v>No</v>
      </c>
      <c r="X78" s="5">
        <v>0.99135165912559198</v>
      </c>
      <c r="Y78" s="5">
        <v>1.2833011183249099</v>
      </c>
      <c r="Z78" s="7">
        <v>1.0321575333336199</v>
      </c>
    </row>
    <row r="79" spans="1:26" x14ac:dyDescent="0.25">
      <c r="A79" s="1">
        <v>40294</v>
      </c>
      <c r="B79" s="6" t="s">
        <v>22</v>
      </c>
      <c r="C79" s="3">
        <v>40294</v>
      </c>
      <c r="D79" s="4">
        <v>31.02</v>
      </c>
      <c r="E79" s="2">
        <v>31.48</v>
      </c>
      <c r="F79" s="2">
        <v>30.99</v>
      </c>
      <c r="G79" s="2">
        <v>31.4</v>
      </c>
      <c r="H79" s="2">
        <v>7321483</v>
      </c>
      <c r="I79" s="2">
        <v>0.44049058871215002</v>
      </c>
      <c r="J79" s="2">
        <v>1.4993190754302199</v>
      </c>
      <c r="K79" s="2">
        <v>25.326729914002399</v>
      </c>
      <c r="L79" s="2">
        <v>-0.500016642942819</v>
      </c>
      <c r="M79" s="2">
        <v>-4.5703577516100699E-2</v>
      </c>
      <c r="N79" s="2">
        <v>-0.828083824324653</v>
      </c>
      <c r="O79" s="2">
        <v>-0.69462214866267502</v>
      </c>
      <c r="P79" s="2">
        <v>0.39360209532643903</v>
      </c>
      <c r="Q79" s="5">
        <v>-1.1605415860734899E-2</v>
      </c>
      <c r="R79" s="2">
        <v>-1</v>
      </c>
      <c r="S79" s="2">
        <v>-2.9335438943458299E-2</v>
      </c>
      <c r="U79" s="2">
        <v>-1</v>
      </c>
      <c r="V79" s="2" t="str">
        <f>IF(Table1[[#This Row],[valBeLong]]=Table1[[#This Row],[beLong]],"Correct", "Wrong")</f>
        <v>Correct</v>
      </c>
      <c r="W79" s="2" t="str">
        <f>IF(AND(Table1[[#This Row],[Prediction]]="Wrong",Table1[[#This Row],[valBeLong]]=1),"Yes","No")</f>
        <v>No</v>
      </c>
      <c r="X79" s="5">
        <v>0.97984661085721003</v>
      </c>
      <c r="Y79" s="5">
        <v>1.2833011183249099</v>
      </c>
      <c r="Z79" s="7">
        <v>1.0321575333336199</v>
      </c>
    </row>
    <row r="80" spans="1:26" x14ac:dyDescent="0.25">
      <c r="A80" s="1">
        <v>40295</v>
      </c>
      <c r="B80" s="6" t="s">
        <v>22</v>
      </c>
      <c r="C80" s="3">
        <v>40295</v>
      </c>
      <c r="D80" s="4">
        <v>30.66</v>
      </c>
      <c r="E80" s="2">
        <v>31.18</v>
      </c>
      <c r="F80" s="2">
        <v>30.61</v>
      </c>
      <c r="G80" s="2">
        <v>30.88</v>
      </c>
      <c r="H80" s="2">
        <v>10691977</v>
      </c>
      <c r="I80" s="2">
        <v>0.46639247096971997</v>
      </c>
      <c r="J80" s="2">
        <v>1.41976164558771</v>
      </c>
      <c r="K80" s="2">
        <v>12.1306789458396</v>
      </c>
      <c r="L80" s="2">
        <v>-0.73807092103266003</v>
      </c>
      <c r="M80" s="2">
        <v>-0.500016642942819</v>
      </c>
      <c r="N80" s="2">
        <v>-4.5703577516100699E-2</v>
      </c>
      <c r="O80" s="2">
        <v>-0.828083824324653</v>
      </c>
      <c r="P80" s="2">
        <v>-0.69462214866267502</v>
      </c>
      <c r="Q80" s="5">
        <v>6.5231572080886903E-3</v>
      </c>
      <c r="R80" s="2">
        <v>1</v>
      </c>
      <c r="S80" s="2">
        <v>-6.7632263862707999E-3</v>
      </c>
      <c r="U80" s="2">
        <v>1</v>
      </c>
      <c r="V80" s="2" t="str">
        <f>IF(Table1[[#This Row],[valBeLong]]=Table1[[#This Row],[beLong]],"Correct", "Wrong")</f>
        <v>Correct</v>
      </c>
      <c r="W80" s="2" t="str">
        <f>IF(AND(Table1[[#This Row],[Prediction]]="Wrong",Table1[[#This Row],[valBeLong]]=1),"Yes","No")</f>
        <v>No</v>
      </c>
      <c r="X80" s="5">
        <v>0.98623830433964399</v>
      </c>
      <c r="Y80" s="5">
        <v>1.2916722932650599</v>
      </c>
      <c r="Z80" s="7">
        <v>1.03889045918707</v>
      </c>
    </row>
    <row r="81" spans="1:26" x14ac:dyDescent="0.25">
      <c r="A81" s="1">
        <v>40296</v>
      </c>
      <c r="B81" s="6" t="s">
        <v>22</v>
      </c>
      <c r="C81" s="3">
        <v>40296</v>
      </c>
      <c r="D81" s="4">
        <v>30.86</v>
      </c>
      <c r="E81" s="2">
        <v>30.99</v>
      </c>
      <c r="F81" s="2">
        <v>30.6</v>
      </c>
      <c r="G81" s="2">
        <v>30.73</v>
      </c>
      <c r="H81" s="2">
        <v>10333269</v>
      </c>
      <c r="I81" s="2">
        <v>0.45111397677577503</v>
      </c>
      <c r="J81" s="2">
        <v>1.0275312089900801</v>
      </c>
      <c r="K81" s="2">
        <v>44.348644023573897</v>
      </c>
      <c r="L81" s="2">
        <v>-0.156864889273027</v>
      </c>
      <c r="M81" s="2">
        <v>-0.73807092103266003</v>
      </c>
      <c r="N81" s="2">
        <v>-0.500016642942819</v>
      </c>
      <c r="O81" s="2">
        <v>-4.5703577516100699E-2</v>
      </c>
      <c r="P81" s="2">
        <v>-0.828083824324653</v>
      </c>
      <c r="Q81" s="5">
        <v>1.3609850939727801E-2</v>
      </c>
      <c r="R81" s="2">
        <v>1</v>
      </c>
      <c r="S81" s="2">
        <v>-9.4640161451101604E-3</v>
      </c>
      <c r="U81" s="2">
        <v>1</v>
      </c>
      <c r="V81" s="2" t="str">
        <f>IF(Table1[[#This Row],[valBeLong]]=Table1[[#This Row],[beLong]],"Correct", "Wrong")</f>
        <v>Correct</v>
      </c>
      <c r="W81" s="2" t="str">
        <f>IF(AND(Table1[[#This Row],[Prediction]]="Wrong",Table1[[#This Row],[valBeLong]]=1),"Yes","No")</f>
        <v>No</v>
      </c>
      <c r="X81" s="5">
        <v>0.99966086065275594</v>
      </c>
      <c r="Y81" s="5">
        <v>1.3092517606393701</v>
      </c>
      <c r="Z81" s="7">
        <v>1.0530296034793101</v>
      </c>
    </row>
    <row r="82" spans="1:26" x14ac:dyDescent="0.25">
      <c r="A82" s="1">
        <v>40297</v>
      </c>
      <c r="B82" s="6" t="s">
        <v>22</v>
      </c>
      <c r="C82" s="3">
        <v>40297</v>
      </c>
      <c r="D82" s="4">
        <v>31.28</v>
      </c>
      <c r="E82" s="2">
        <v>31.465</v>
      </c>
      <c r="F82" s="2">
        <v>31.02</v>
      </c>
      <c r="G82" s="2">
        <v>31.02</v>
      </c>
      <c r="H82" s="2">
        <v>10236382</v>
      </c>
      <c r="I82" s="2">
        <v>0.48189118142061999</v>
      </c>
      <c r="J82" s="2">
        <v>1.16555236439258</v>
      </c>
      <c r="K82" s="2">
        <v>78.089693264416397</v>
      </c>
      <c r="L82" s="2">
        <v>0.45181729438944002</v>
      </c>
      <c r="M82" s="2">
        <v>-0.156864889273027</v>
      </c>
      <c r="N82" s="2">
        <v>-0.73807092103266003</v>
      </c>
      <c r="O82" s="2">
        <v>-0.500016642942819</v>
      </c>
      <c r="P82" s="2">
        <v>-4.5703577516100699E-2</v>
      </c>
      <c r="Q82" s="5">
        <v>-1.2787723785166299E-2</v>
      </c>
      <c r="R82" s="2">
        <v>-1</v>
      </c>
      <c r="S82" s="2">
        <v>-2.0417104689835999E-2</v>
      </c>
      <c r="U82" s="2">
        <v>-1</v>
      </c>
      <c r="V82" s="2" t="str">
        <f>IF(Table1[[#This Row],[valBeLong]]=Table1[[#This Row],[beLong]],"Correct", "Wrong")</f>
        <v>Correct</v>
      </c>
      <c r="W82" s="2" t="str">
        <f>IF(AND(Table1[[#This Row],[Prediction]]="Wrong",Table1[[#This Row],[valBeLong]]=1),"Yes","No")</f>
        <v>No</v>
      </c>
      <c r="X82" s="5">
        <v>0.98687747368788703</v>
      </c>
      <c r="Y82" s="5">
        <v>1.3092517606393701</v>
      </c>
      <c r="Z82" s="7">
        <v>1.0530296034793101</v>
      </c>
    </row>
    <row r="83" spans="1:26" x14ac:dyDescent="0.25">
      <c r="A83" s="1">
        <v>40298</v>
      </c>
      <c r="B83" s="6" t="s">
        <v>22</v>
      </c>
      <c r="C83" s="3">
        <v>40298</v>
      </c>
      <c r="D83" s="4">
        <v>30.88</v>
      </c>
      <c r="E83" s="2">
        <v>31.43</v>
      </c>
      <c r="F83" s="2">
        <v>30.88</v>
      </c>
      <c r="G83" s="2">
        <v>31.37</v>
      </c>
      <c r="H83" s="2">
        <v>12506785</v>
      </c>
      <c r="I83" s="2">
        <v>0.49551294513649602</v>
      </c>
      <c r="J83" s="2">
        <v>1.1254868550058099</v>
      </c>
      <c r="K83" s="2">
        <v>36.239130668647903</v>
      </c>
      <c r="L83" s="2">
        <v>-0.303158985288906</v>
      </c>
      <c r="M83" s="2">
        <v>0.45181729438944002</v>
      </c>
      <c r="N83" s="2">
        <v>-0.156864889273027</v>
      </c>
      <c r="O83" s="2">
        <v>-0.73807092103266003</v>
      </c>
      <c r="P83" s="2">
        <v>-0.500016642942819</v>
      </c>
      <c r="Q83" s="5">
        <v>4.8575129533679397E-3</v>
      </c>
      <c r="R83" s="2">
        <v>1</v>
      </c>
      <c r="S83" s="2">
        <v>-8.3497261287578395E-3</v>
      </c>
      <c r="U83" s="2">
        <v>1</v>
      </c>
      <c r="V83" s="2" t="str">
        <f>IF(Table1[[#This Row],[valBeLong]]=Table1[[#This Row],[beLong]],"Correct", "Wrong")</f>
        <v>Correct</v>
      </c>
      <c r="W83" s="2" t="str">
        <f>IF(AND(Table1[[#This Row],[Prediction]]="Wrong",Table1[[#This Row],[valBeLong]]=1),"Yes","No")</f>
        <v>No</v>
      </c>
      <c r="X83" s="5">
        <v>0.99167124379971305</v>
      </c>
      <c r="Y83" s="5">
        <v>1.3156114680258999</v>
      </c>
      <c r="Z83" s="7">
        <v>1.0581447084184901</v>
      </c>
    </row>
    <row r="84" spans="1:26" x14ac:dyDescent="0.25">
      <c r="A84" s="1">
        <v>40301</v>
      </c>
      <c r="B84" s="6" t="s">
        <v>22</v>
      </c>
      <c r="C84" s="3">
        <v>40301</v>
      </c>
      <c r="D84" s="4">
        <v>31.03</v>
      </c>
      <c r="E84" s="2">
        <v>31.16</v>
      </c>
      <c r="F84" s="2">
        <v>30.86</v>
      </c>
      <c r="G84" s="2">
        <v>30.94</v>
      </c>
      <c r="H84" s="2">
        <v>5629630</v>
      </c>
      <c r="I84" s="2">
        <v>0.456410356109197</v>
      </c>
      <c r="J84" s="2">
        <v>0.46831106827629398</v>
      </c>
      <c r="K84" s="2">
        <v>54.5197735742559</v>
      </c>
      <c r="L84" s="2">
        <v>2.66203752494805E-2</v>
      </c>
      <c r="M84" s="2">
        <v>-0.303158985288906</v>
      </c>
      <c r="N84" s="2">
        <v>0.45181729438944002</v>
      </c>
      <c r="O84" s="2">
        <v>-0.156864889273027</v>
      </c>
      <c r="P84" s="2">
        <v>-0.73807092103266003</v>
      </c>
      <c r="Q84" s="5">
        <v>-5.8008378988075896E-3</v>
      </c>
      <c r="R84" s="2">
        <v>-1</v>
      </c>
      <c r="S84" s="2">
        <v>-0.10258070610359001</v>
      </c>
      <c r="U84" s="2">
        <v>1</v>
      </c>
      <c r="V84" s="2" t="str">
        <f>IF(Table1[[#This Row],[valBeLong]]=Table1[[#This Row],[beLong]],"Correct", "Wrong")</f>
        <v>Wrong</v>
      </c>
      <c r="W84" s="2" t="str">
        <f>IF(AND(Table1[[#This Row],[Prediction]]="Wrong",Table1[[#This Row],[valBeLong]]=1),"Yes","No")</f>
        <v>Yes</v>
      </c>
      <c r="X84" s="5">
        <v>0.98591871966552203</v>
      </c>
      <c r="Y84" s="5">
        <v>1.3156114680258999</v>
      </c>
      <c r="Z84" s="7">
        <v>1.0520065824914799</v>
      </c>
    </row>
    <row r="85" spans="1:26" x14ac:dyDescent="0.25">
      <c r="A85" s="1">
        <v>40302</v>
      </c>
      <c r="B85" s="6" t="s">
        <v>22</v>
      </c>
      <c r="C85" s="3">
        <v>40302</v>
      </c>
      <c r="D85" s="4">
        <v>30.85</v>
      </c>
      <c r="E85" s="2">
        <v>31.14</v>
      </c>
      <c r="F85" s="2">
        <v>30.72</v>
      </c>
      <c r="G85" s="2">
        <v>30.89</v>
      </c>
      <c r="H85" s="2">
        <v>14483320</v>
      </c>
      <c r="I85" s="2">
        <v>0.44912828488735801</v>
      </c>
      <c r="J85" s="2">
        <v>0.156834177026732</v>
      </c>
      <c r="K85" s="2">
        <v>32.2966241409734</v>
      </c>
      <c r="L85" s="2">
        <v>-0.37428106170209802</v>
      </c>
      <c r="M85" s="2">
        <v>2.66203752494805E-2</v>
      </c>
      <c r="N85" s="2">
        <v>-0.303158985288906</v>
      </c>
      <c r="O85" s="2">
        <v>0.45181729438944002</v>
      </c>
      <c r="P85" s="2">
        <v>-0.156864889273027</v>
      </c>
      <c r="Q85" s="5">
        <v>3.2414910858994399E-3</v>
      </c>
      <c r="R85" s="2">
        <v>1</v>
      </c>
      <c r="S85" s="2">
        <v>-8.3720888608952992E-3</v>
      </c>
      <c r="U85" s="2">
        <v>1</v>
      </c>
      <c r="V85" s="2" t="str">
        <f>IF(Table1[[#This Row],[valBeLong]]=Table1[[#This Row],[beLong]],"Correct", "Wrong")</f>
        <v>Correct</v>
      </c>
      <c r="W85" s="2" t="str">
        <f>IF(AND(Table1[[#This Row],[Prediction]]="Wrong",Table1[[#This Row],[valBeLong]]=1),"Yes","No")</f>
        <v>No</v>
      </c>
      <c r="X85" s="5">
        <v>0.98911456640674</v>
      </c>
      <c r="Y85" s="5">
        <v>1.31987601087201</v>
      </c>
      <c r="Z85" s="7">
        <v>1.0554166524509301</v>
      </c>
    </row>
    <row r="86" spans="1:26" x14ac:dyDescent="0.25">
      <c r="A86" s="1">
        <v>40303</v>
      </c>
      <c r="B86" s="6" t="s">
        <v>22</v>
      </c>
      <c r="C86" s="3">
        <v>40303</v>
      </c>
      <c r="D86" s="4">
        <v>30.95</v>
      </c>
      <c r="E86" s="2">
        <v>31.01</v>
      </c>
      <c r="F86" s="2">
        <v>30.4</v>
      </c>
      <c r="G86" s="2">
        <v>30.49</v>
      </c>
      <c r="H86" s="2">
        <v>9627694</v>
      </c>
      <c r="I86" s="2">
        <v>0.48130262790988698</v>
      </c>
      <c r="J86" s="2">
        <v>0.92944216434568705</v>
      </c>
      <c r="K86" s="2">
        <v>53.401439417756499</v>
      </c>
      <c r="L86" s="2">
        <v>6.4458373569724302E-3</v>
      </c>
      <c r="M86" s="2">
        <v>-0.37428106170209802</v>
      </c>
      <c r="N86" s="2">
        <v>2.66203752494805E-2</v>
      </c>
      <c r="O86" s="2">
        <v>-0.303158985288906</v>
      </c>
      <c r="P86" s="2">
        <v>0.45181729438944002</v>
      </c>
      <c r="Q86" s="5">
        <v>-2.68174474959611E-2</v>
      </c>
      <c r="R86" s="2">
        <v>-1</v>
      </c>
      <c r="S86" s="2">
        <v>-5.27449998662377E-2</v>
      </c>
      <c r="U86" s="2">
        <v>-1</v>
      </c>
      <c r="V86" s="2" t="str">
        <f>IF(Table1[[#This Row],[valBeLong]]=Table1[[#This Row],[beLong]],"Correct", "Wrong")</f>
        <v>Correct</v>
      </c>
      <c r="W86" s="2" t="str">
        <f>IF(AND(Table1[[#This Row],[Prediction]]="Wrong",Table1[[#This Row],[valBeLong]]=1),"Yes","No")</f>
        <v>No</v>
      </c>
      <c r="X86" s="5">
        <v>0.96258903845463595</v>
      </c>
      <c r="Y86" s="5">
        <v>1.31987601087201</v>
      </c>
      <c r="Z86" s="7">
        <v>1.0554166524509301</v>
      </c>
    </row>
    <row r="87" spans="1:26" x14ac:dyDescent="0.25">
      <c r="A87" s="1">
        <v>40304</v>
      </c>
      <c r="B87" s="6" t="s">
        <v>22</v>
      </c>
      <c r="C87" s="3">
        <v>40304</v>
      </c>
      <c r="D87" s="4">
        <v>30.12</v>
      </c>
      <c r="E87" s="2">
        <v>30.94</v>
      </c>
      <c r="F87" s="2">
        <v>28.53</v>
      </c>
      <c r="G87" s="2">
        <v>30.85</v>
      </c>
      <c r="H87" s="2">
        <v>21647694</v>
      </c>
      <c r="I87" s="2">
        <v>0.86904210232790902</v>
      </c>
      <c r="J87" s="2">
        <v>2.8103302236203298</v>
      </c>
      <c r="K87" s="2">
        <v>8.6485243096909592</v>
      </c>
      <c r="L87" s="2">
        <v>-0.80088833588696096</v>
      </c>
      <c r="M87" s="2">
        <v>6.4458373569724302E-3</v>
      </c>
      <c r="N87" s="2">
        <v>-0.37428106170209802</v>
      </c>
      <c r="O87" s="2">
        <v>2.66203752494805E-2</v>
      </c>
      <c r="P87" s="2">
        <v>-0.303158985288906</v>
      </c>
      <c r="Q87" s="5">
        <v>-1.3280212483399801E-2</v>
      </c>
      <c r="R87" s="2">
        <v>-1</v>
      </c>
      <c r="S87" s="2">
        <v>-1.852279679105E-3</v>
      </c>
      <c r="U87" s="2">
        <v>1</v>
      </c>
      <c r="V87" s="2" t="str">
        <f>IF(Table1[[#This Row],[valBeLong]]=Table1[[#This Row],[beLong]],"Correct", "Wrong")</f>
        <v>Wrong</v>
      </c>
      <c r="W87" s="2" t="str">
        <f>IF(AND(Table1[[#This Row],[Prediction]]="Wrong",Table1[[#This Row],[valBeLong]]=1),"Yes","No")</f>
        <v>Yes</v>
      </c>
      <c r="X87" s="5">
        <v>0.94980565148976703</v>
      </c>
      <c r="Y87" s="5">
        <v>1.31987601087201</v>
      </c>
      <c r="Z87" s="7">
        <v>1.0414004950478599</v>
      </c>
    </row>
    <row r="88" spans="1:26" x14ac:dyDescent="0.25">
      <c r="A88" s="1">
        <v>40305</v>
      </c>
      <c r="B88" s="6" t="s">
        <v>22</v>
      </c>
      <c r="C88" s="3">
        <v>40305</v>
      </c>
      <c r="D88" s="4">
        <v>29.72</v>
      </c>
      <c r="E88" s="2">
        <v>30.14</v>
      </c>
      <c r="F88" s="2">
        <v>29.34</v>
      </c>
      <c r="G88" s="2">
        <v>30.14</v>
      </c>
      <c r="H88" s="2">
        <v>18182036</v>
      </c>
      <c r="I88" s="2">
        <v>0.85523368186232696</v>
      </c>
      <c r="J88" s="2">
        <v>1.84624828595974</v>
      </c>
      <c r="K88" s="2">
        <v>4.7841211444691503</v>
      </c>
      <c r="L88" s="2">
        <v>-0.87060144232800496</v>
      </c>
      <c r="M88" s="2">
        <v>-0.80088833588696096</v>
      </c>
      <c r="N88" s="2">
        <v>6.4458373569724302E-3</v>
      </c>
      <c r="O88" s="2">
        <v>-0.37428106170209802</v>
      </c>
      <c r="P88" s="2">
        <v>2.66203752494805E-2</v>
      </c>
      <c r="Q88" s="5">
        <v>2.6917900403768499E-2</v>
      </c>
      <c r="R88" s="2">
        <v>1</v>
      </c>
      <c r="S88" s="2">
        <v>-1.09781633072925E-2</v>
      </c>
      <c r="U88" s="2">
        <v>1</v>
      </c>
      <c r="V88" s="2" t="str">
        <f>IF(Table1[[#This Row],[valBeLong]]=Table1[[#This Row],[beLong]],"Correct", "Wrong")</f>
        <v>Correct</v>
      </c>
      <c r="W88" s="2" t="str">
        <f>IF(AND(Table1[[#This Row],[Prediction]]="Wrong",Table1[[#This Row],[valBeLong]]=1),"Yes","No")</f>
        <v>No</v>
      </c>
      <c r="X88" s="5">
        <v>0.97537242541950497</v>
      </c>
      <c r="Y88" s="5">
        <v>1.35540430187799</v>
      </c>
      <c r="Z88" s="7">
        <v>1.069432809854</v>
      </c>
    </row>
    <row r="89" spans="1:26" x14ac:dyDescent="0.25">
      <c r="A89" s="1">
        <v>40308</v>
      </c>
      <c r="B89" s="6" t="s">
        <v>22</v>
      </c>
      <c r="C89" s="3">
        <v>40308</v>
      </c>
      <c r="D89" s="4">
        <v>30.52</v>
      </c>
      <c r="E89" s="2">
        <v>30.83</v>
      </c>
      <c r="F89" s="2">
        <v>30.24</v>
      </c>
      <c r="G89" s="2">
        <v>30.49</v>
      </c>
      <c r="H89" s="2">
        <v>13168460</v>
      </c>
      <c r="I89" s="2">
        <v>0.90618694548986201</v>
      </c>
      <c r="J89" s="2">
        <v>1.5906755370013901</v>
      </c>
      <c r="K89" s="2">
        <v>65.839535220607402</v>
      </c>
      <c r="L89" s="2">
        <v>0.23082674678992299</v>
      </c>
      <c r="M89" s="2">
        <v>-0.87060144232800496</v>
      </c>
      <c r="N89" s="2">
        <v>-0.80088833588696096</v>
      </c>
      <c r="O89" s="2">
        <v>6.4458373569724302E-3</v>
      </c>
      <c r="P89" s="2">
        <v>-0.37428106170209802</v>
      </c>
      <c r="Q89" s="5">
        <v>-1.9659239842725598E-3</v>
      </c>
      <c r="R89" s="2">
        <v>-1</v>
      </c>
      <c r="S89" s="2">
        <v>-4.8453415969645697E-2</v>
      </c>
      <c r="U89" s="2">
        <v>-1</v>
      </c>
      <c r="V89" s="2" t="str">
        <f>IF(Table1[[#This Row],[valBeLong]]=Table1[[#This Row],[beLong]],"Correct", "Wrong")</f>
        <v>Correct</v>
      </c>
      <c r="W89" s="2" t="str">
        <f>IF(AND(Table1[[#This Row],[Prediction]]="Wrong",Table1[[#This Row],[valBeLong]]=1),"Yes","No")</f>
        <v>No</v>
      </c>
      <c r="X89" s="5">
        <v>0.97345491737477496</v>
      </c>
      <c r="Y89" s="5">
        <v>1.35540430187799</v>
      </c>
      <c r="Z89" s="7">
        <v>1.069432809854</v>
      </c>
    </row>
    <row r="90" spans="1:26" x14ac:dyDescent="0.25">
      <c r="A90" s="1">
        <v>40309</v>
      </c>
      <c r="B90" s="6" t="s">
        <v>22</v>
      </c>
      <c r="C90" s="3">
        <v>40309</v>
      </c>
      <c r="D90" s="4">
        <v>30.46</v>
      </c>
      <c r="E90" s="2">
        <v>30.76</v>
      </c>
      <c r="F90" s="2">
        <v>30.24</v>
      </c>
      <c r="G90" s="2">
        <v>30.31</v>
      </c>
      <c r="H90" s="2">
        <v>8829206</v>
      </c>
      <c r="I90" s="2">
        <v>0.82894955639189005</v>
      </c>
      <c r="J90" s="2">
        <v>0.97965675346951397</v>
      </c>
      <c r="K90" s="2">
        <v>60.062446006932802</v>
      </c>
      <c r="L90" s="2">
        <v>0.12660914369488299</v>
      </c>
      <c r="M90" s="2">
        <v>0.23082674678992299</v>
      </c>
      <c r="N90" s="2">
        <v>-0.87060144232800496</v>
      </c>
      <c r="O90" s="2">
        <v>-0.80088833588696096</v>
      </c>
      <c r="P90" s="2">
        <v>6.4458373569724302E-3</v>
      </c>
      <c r="Q90" s="5">
        <v>8.2074852265265896E-3</v>
      </c>
      <c r="R90" s="2">
        <v>1</v>
      </c>
      <c r="S90" s="2">
        <v>-0.10054696752332599</v>
      </c>
      <c r="U90" s="2">
        <v>-1</v>
      </c>
      <c r="V90" s="2" t="str">
        <f>IF(Table1[[#This Row],[valBeLong]]=Table1[[#This Row],[beLong]],"Correct", "Wrong")</f>
        <v>Wrong</v>
      </c>
      <c r="W90" s="2" t="str">
        <f>IF(AND(Table1[[#This Row],[Prediction]]="Wrong",Table1[[#This Row],[valBeLong]]=1),"Yes","No")</f>
        <v>No</v>
      </c>
      <c r="X90" s="5">
        <v>0.98144453422781797</v>
      </c>
      <c r="Y90" s="5">
        <v>1.36652876266162</v>
      </c>
      <c r="Z90" s="7">
        <v>1.069432809854</v>
      </c>
    </row>
    <row r="91" spans="1:26" x14ac:dyDescent="0.25">
      <c r="A91" s="1">
        <v>40310</v>
      </c>
      <c r="B91" s="6" t="s">
        <v>22</v>
      </c>
      <c r="C91" s="3">
        <v>40310</v>
      </c>
      <c r="D91" s="4">
        <v>30.71</v>
      </c>
      <c r="E91" s="2">
        <v>30.73</v>
      </c>
      <c r="F91" s="2">
        <v>30.42</v>
      </c>
      <c r="G91" s="2">
        <v>30.48</v>
      </c>
      <c r="H91" s="2">
        <v>6115778</v>
      </c>
      <c r="I91" s="2">
        <v>0.72515964511351105</v>
      </c>
      <c r="J91" s="2">
        <v>0.35557355694089499</v>
      </c>
      <c r="K91" s="2">
        <v>76.930820183553095</v>
      </c>
      <c r="L91" s="2">
        <v>0.43091144192431602</v>
      </c>
      <c r="M91" s="2">
        <v>0.12660914369488299</v>
      </c>
      <c r="N91" s="2">
        <v>0.23082674678992299</v>
      </c>
      <c r="O91" s="2">
        <v>-0.87060144232800496</v>
      </c>
      <c r="P91" s="2">
        <v>-0.80088833588696096</v>
      </c>
      <c r="Q91" s="5">
        <v>-1.07456854444806E-2</v>
      </c>
      <c r="R91" s="2">
        <v>-1</v>
      </c>
      <c r="S91" s="2">
        <v>-0.140433380100661</v>
      </c>
      <c r="U91" s="2">
        <v>1</v>
      </c>
      <c r="V91" s="2" t="str">
        <f>IF(Table1[[#This Row],[valBeLong]]=Table1[[#This Row],[beLong]],"Correct", "Wrong")</f>
        <v>Wrong</v>
      </c>
      <c r="W91" s="2" t="str">
        <f>IF(AND(Table1[[#This Row],[Prediction]]="Wrong",Table1[[#This Row],[valBeLong]]=1),"Yes","No")</f>
        <v>Yes</v>
      </c>
      <c r="X91" s="5">
        <v>0.97089823998180103</v>
      </c>
      <c r="Y91" s="5">
        <v>1.36652876266162</v>
      </c>
      <c r="Z91" s="7">
        <v>1.0579410212753</v>
      </c>
    </row>
    <row r="92" spans="1:26" x14ac:dyDescent="0.25">
      <c r="A92" s="1">
        <v>40311</v>
      </c>
      <c r="B92" s="6" t="s">
        <v>22</v>
      </c>
      <c r="C92" s="3">
        <v>40311</v>
      </c>
      <c r="D92" s="4">
        <v>30.38</v>
      </c>
      <c r="E92" s="2">
        <v>30.7</v>
      </c>
      <c r="F92" s="2">
        <v>30.38</v>
      </c>
      <c r="G92" s="2">
        <v>30.6</v>
      </c>
      <c r="H92" s="2">
        <v>6874546</v>
      </c>
      <c r="I92" s="2">
        <v>0.64612771609080899</v>
      </c>
      <c r="J92" s="2">
        <v>-0.13372733749979099</v>
      </c>
      <c r="K92" s="2">
        <v>36.372990840027398</v>
      </c>
      <c r="L92" s="2">
        <v>-0.30074417296818901</v>
      </c>
      <c r="M92" s="2">
        <v>0.43091144192431602</v>
      </c>
      <c r="N92" s="2">
        <v>0.12660914369488299</v>
      </c>
      <c r="O92" s="2">
        <v>0.23082674678992299</v>
      </c>
      <c r="P92" s="2">
        <v>-0.87060144232800496</v>
      </c>
      <c r="Q92" s="5">
        <v>-1.34957208689927E-2</v>
      </c>
      <c r="R92" s="2">
        <v>-1</v>
      </c>
      <c r="S92" s="2">
        <v>-0.12855821709773299</v>
      </c>
      <c r="U92" s="2">
        <v>1</v>
      </c>
      <c r="V92" s="2" t="str">
        <f>IF(Table1[[#This Row],[valBeLong]]=Table1[[#This Row],[beLong]],"Correct", "Wrong")</f>
        <v>Wrong</v>
      </c>
      <c r="W92" s="2" t="str">
        <f>IF(AND(Table1[[#This Row],[Prediction]]="Wrong",Table1[[#This Row],[valBeLong]]=1),"Yes","No")</f>
        <v>Yes</v>
      </c>
      <c r="X92" s="5">
        <v>0.95779526834281004</v>
      </c>
      <c r="Y92" s="5">
        <v>1.36652876266162</v>
      </c>
      <c r="Z92" s="7">
        <v>1.0436633445563099</v>
      </c>
    </row>
    <row r="93" spans="1:26" x14ac:dyDescent="0.25">
      <c r="A93" s="1">
        <v>40312</v>
      </c>
      <c r="B93" s="6" t="s">
        <v>22</v>
      </c>
      <c r="C93" s="3">
        <v>40312</v>
      </c>
      <c r="D93" s="4">
        <v>29.97</v>
      </c>
      <c r="E93" s="2">
        <v>30.35</v>
      </c>
      <c r="F93" s="2">
        <v>29.73</v>
      </c>
      <c r="G93" s="2">
        <v>30.21</v>
      </c>
      <c r="H93" s="2">
        <v>13544077</v>
      </c>
      <c r="I93" s="2">
        <v>0.64690217287264695</v>
      </c>
      <c r="J93" s="2">
        <v>-0.221651511808823</v>
      </c>
      <c r="K93" s="2">
        <v>15.7458226669943</v>
      </c>
      <c r="L93" s="2">
        <v>-0.67285440809202401</v>
      </c>
      <c r="M93" s="2">
        <v>-0.30074417296818901</v>
      </c>
      <c r="N93" s="2">
        <v>0.43091144192431602</v>
      </c>
      <c r="O93" s="2">
        <v>0.12660914369488299</v>
      </c>
      <c r="P93" s="2">
        <v>0.23082674678992299</v>
      </c>
      <c r="Q93" s="5">
        <v>1E-4</v>
      </c>
      <c r="R93" s="2">
        <v>1</v>
      </c>
      <c r="S93" s="2">
        <v>-4.9410809140114302E-2</v>
      </c>
      <c r="U93" s="2">
        <v>1</v>
      </c>
      <c r="V93" s="2" t="str">
        <f>IF(Table1[[#This Row],[valBeLong]]=Table1[[#This Row],[beLong]],"Correct", "Wrong")</f>
        <v>Correct</v>
      </c>
      <c r="W93" s="2" t="str">
        <f>IF(AND(Table1[[#This Row],[Prediction]]="Wrong",Table1[[#This Row],[valBeLong]]=1),"Yes","No")</f>
        <v>No</v>
      </c>
      <c r="X93" s="5">
        <v>0.95789104786964496</v>
      </c>
      <c r="Y93" s="5">
        <v>1.3666654155378899</v>
      </c>
      <c r="Z93" s="7">
        <v>1.0437677108907599</v>
      </c>
    </row>
    <row r="94" spans="1:26" x14ac:dyDescent="0.25">
      <c r="A94" s="1">
        <v>40315</v>
      </c>
      <c r="B94" s="6" t="s">
        <v>22</v>
      </c>
      <c r="C94" s="3">
        <v>40315</v>
      </c>
      <c r="D94" s="4">
        <v>29.97</v>
      </c>
      <c r="E94" s="2">
        <v>30.09</v>
      </c>
      <c r="F94" s="2">
        <v>29.52</v>
      </c>
      <c r="G94" s="2">
        <v>29.99</v>
      </c>
      <c r="H94" s="2">
        <v>11950984</v>
      </c>
      <c r="I94" s="2">
        <v>0.63152173829811797</v>
      </c>
      <c r="J94" s="2">
        <v>-0.44972789260056401</v>
      </c>
      <c r="K94" s="2">
        <v>15.7458226669943</v>
      </c>
      <c r="L94" s="2">
        <v>-0.67285440809202401</v>
      </c>
      <c r="M94" s="2">
        <v>-0.67285440809202401</v>
      </c>
      <c r="N94" s="2">
        <v>-0.30074417296818901</v>
      </c>
      <c r="O94" s="2">
        <v>0.43091144192431602</v>
      </c>
      <c r="P94" s="2">
        <v>0.12660914369488299</v>
      </c>
      <c r="Q94" s="5">
        <v>-8.0080080080079507E-3</v>
      </c>
      <c r="R94" s="2">
        <v>-1</v>
      </c>
      <c r="S94" s="2">
        <v>-6.6107116964976495E-2</v>
      </c>
      <c r="U94" s="2">
        <v>1</v>
      </c>
      <c r="V94" s="2" t="str">
        <f>IF(Table1[[#This Row],[valBeLong]]=Table1[[#This Row],[beLong]],"Correct", "Wrong")</f>
        <v>Wrong</v>
      </c>
      <c r="W94" s="2" t="str">
        <f>IF(AND(Table1[[#This Row],[Prediction]]="Wrong",Table1[[#This Row],[valBeLong]]=1),"Yes","No")</f>
        <v>Yes</v>
      </c>
      <c r="X94" s="5">
        <v>0.95022024868750499</v>
      </c>
      <c r="Y94" s="5">
        <v>1.3666654155378899</v>
      </c>
      <c r="Z94" s="7">
        <v>1.03540921070345</v>
      </c>
    </row>
    <row r="95" spans="1:26" x14ac:dyDescent="0.25">
      <c r="A95" s="1">
        <v>40316</v>
      </c>
      <c r="B95" s="6" t="s">
        <v>22</v>
      </c>
      <c r="C95" s="3">
        <v>40316</v>
      </c>
      <c r="D95" s="4">
        <v>29.73</v>
      </c>
      <c r="E95" s="2">
        <v>30.22</v>
      </c>
      <c r="F95" s="2">
        <v>29.7</v>
      </c>
      <c r="G95" s="2">
        <v>30.17</v>
      </c>
      <c r="H95" s="2">
        <v>11648255</v>
      </c>
      <c r="I95" s="2">
        <v>0.60921739063849401</v>
      </c>
      <c r="J95" s="2">
        <v>-0.79433948158422696</v>
      </c>
      <c r="K95" s="2">
        <v>6.7641146498886897</v>
      </c>
      <c r="L95" s="2">
        <v>-0.83488273180677397</v>
      </c>
      <c r="M95" s="2">
        <v>-0.67285440809202401</v>
      </c>
      <c r="N95" s="2">
        <v>-0.67285440809202401</v>
      </c>
      <c r="O95" s="2">
        <v>-0.30074417296818901</v>
      </c>
      <c r="P95" s="2">
        <v>0.43091144192431602</v>
      </c>
      <c r="Q95" s="5">
        <v>-2.3545240497813702E-3</v>
      </c>
      <c r="R95" s="2">
        <v>-1</v>
      </c>
      <c r="S95" s="2">
        <v>-7.56073649151974E-2</v>
      </c>
      <c r="U95" s="2">
        <v>1</v>
      </c>
      <c r="V95" s="2" t="str">
        <f>IF(Table1[[#This Row],[valBeLong]]=Table1[[#This Row],[beLong]],"Correct", "Wrong")</f>
        <v>Wrong</v>
      </c>
      <c r="W95" s="2" t="str">
        <f>IF(AND(Table1[[#This Row],[Prediction]]="Wrong",Table1[[#This Row],[valBeLong]]=1),"Yes","No")</f>
        <v>Yes</v>
      </c>
      <c r="X95" s="5">
        <v>0.94798293225938102</v>
      </c>
      <c r="Y95" s="5">
        <v>1.3666654155378899</v>
      </c>
      <c r="Z95" s="7">
        <v>1.03297131481548</v>
      </c>
    </row>
    <row r="96" spans="1:26" x14ac:dyDescent="0.25">
      <c r="A96" s="1">
        <v>40317</v>
      </c>
      <c r="B96" s="6" t="s">
        <v>22</v>
      </c>
      <c r="C96" s="3">
        <v>40317</v>
      </c>
      <c r="D96" s="4">
        <v>29.66</v>
      </c>
      <c r="E96" s="2">
        <v>29.905000000000001</v>
      </c>
      <c r="F96" s="2">
        <v>29.48</v>
      </c>
      <c r="G96" s="2">
        <v>29.54</v>
      </c>
      <c r="H96" s="2">
        <v>12608717</v>
      </c>
      <c r="I96" s="2">
        <v>0.57237391251079495</v>
      </c>
      <c r="J96" s="2">
        <v>-1.26117706524818</v>
      </c>
      <c r="K96" s="2">
        <v>5.0753288816913598</v>
      </c>
      <c r="L96" s="2">
        <v>-0.86534810950700702</v>
      </c>
      <c r="M96" s="2">
        <v>-0.83488273180677397</v>
      </c>
      <c r="N96" s="2">
        <v>-0.67285440809202401</v>
      </c>
      <c r="O96" s="2">
        <v>-0.67285440809202401</v>
      </c>
      <c r="P96" s="2">
        <v>-0.30074417296818901</v>
      </c>
      <c r="Q96" s="5">
        <v>-3.1355360755225797E-2</v>
      </c>
      <c r="R96" s="2">
        <v>-1</v>
      </c>
      <c r="S96" s="2">
        <v>-6.8938830948893096E-2</v>
      </c>
      <c r="U96" s="2">
        <v>1</v>
      </c>
      <c r="V96" s="2" t="str">
        <f>IF(Table1[[#This Row],[valBeLong]]=Table1[[#This Row],[beLong]],"Correct", "Wrong")</f>
        <v>Wrong</v>
      </c>
      <c r="W96" s="2" t="str">
        <f>IF(AND(Table1[[#This Row],[Prediction]]="Wrong",Table1[[#This Row],[valBeLong]]=1),"Yes","No")</f>
        <v>Yes</v>
      </c>
      <c r="X96" s="5">
        <v>0.91825858542859196</v>
      </c>
      <c r="Y96" s="5">
        <v>1.3666654155378899</v>
      </c>
      <c r="Z96" s="7">
        <v>1.00058212658964</v>
      </c>
    </row>
    <row r="97" spans="1:26" x14ac:dyDescent="0.25">
      <c r="A97" s="1">
        <v>40318</v>
      </c>
      <c r="B97" s="6" t="s">
        <v>22</v>
      </c>
      <c r="C97" s="3">
        <v>40318</v>
      </c>
      <c r="D97" s="4">
        <v>28.73</v>
      </c>
      <c r="E97" s="2">
        <v>29.4</v>
      </c>
      <c r="F97" s="2">
        <v>28.72</v>
      </c>
      <c r="G97" s="2">
        <v>29.25</v>
      </c>
      <c r="H97" s="2">
        <v>15949340</v>
      </c>
      <c r="I97" s="2">
        <v>0.64589913000863597</v>
      </c>
      <c r="J97" s="2">
        <v>-0.52425193926491398</v>
      </c>
      <c r="K97" s="2">
        <v>0.664828142079116</v>
      </c>
      <c r="L97" s="2">
        <v>-0.94491271350226502</v>
      </c>
      <c r="M97" s="2">
        <v>-0.86534810950700702</v>
      </c>
      <c r="N97" s="2">
        <v>-0.83488273180677397</v>
      </c>
      <c r="O97" s="2">
        <v>-0.67285440809202401</v>
      </c>
      <c r="P97" s="2">
        <v>-0.67285440809202401</v>
      </c>
      <c r="Q97" s="5">
        <v>2.4364775495997301E-3</v>
      </c>
      <c r="R97" s="2">
        <v>1</v>
      </c>
      <c r="S97" s="2">
        <v>-4.2054901733171203E-2</v>
      </c>
      <c r="U97" s="2">
        <v>1</v>
      </c>
      <c r="V97" s="2" t="str">
        <f>IF(Table1[[#This Row],[valBeLong]]=Table1[[#This Row],[beLong]],"Correct", "Wrong")</f>
        <v>Correct</v>
      </c>
      <c r="W97" s="2" t="str">
        <f>IF(AND(Table1[[#This Row],[Prediction]]="Wrong",Table1[[#This Row],[valBeLong]]=1),"Yes","No")</f>
        <v>No</v>
      </c>
      <c r="X97" s="5">
        <v>0.92049590185671604</v>
      </c>
      <c r="Y97" s="5">
        <v>1.3699952651406599</v>
      </c>
      <c r="Z97" s="7">
        <v>1.00302002247761</v>
      </c>
    </row>
    <row r="98" spans="1:26" x14ac:dyDescent="0.25">
      <c r="A98" s="1">
        <v>40319</v>
      </c>
      <c r="B98" s="6" t="s">
        <v>22</v>
      </c>
      <c r="C98" s="3">
        <v>40319</v>
      </c>
      <c r="D98" s="4">
        <v>28.8</v>
      </c>
      <c r="E98" s="2">
        <v>28.88</v>
      </c>
      <c r="F98" s="2">
        <v>28.25</v>
      </c>
      <c r="G98" s="2">
        <v>28.42</v>
      </c>
      <c r="H98" s="2">
        <v>16465017</v>
      </c>
      <c r="I98" s="2">
        <v>0.64271930400690902</v>
      </c>
      <c r="J98" s="2">
        <v>-0.40832005490862899</v>
      </c>
      <c r="K98" s="2">
        <v>12.156387953135599</v>
      </c>
      <c r="L98" s="2">
        <v>-0.73760713537534395</v>
      </c>
      <c r="M98" s="2">
        <v>-0.94491271350226502</v>
      </c>
      <c r="N98" s="2">
        <v>-0.86534810950700702</v>
      </c>
      <c r="O98" s="2">
        <v>-0.83488273180677397</v>
      </c>
      <c r="P98" s="2">
        <v>-0.67285440809202401</v>
      </c>
      <c r="Q98" s="5">
        <v>-2.4305555555555599E-3</v>
      </c>
      <c r="R98" s="2">
        <v>-1</v>
      </c>
      <c r="S98" s="2">
        <v>-3.5859755872733198E-2</v>
      </c>
      <c r="U98" s="2">
        <v>1</v>
      </c>
      <c r="V98" s="2" t="str">
        <f>IF(Table1[[#This Row],[valBeLong]]=Table1[[#This Row],[beLong]],"Correct", "Wrong")</f>
        <v>Wrong</v>
      </c>
      <c r="W98" s="2" t="str">
        <f>IF(AND(Table1[[#This Row],[Prediction]]="Wrong",Table1[[#This Row],[valBeLong]]=1),"Yes","No")</f>
        <v>Yes</v>
      </c>
      <c r="X98" s="5">
        <v>0.91825858542859196</v>
      </c>
      <c r="Y98" s="5">
        <v>1.3699952651406599</v>
      </c>
      <c r="Z98" s="7">
        <v>1.00058212658964</v>
      </c>
    </row>
    <row r="99" spans="1:26" x14ac:dyDescent="0.25">
      <c r="A99" s="1">
        <v>40322</v>
      </c>
      <c r="B99" s="6" t="s">
        <v>22</v>
      </c>
      <c r="C99" s="3">
        <v>40322</v>
      </c>
      <c r="D99" s="4">
        <v>28.73</v>
      </c>
      <c r="E99" s="2">
        <v>29.04</v>
      </c>
      <c r="F99" s="2">
        <v>28.52</v>
      </c>
      <c r="G99" s="2">
        <v>28.75</v>
      </c>
      <c r="H99" s="2">
        <v>10310835</v>
      </c>
      <c r="I99" s="2">
        <v>0.61817544320552698</v>
      </c>
      <c r="J99" s="2">
        <v>-0.53683226439156395</v>
      </c>
      <c r="K99" s="2">
        <v>9.8722510908631893</v>
      </c>
      <c r="L99" s="2">
        <v>-0.77881253486330704</v>
      </c>
      <c r="M99" s="2">
        <v>-0.73760713537534395</v>
      </c>
      <c r="N99" s="2">
        <v>-0.94491271350226502</v>
      </c>
      <c r="O99" s="2">
        <v>-0.86534810950700702</v>
      </c>
      <c r="P99" s="2">
        <v>-0.83488273180677397</v>
      </c>
      <c r="Q99" s="5">
        <v>-4.1768186564567003E-3</v>
      </c>
      <c r="R99" s="2">
        <v>-1</v>
      </c>
      <c r="S99" s="2">
        <v>-9.2419294403189606E-2</v>
      </c>
      <c r="U99" s="2">
        <v>1</v>
      </c>
      <c r="V99" s="2" t="str">
        <f>IF(Table1[[#This Row],[valBeLong]]=Table1[[#This Row],[beLong]],"Correct", "Wrong")</f>
        <v>Wrong</v>
      </c>
      <c r="W99" s="2" t="str">
        <f>IF(AND(Table1[[#This Row],[Prediction]]="Wrong",Table1[[#This Row],[valBeLong]]=1),"Yes","No")</f>
        <v>Yes</v>
      </c>
      <c r="X99" s="5">
        <v>0.91442318583752202</v>
      </c>
      <c r="Y99" s="5">
        <v>1.3699952651406599</v>
      </c>
      <c r="Z99" s="7">
        <v>0.99640287649599202</v>
      </c>
    </row>
    <row r="100" spans="1:26" x14ac:dyDescent="0.25">
      <c r="A100" s="1">
        <v>40323</v>
      </c>
      <c r="B100" s="6" t="s">
        <v>22</v>
      </c>
      <c r="C100" s="3">
        <v>40323</v>
      </c>
      <c r="D100" s="4">
        <v>28.61</v>
      </c>
      <c r="E100" s="2">
        <v>28.61</v>
      </c>
      <c r="F100" s="2">
        <v>27.97</v>
      </c>
      <c r="G100" s="2">
        <v>28.14</v>
      </c>
      <c r="H100" s="2">
        <v>16411636</v>
      </c>
      <c r="I100" s="2">
        <v>0.64654035456442205</v>
      </c>
      <c r="J100" s="2">
        <v>0.208788195507877</v>
      </c>
      <c r="K100" s="2">
        <v>6.0042340110254502</v>
      </c>
      <c r="L100" s="2">
        <v>-0.84859083564446403</v>
      </c>
      <c r="M100" s="2">
        <v>-0.77881253486330704</v>
      </c>
      <c r="N100" s="2">
        <v>-0.73760713537534395</v>
      </c>
      <c r="O100" s="2">
        <v>-0.94491271350226502</v>
      </c>
      <c r="P100" s="2">
        <v>-0.86534810950700702</v>
      </c>
      <c r="Q100" s="5">
        <v>-6.2915064662705201E-3</v>
      </c>
      <c r="R100" s="2">
        <v>-1</v>
      </c>
      <c r="S100" s="2">
        <v>-3.77916811035564E-2</v>
      </c>
      <c r="U100" s="2">
        <v>1</v>
      </c>
      <c r="V100" s="2" t="str">
        <f>IF(Table1[[#This Row],[valBeLong]]=Table1[[#This Row],[beLong]],"Correct", "Wrong")</f>
        <v>Wrong</v>
      </c>
      <c r="W100" s="2" t="str">
        <f>IF(AND(Table1[[#This Row],[Prediction]]="Wrong",Table1[[#This Row],[valBeLong]]=1),"Yes","No")</f>
        <v>Yes</v>
      </c>
      <c r="X100" s="5">
        <v>0.90867008645091696</v>
      </c>
      <c r="Y100" s="5">
        <v>1.3699952651406599</v>
      </c>
      <c r="Z100" s="7">
        <v>0.990134001355507</v>
      </c>
    </row>
    <row r="101" spans="1:26" x14ac:dyDescent="0.25">
      <c r="A101" s="1">
        <v>40324</v>
      </c>
      <c r="B101" s="6" t="s">
        <v>22</v>
      </c>
      <c r="C101" s="3">
        <v>40324</v>
      </c>
      <c r="D101" s="4">
        <v>28.43</v>
      </c>
      <c r="E101" s="2">
        <v>28.9</v>
      </c>
      <c r="F101" s="2">
        <v>28.4</v>
      </c>
      <c r="G101" s="2">
        <v>28.77</v>
      </c>
      <c r="H101" s="2">
        <v>12620331</v>
      </c>
      <c r="I101" s="2">
        <v>0.61723228365153704</v>
      </c>
      <c r="J101" s="2">
        <v>-0.43271619169574399</v>
      </c>
      <c r="K101" s="2">
        <v>2.7600331217774099</v>
      </c>
      <c r="L101" s="2">
        <v>-0.90711560964932603</v>
      </c>
      <c r="M101" s="2">
        <v>-0.84859083564446403</v>
      </c>
      <c r="N101" s="2">
        <v>-0.77881253486330704</v>
      </c>
      <c r="O101" s="2">
        <v>-0.73760713537534395</v>
      </c>
      <c r="P101" s="2">
        <v>-0.94491271350226502</v>
      </c>
      <c r="Q101" s="5">
        <v>2.0400984875131901E-2</v>
      </c>
      <c r="R101" s="2">
        <v>1</v>
      </c>
      <c r="S101" s="2">
        <v>-7.2107228768172202E-2</v>
      </c>
      <c r="U101" s="2">
        <v>1</v>
      </c>
      <c r="V101" s="2" t="str">
        <f>IF(Table1[[#This Row],[valBeLong]]=Table1[[#This Row],[beLong]],"Correct", "Wrong")</f>
        <v>Correct</v>
      </c>
      <c r="W101" s="2" t="str">
        <f>IF(AND(Table1[[#This Row],[Prediction]]="Wrong",Table1[[#This Row],[valBeLong]]=1),"Yes","No")</f>
        <v>No</v>
      </c>
      <c r="X101" s="5">
        <v>0.92720785114108695</v>
      </c>
      <c r="Y101" s="5">
        <v>1.3979445178237999</v>
      </c>
      <c r="Z101" s="7">
        <v>1.01033371014151</v>
      </c>
    </row>
    <row r="102" spans="1:26" x14ac:dyDescent="0.25">
      <c r="A102" s="1">
        <v>40325</v>
      </c>
      <c r="B102" s="6" t="s">
        <v>22</v>
      </c>
      <c r="C102" s="3">
        <v>40325</v>
      </c>
      <c r="D102" s="4">
        <v>29.01</v>
      </c>
      <c r="E102" s="2">
        <v>29.01</v>
      </c>
      <c r="F102" s="2">
        <v>28.67</v>
      </c>
      <c r="G102" s="2">
        <v>28.67</v>
      </c>
      <c r="H102" s="2">
        <v>9438451</v>
      </c>
      <c r="I102" s="2">
        <v>0.60978582692122996</v>
      </c>
      <c r="J102" s="2">
        <v>-0.59956035702265398</v>
      </c>
      <c r="K102" s="2">
        <v>78.304601512064394</v>
      </c>
      <c r="L102" s="2">
        <v>0.45569419876581901</v>
      </c>
      <c r="M102" s="2">
        <v>-0.90711560964932603</v>
      </c>
      <c r="N102" s="2">
        <v>-0.84859083564446403</v>
      </c>
      <c r="O102" s="2">
        <v>-0.77881253486330704</v>
      </c>
      <c r="P102" s="2">
        <v>-0.73760713537534395</v>
      </c>
      <c r="Q102" s="5">
        <v>-4.8259220958290399E-3</v>
      </c>
      <c r="R102" s="2">
        <v>-1</v>
      </c>
      <c r="S102" s="2">
        <v>-0.112091498267682</v>
      </c>
      <c r="U102" s="2">
        <v>-1</v>
      </c>
      <c r="V102" s="2" t="str">
        <f>IF(Table1[[#This Row],[valBeLong]]=Table1[[#This Row],[beLong]],"Correct", "Wrong")</f>
        <v>Correct</v>
      </c>
      <c r="W102" s="2" t="str">
        <f>IF(AND(Table1[[#This Row],[Prediction]]="Wrong",Table1[[#This Row],[valBeLong]]=1),"Yes","No")</f>
        <v>No</v>
      </c>
      <c r="X102" s="5">
        <v>0.92273321828483901</v>
      </c>
      <c r="Y102" s="5">
        <v>1.3979445178237999</v>
      </c>
      <c r="Z102" s="7">
        <v>1.01033371014151</v>
      </c>
    </row>
    <row r="103" spans="1:26" x14ac:dyDescent="0.25">
      <c r="A103" s="1">
        <v>40326</v>
      </c>
      <c r="B103" s="6" t="s">
        <v>22</v>
      </c>
      <c r="C103" s="3">
        <v>40326</v>
      </c>
      <c r="D103" s="4">
        <v>28.87</v>
      </c>
      <c r="E103" s="2">
        <v>29.16</v>
      </c>
      <c r="F103" s="2">
        <v>28.77</v>
      </c>
      <c r="G103" s="2">
        <v>29</v>
      </c>
      <c r="H103" s="2">
        <v>13301496</v>
      </c>
      <c r="I103" s="2">
        <v>0.56582866153698397</v>
      </c>
      <c r="J103" s="2">
        <v>-1.7600303653096101</v>
      </c>
      <c r="K103" s="2">
        <v>56.946754986445598</v>
      </c>
      <c r="L103" s="2">
        <v>7.0402663557565706E-2</v>
      </c>
      <c r="M103" s="2">
        <v>0.45569419876581901</v>
      </c>
      <c r="N103" s="2">
        <v>-0.90711560964932603</v>
      </c>
      <c r="O103" s="2">
        <v>-0.84859083564446403</v>
      </c>
      <c r="P103" s="2">
        <v>-0.77881253486330704</v>
      </c>
      <c r="Q103" s="5">
        <v>-1.1084170419120199E-2</v>
      </c>
      <c r="R103" s="2">
        <v>-1</v>
      </c>
      <c r="S103" s="2">
        <v>-7.1330474203037106E-2</v>
      </c>
      <c r="U103" s="2">
        <v>1</v>
      </c>
      <c r="V103" s="2" t="str">
        <f>IF(Table1[[#This Row],[valBeLong]]=Table1[[#This Row],[beLong]],"Correct", "Wrong")</f>
        <v>Wrong</v>
      </c>
      <c r="W103" s="2" t="str">
        <f>IF(AND(Table1[[#This Row],[Prediction]]="Wrong",Table1[[#This Row],[valBeLong]]=1),"Yes","No")</f>
        <v>Yes</v>
      </c>
      <c r="X103" s="5">
        <v>0.912505486041987</v>
      </c>
      <c r="Y103" s="5">
        <v>1.3979445178237999</v>
      </c>
      <c r="Z103" s="7">
        <v>0.99913499911812398</v>
      </c>
    </row>
    <row r="104" spans="1:26" x14ac:dyDescent="0.25">
      <c r="A104" s="1">
        <v>40330</v>
      </c>
      <c r="B104" s="6" t="s">
        <v>22</v>
      </c>
      <c r="C104" s="3">
        <v>40330</v>
      </c>
      <c r="D104" s="4">
        <v>28.55</v>
      </c>
      <c r="E104" s="2">
        <v>29.01</v>
      </c>
      <c r="F104" s="2">
        <v>28.5</v>
      </c>
      <c r="G104" s="2">
        <v>28.53</v>
      </c>
      <c r="H104" s="2">
        <v>11633609</v>
      </c>
      <c r="I104" s="2">
        <v>0.55466292922958704</v>
      </c>
      <c r="J104" s="2">
        <v>-1.59060889633503</v>
      </c>
      <c r="K104" s="2">
        <v>25.344896046764202</v>
      </c>
      <c r="L104" s="2">
        <v>-0.49968892932374298</v>
      </c>
      <c r="M104" s="2">
        <v>7.0402663557565706E-2</v>
      </c>
      <c r="N104" s="2">
        <v>0.45569419876581901</v>
      </c>
      <c r="O104" s="2">
        <v>-0.90711560964932603</v>
      </c>
      <c r="P104" s="2">
        <v>-0.84859083564446403</v>
      </c>
      <c r="Q104" s="5">
        <v>2.1716287215411498E-2</v>
      </c>
      <c r="R104" s="2">
        <v>1</v>
      </c>
      <c r="S104" s="2">
        <v>-9.6629503265565006E-2</v>
      </c>
      <c r="U104" s="2">
        <v>1</v>
      </c>
      <c r="V104" s="2" t="str">
        <f>IF(Table1[[#This Row],[valBeLong]]=Table1[[#This Row],[beLong]],"Correct", "Wrong")</f>
        <v>Correct</v>
      </c>
      <c r="W104" s="2" t="str">
        <f>IF(AND(Table1[[#This Row],[Prediction]]="Wrong",Table1[[#This Row],[valBeLong]]=1),"Yes","No")</f>
        <v>No</v>
      </c>
      <c r="X104" s="5">
        <v>0.93232171726251301</v>
      </c>
      <c r="Y104" s="5">
        <v>1.4283026824840701</v>
      </c>
      <c r="Z104" s="7">
        <v>1.0208325017259401</v>
      </c>
    </row>
    <row r="105" spans="1:26" x14ac:dyDescent="0.25">
      <c r="A105" s="1">
        <v>40331</v>
      </c>
      <c r="B105" s="6" t="s">
        <v>22</v>
      </c>
      <c r="C105" s="3">
        <v>40331</v>
      </c>
      <c r="D105" s="4">
        <v>29.17</v>
      </c>
      <c r="E105" s="2">
        <v>29.2</v>
      </c>
      <c r="F105" s="2">
        <v>28.56</v>
      </c>
      <c r="G105" s="2">
        <v>28.63</v>
      </c>
      <c r="H105" s="2">
        <v>10510170</v>
      </c>
      <c r="I105" s="2">
        <v>0.57373034338367002</v>
      </c>
      <c r="J105" s="2">
        <v>-0.87476835234862105</v>
      </c>
      <c r="K105" s="2">
        <v>76.3028310425466</v>
      </c>
      <c r="L105" s="2">
        <v>0.41958263590717998</v>
      </c>
      <c r="M105" s="2">
        <v>-0.49968892932374298</v>
      </c>
      <c r="N105" s="2">
        <v>7.0402663557565706E-2</v>
      </c>
      <c r="O105" s="2">
        <v>0.45569419876581901</v>
      </c>
      <c r="P105" s="2">
        <v>-0.90711560964932603</v>
      </c>
      <c r="Q105" s="5">
        <v>5.8279053822419599E-3</v>
      </c>
      <c r="R105" s="2">
        <v>1</v>
      </c>
      <c r="S105" s="2">
        <v>-0.108505769662312</v>
      </c>
      <c r="U105" s="2">
        <v>1</v>
      </c>
      <c r="V105" s="2" t="str">
        <f>IF(Table1[[#This Row],[valBeLong]]=Table1[[#This Row],[beLong]],"Correct", "Wrong")</f>
        <v>Correct</v>
      </c>
      <c r="W105" s="2" t="str">
        <f>IF(AND(Table1[[#This Row],[Prediction]]="Wrong",Table1[[#This Row],[valBeLong]]=1),"Yes","No")</f>
        <v>No</v>
      </c>
      <c r="X105" s="5">
        <v>0.93775520001652901</v>
      </c>
      <c r="Y105" s="5">
        <v>1.4366266953747899</v>
      </c>
      <c r="Z105" s="7">
        <v>1.0267818169571099</v>
      </c>
    </row>
    <row r="106" spans="1:26" x14ac:dyDescent="0.25">
      <c r="A106" s="1">
        <v>40332</v>
      </c>
      <c r="B106" s="6" t="s">
        <v>22</v>
      </c>
      <c r="C106" s="3">
        <v>40332</v>
      </c>
      <c r="D106" s="4">
        <v>29.34</v>
      </c>
      <c r="E106" s="2">
        <v>29.43</v>
      </c>
      <c r="F106" s="2">
        <v>29.13</v>
      </c>
      <c r="G106" s="2">
        <v>29.17</v>
      </c>
      <c r="H106" s="2">
        <v>8442427</v>
      </c>
      <c r="I106" s="2">
        <v>0.51898427470693598</v>
      </c>
      <c r="J106" s="2">
        <v>-1.8335134284447501</v>
      </c>
      <c r="K106" s="2">
        <v>82.7571302132244</v>
      </c>
      <c r="L106" s="2">
        <v>0.53601697928448999</v>
      </c>
      <c r="M106" s="2">
        <v>0.41958263590717998</v>
      </c>
      <c r="N106" s="2">
        <v>-0.49968892932374298</v>
      </c>
      <c r="O106" s="2">
        <v>7.0402663557565706E-2</v>
      </c>
      <c r="P106" s="2">
        <v>0.45569419876581901</v>
      </c>
      <c r="Q106" s="5">
        <v>-2.9311520109066101E-2</v>
      </c>
      <c r="R106" s="2">
        <v>-1</v>
      </c>
      <c r="S106" s="2">
        <v>-0.132433329173717</v>
      </c>
      <c r="U106" s="2">
        <v>-1</v>
      </c>
      <c r="V106" s="2" t="str">
        <f>IF(Table1[[#This Row],[valBeLong]]=Table1[[#This Row],[beLong]],"Correct", "Wrong")</f>
        <v>Correct</v>
      </c>
      <c r="W106" s="2" t="str">
        <f>IF(AND(Table1[[#This Row],[Prediction]]="Wrong",Table1[[#This Row],[valBeLong]]=1),"Yes","No")</f>
        <v>No</v>
      </c>
      <c r="X106" s="5">
        <v>0.91026816961386303</v>
      </c>
      <c r="Y106" s="5">
        <v>1.4366266953747899</v>
      </c>
      <c r="Z106" s="7">
        <v>1.0267818169571099</v>
      </c>
    </row>
    <row r="107" spans="1:26" x14ac:dyDescent="0.25">
      <c r="A107" s="1">
        <v>40333</v>
      </c>
      <c r="B107" s="6" t="s">
        <v>22</v>
      </c>
      <c r="C107" s="3">
        <v>40333</v>
      </c>
      <c r="D107" s="4">
        <v>28.48</v>
      </c>
      <c r="E107" s="2">
        <v>28.97</v>
      </c>
      <c r="F107" s="2">
        <v>28.377500000000001</v>
      </c>
      <c r="G107" s="2">
        <v>28.89</v>
      </c>
      <c r="H107" s="2">
        <v>11034632</v>
      </c>
      <c r="I107" s="2">
        <v>0.60768741976554796</v>
      </c>
      <c r="J107" s="2">
        <v>0.29718034650776498</v>
      </c>
      <c r="K107" s="2">
        <v>22.035066690517699</v>
      </c>
      <c r="L107" s="2">
        <v>-0.55939762853252695</v>
      </c>
      <c r="M107" s="2">
        <v>0.53601697928448999</v>
      </c>
      <c r="N107" s="2">
        <v>0.41958263590717998</v>
      </c>
      <c r="O107" s="2">
        <v>-0.49968892932374298</v>
      </c>
      <c r="P107" s="2">
        <v>7.0402663557565706E-2</v>
      </c>
      <c r="Q107" s="5">
        <v>-1.40449438202244E-3</v>
      </c>
      <c r="R107" s="2">
        <v>-1</v>
      </c>
      <c r="S107" s="2">
        <v>-0.102738594288136</v>
      </c>
      <c r="U107" s="2">
        <v>1</v>
      </c>
      <c r="V107" s="2" t="str">
        <f>IF(Table1[[#This Row],[valBeLong]]=Table1[[#This Row],[beLong]],"Correct", "Wrong")</f>
        <v>Wrong</v>
      </c>
      <c r="W107" s="2" t="str">
        <f>IF(AND(Table1[[#This Row],[Prediction]]="Wrong",Table1[[#This Row],[valBeLong]]=1),"Yes","No")</f>
        <v>Yes</v>
      </c>
      <c r="X107" s="5">
        <v>0.90898970308350602</v>
      </c>
      <c r="Y107" s="5">
        <v>1.4366266953747899</v>
      </c>
      <c r="Z107" s="7">
        <v>1.0253397076636399</v>
      </c>
    </row>
    <row r="108" spans="1:26" x14ac:dyDescent="0.25">
      <c r="A108" s="1">
        <v>40336</v>
      </c>
      <c r="B108" s="6" t="s">
        <v>22</v>
      </c>
      <c r="C108" s="3">
        <v>40336</v>
      </c>
      <c r="D108" s="4">
        <v>28.44</v>
      </c>
      <c r="E108" s="2">
        <v>28.8</v>
      </c>
      <c r="F108" s="2">
        <v>28.44</v>
      </c>
      <c r="G108" s="2">
        <v>28.52</v>
      </c>
      <c r="H108" s="2">
        <v>9478668</v>
      </c>
      <c r="I108" s="2">
        <v>0.55814993581243799</v>
      </c>
      <c r="J108" s="2">
        <v>-0.74673267812911404</v>
      </c>
      <c r="K108" s="2">
        <v>20.627165462476601</v>
      </c>
      <c r="L108" s="2">
        <v>-0.584795901945667</v>
      </c>
      <c r="M108" s="2">
        <v>-0.55939762853252695</v>
      </c>
      <c r="N108" s="2">
        <v>0.53601697928448999</v>
      </c>
      <c r="O108" s="2">
        <v>0.41958263590717998</v>
      </c>
      <c r="P108" s="2">
        <v>-0.49968892932374298</v>
      </c>
      <c r="Q108" s="5">
        <v>2.4613220815752502E-3</v>
      </c>
      <c r="R108" s="2">
        <v>1</v>
      </c>
      <c r="S108" s="2">
        <v>-0.120003987664067</v>
      </c>
      <c r="U108" s="2">
        <v>1</v>
      </c>
      <c r="V108" s="2" t="str">
        <f>IF(Table1[[#This Row],[valBeLong]]=Table1[[#This Row],[beLong]],"Correct", "Wrong")</f>
        <v>Correct</v>
      </c>
      <c r="W108" s="2" t="str">
        <f>IF(AND(Table1[[#This Row],[Prediction]]="Wrong",Table1[[#This Row],[valBeLong]]=1),"Yes","No")</f>
        <v>No</v>
      </c>
      <c r="X108" s="5">
        <v>0.91122701951162999</v>
      </c>
      <c r="Y108" s="5">
        <v>1.44016269638309</v>
      </c>
      <c r="Z108" s="7">
        <v>1.0278633989272199</v>
      </c>
    </row>
    <row r="109" spans="1:26" x14ac:dyDescent="0.25">
      <c r="A109" s="1">
        <v>40337</v>
      </c>
      <c r="B109" s="6" t="s">
        <v>22</v>
      </c>
      <c r="C109" s="3">
        <v>40337</v>
      </c>
      <c r="D109" s="4">
        <v>28.51</v>
      </c>
      <c r="E109" s="2">
        <v>28.55</v>
      </c>
      <c r="F109" s="2">
        <v>28.16</v>
      </c>
      <c r="G109" s="2">
        <v>28.41</v>
      </c>
      <c r="H109" s="2">
        <v>10570947</v>
      </c>
      <c r="I109" s="2">
        <v>0.524519948649951</v>
      </c>
      <c r="J109" s="2">
        <v>-1.27862893738136</v>
      </c>
      <c r="K109" s="2">
        <v>35.133189888912597</v>
      </c>
      <c r="L109" s="2">
        <v>-0.32310994899503198</v>
      </c>
      <c r="M109" s="2">
        <v>-0.584795901945667</v>
      </c>
      <c r="N109" s="2">
        <v>-0.55939762853252695</v>
      </c>
      <c r="O109" s="2">
        <v>0.53601697928448999</v>
      </c>
      <c r="P109" s="2">
        <v>0.41958263590717998</v>
      </c>
      <c r="Q109" s="5">
        <v>-4.5598035776921201E-3</v>
      </c>
      <c r="R109" s="2">
        <v>-1</v>
      </c>
      <c r="S109" s="2">
        <v>-0.104622179632852</v>
      </c>
      <c r="U109" s="2">
        <v>1</v>
      </c>
      <c r="V109" s="2" t="str">
        <f>IF(Table1[[#This Row],[valBeLong]]=Table1[[#This Row],[beLong]],"Correct", "Wrong")</f>
        <v>Wrong</v>
      </c>
      <c r="W109" s="2" t="str">
        <f>IF(AND(Table1[[#This Row],[Prediction]]="Wrong",Table1[[#This Row],[valBeLong]]=1),"Yes","No")</f>
        <v>Yes</v>
      </c>
      <c r="X109" s="5">
        <v>0.907072003287971</v>
      </c>
      <c r="Y109" s="5">
        <v>1.44016269638309</v>
      </c>
      <c r="Z109" s="7">
        <v>1.0231765437234199</v>
      </c>
    </row>
    <row r="110" spans="1:26" x14ac:dyDescent="0.25">
      <c r="A110" s="1">
        <v>40338</v>
      </c>
      <c r="B110" s="6" t="s">
        <v>22</v>
      </c>
      <c r="C110" s="3">
        <v>40338</v>
      </c>
      <c r="D110" s="4">
        <v>28.38</v>
      </c>
      <c r="E110" s="2">
        <v>28.712499999999999</v>
      </c>
      <c r="F110" s="2">
        <v>28.274999999999999</v>
      </c>
      <c r="G110" s="2">
        <v>28.65</v>
      </c>
      <c r="H110" s="2">
        <v>8428601</v>
      </c>
      <c r="I110" s="2">
        <v>0.50711595891995997</v>
      </c>
      <c r="J110" s="2">
        <v>-1.4427156592603001</v>
      </c>
      <c r="K110" s="2">
        <v>20.9273666660035</v>
      </c>
      <c r="L110" s="2">
        <v>-0.57938032868365796</v>
      </c>
      <c r="M110" s="2">
        <v>-0.32310994899503198</v>
      </c>
      <c r="N110" s="2">
        <v>-0.584795901945667</v>
      </c>
      <c r="O110" s="2">
        <v>-0.55939762853252695</v>
      </c>
      <c r="P110" s="2">
        <v>0.53601697928448999</v>
      </c>
      <c r="Q110" s="5">
        <v>1.9027484143763301E-2</v>
      </c>
      <c r="R110" s="2">
        <v>1</v>
      </c>
      <c r="S110" s="2">
        <v>-0.12971854513491399</v>
      </c>
      <c r="U110" s="2">
        <v>-1</v>
      </c>
      <c r="V110" s="2" t="str">
        <f>IF(Table1[[#This Row],[valBeLong]]=Table1[[#This Row],[beLong]],"Correct", "Wrong")</f>
        <v>Wrong</v>
      </c>
      <c r="W110" s="2" t="str">
        <f>IF(AND(Table1[[#This Row],[Prediction]]="Wrong",Table1[[#This Row],[valBeLong]]=1),"Yes","No")</f>
        <v>No</v>
      </c>
      <c r="X110" s="5">
        <v>0.92433130144778497</v>
      </c>
      <c r="Y110" s="5">
        <v>1.46756536925296</v>
      </c>
      <c r="Z110" s="7">
        <v>1.0231765437234199</v>
      </c>
    </row>
    <row r="111" spans="1:26" x14ac:dyDescent="0.25">
      <c r="A111" s="1">
        <v>40339</v>
      </c>
      <c r="B111" s="6" t="s">
        <v>22</v>
      </c>
      <c r="C111" s="3">
        <v>40339</v>
      </c>
      <c r="D111" s="4">
        <v>28.92</v>
      </c>
      <c r="E111" s="2">
        <v>28.99</v>
      </c>
      <c r="F111" s="2">
        <v>28.65</v>
      </c>
      <c r="G111" s="2">
        <v>28.65</v>
      </c>
      <c r="H111" s="2">
        <v>6967866</v>
      </c>
      <c r="I111" s="2">
        <v>0.52769276713596802</v>
      </c>
      <c r="J111" s="2">
        <v>-0.75811313525473101</v>
      </c>
      <c r="K111" s="2">
        <v>81.860533052724406</v>
      </c>
      <c r="L111" s="2">
        <v>0.51984253510454903</v>
      </c>
      <c r="M111" s="2">
        <v>-0.57938032868365796</v>
      </c>
      <c r="N111" s="2">
        <v>-0.32310994899503198</v>
      </c>
      <c r="O111" s="2">
        <v>-0.584795901945667</v>
      </c>
      <c r="P111" s="2">
        <v>-0.55939762853252695</v>
      </c>
      <c r="Q111" s="5">
        <v>8.2987551867219293E-3</v>
      </c>
      <c r="R111" s="2">
        <v>1</v>
      </c>
      <c r="S111" s="2">
        <v>-0.143514340281229</v>
      </c>
      <c r="U111" s="2">
        <v>-1</v>
      </c>
      <c r="V111" s="2" t="str">
        <f>IF(Table1[[#This Row],[valBeLong]]=Table1[[#This Row],[beLong]],"Correct", "Wrong")</f>
        <v>Wrong</v>
      </c>
      <c r="W111" s="2" t="str">
        <f>IF(AND(Table1[[#This Row],[Prediction]]="Wrong",Table1[[#This Row],[valBeLong]]=1),"Yes","No")</f>
        <v>No</v>
      </c>
      <c r="X111" s="5">
        <v>0.93200210062992395</v>
      </c>
      <c r="Y111" s="5">
        <v>1.4797443349729</v>
      </c>
      <c r="Z111" s="7">
        <v>1.0231765437234199</v>
      </c>
    </row>
    <row r="112" spans="1:26" x14ac:dyDescent="0.25">
      <c r="A112" s="1">
        <v>40340</v>
      </c>
      <c r="B112" s="6" t="s">
        <v>22</v>
      </c>
      <c r="C112" s="3">
        <v>40340</v>
      </c>
      <c r="D112" s="4">
        <v>29.16</v>
      </c>
      <c r="E112" s="2">
        <v>29.21</v>
      </c>
      <c r="F112" s="2">
        <v>28.83</v>
      </c>
      <c r="G112" s="2">
        <v>28.84</v>
      </c>
      <c r="H112" s="2">
        <v>7042167</v>
      </c>
      <c r="I112" s="2">
        <v>0.498154213708775</v>
      </c>
      <c r="J112" s="2">
        <v>-1.3344340234921099</v>
      </c>
      <c r="K112" s="2">
        <v>89.234581026267605</v>
      </c>
      <c r="L112" s="2">
        <v>0.65286897393665599</v>
      </c>
      <c r="M112" s="2">
        <v>0.51984253510454903</v>
      </c>
      <c r="N112" s="2">
        <v>-0.57938032868365796</v>
      </c>
      <c r="O112" s="2">
        <v>-0.32310994899503198</v>
      </c>
      <c r="P112" s="2">
        <v>-0.584795901945667</v>
      </c>
      <c r="Q112" s="5">
        <v>1.7146776406035901E-3</v>
      </c>
      <c r="R112" s="2">
        <v>1</v>
      </c>
      <c r="S112" s="2">
        <v>-0.13767566377964899</v>
      </c>
      <c r="U112" s="2">
        <v>-1</v>
      </c>
      <c r="V112" s="2" t="str">
        <f>IF(Table1[[#This Row],[valBeLong]]=Table1[[#This Row],[beLong]],"Correct", "Wrong")</f>
        <v>Wrong</v>
      </c>
      <c r="W112" s="2" t="str">
        <f>IF(AND(Table1[[#This Row],[Prediction]]="Wrong",Table1[[#This Row],[valBeLong]]=1),"Yes","No")</f>
        <v>No</v>
      </c>
      <c r="X112" s="5">
        <v>0.93360018379287002</v>
      </c>
      <c r="Y112" s="5">
        <v>1.4822816194978901</v>
      </c>
      <c r="Z112" s="7">
        <v>1.0231765437234199</v>
      </c>
    </row>
    <row r="113" spans="1:26" x14ac:dyDescent="0.25">
      <c r="A113" s="1">
        <v>40343</v>
      </c>
      <c r="B113" s="6" t="s">
        <v>22</v>
      </c>
      <c r="C113" s="3">
        <v>40343</v>
      </c>
      <c r="D113" s="4">
        <v>29.21</v>
      </c>
      <c r="E113" s="2">
        <v>29.48</v>
      </c>
      <c r="F113" s="2">
        <v>29.2</v>
      </c>
      <c r="G113" s="2">
        <v>29.25</v>
      </c>
      <c r="H113" s="2">
        <v>6416381</v>
      </c>
      <c r="I113" s="2">
        <v>0.46252337096702001</v>
      </c>
      <c r="J113" s="2">
        <v>-1.70679943228999</v>
      </c>
      <c r="K113" s="2">
        <v>90.793933532277705</v>
      </c>
      <c r="L113" s="2">
        <v>0.68099939992556902</v>
      </c>
      <c r="M113" s="2">
        <v>0.65286897393665599</v>
      </c>
      <c r="N113" s="2">
        <v>0.51984253510454903</v>
      </c>
      <c r="O113" s="2">
        <v>-0.57938032868365796</v>
      </c>
      <c r="P113" s="2">
        <v>-0.32310994899503198</v>
      </c>
      <c r="Q113" s="5">
        <v>1.7117425539198899E-2</v>
      </c>
      <c r="R113" s="2">
        <v>1</v>
      </c>
      <c r="S113" s="2">
        <v>-0.13938305754348801</v>
      </c>
      <c r="U113" s="2">
        <v>-1</v>
      </c>
      <c r="V113" s="2" t="str">
        <f>IF(Table1[[#This Row],[valBeLong]]=Table1[[#This Row],[beLong]],"Correct", "Wrong")</f>
        <v>Wrong</v>
      </c>
      <c r="W113" s="2" t="str">
        <f>IF(AND(Table1[[#This Row],[Prediction]]="Wrong",Table1[[#This Row],[valBeLong]]=1),"Yes","No")</f>
        <v>No</v>
      </c>
      <c r="X113" s="5">
        <v>0.94958101542232698</v>
      </c>
      <c r="Y113" s="5">
        <v>1.5076544647477701</v>
      </c>
      <c r="Z113" s="7">
        <v>1.0231765437234199</v>
      </c>
    </row>
    <row r="114" spans="1:26" x14ac:dyDescent="0.25">
      <c r="A114" s="1">
        <v>40344</v>
      </c>
      <c r="B114" s="6" t="s">
        <v>22</v>
      </c>
      <c r="C114" s="3">
        <v>40344</v>
      </c>
      <c r="D114" s="4">
        <v>29.71</v>
      </c>
      <c r="E114" s="2">
        <v>29.73</v>
      </c>
      <c r="F114" s="2">
        <v>29.34</v>
      </c>
      <c r="G114" s="2">
        <v>29.35</v>
      </c>
      <c r="H114" s="2">
        <v>4921170</v>
      </c>
      <c r="I114" s="2">
        <v>0.47401869677361602</v>
      </c>
      <c r="J114" s="2">
        <v>-1.1490394200463501</v>
      </c>
      <c r="K114" s="2">
        <v>97.637632187913596</v>
      </c>
      <c r="L114" s="2">
        <v>0.80445843678912798</v>
      </c>
      <c r="M114" s="2">
        <v>0.68099939992556902</v>
      </c>
      <c r="N114" s="2">
        <v>0.65286897393665599</v>
      </c>
      <c r="O114" s="2">
        <v>0.51984253510454903</v>
      </c>
      <c r="P114" s="2">
        <v>-0.57938032868365796</v>
      </c>
      <c r="Q114" s="5">
        <v>3.7024570851564901E-3</v>
      </c>
      <c r="R114" s="2">
        <v>1</v>
      </c>
      <c r="S114" s="2">
        <v>-0.16320715349335099</v>
      </c>
      <c r="U114" s="2">
        <v>1</v>
      </c>
      <c r="V114" s="2" t="str">
        <f>IF(Table1[[#This Row],[valBeLong]]=Table1[[#This Row],[beLong]],"Correct", "Wrong")</f>
        <v>Correct</v>
      </c>
      <c r="W114" s="2" t="str">
        <f>IF(AND(Table1[[#This Row],[Prediction]]="Wrong",Table1[[#This Row],[valBeLong]]=1),"Yes","No")</f>
        <v>No</v>
      </c>
      <c r="X114" s="5">
        <v>0.95309679838080696</v>
      </c>
      <c r="Y114" s="5">
        <v>1.51323649070274</v>
      </c>
      <c r="Z114" s="7">
        <v>1.0269648109670899</v>
      </c>
    </row>
    <row r="115" spans="1:26" x14ac:dyDescent="0.25">
      <c r="A115" s="1">
        <v>40345</v>
      </c>
      <c r="B115" s="6" t="s">
        <v>22</v>
      </c>
      <c r="C115" s="3">
        <v>40345</v>
      </c>
      <c r="D115" s="4">
        <v>29.82</v>
      </c>
      <c r="E115" s="2">
        <v>29.86</v>
      </c>
      <c r="F115" s="2">
        <v>29.55</v>
      </c>
      <c r="G115" s="2">
        <v>29.56</v>
      </c>
      <c r="H115" s="2">
        <v>5576834</v>
      </c>
      <c r="I115" s="2">
        <v>0.441214957418892</v>
      </c>
      <c r="J115" s="2">
        <v>-1.4706279607889301</v>
      </c>
      <c r="K115" s="2">
        <v>98.219890974249395</v>
      </c>
      <c r="L115" s="2">
        <v>0.81496227580710701</v>
      </c>
      <c r="M115" s="2">
        <v>0.80445843678912798</v>
      </c>
      <c r="N115" s="2">
        <v>0.68099939992556902</v>
      </c>
      <c r="O115" s="2">
        <v>0.65286897393665599</v>
      </c>
      <c r="P115" s="2">
        <v>0.51984253510454903</v>
      </c>
      <c r="Q115" s="5">
        <v>1.3413816230717301E-3</v>
      </c>
      <c r="R115" s="2">
        <v>1</v>
      </c>
      <c r="S115" s="2">
        <v>-0.15255327537125299</v>
      </c>
      <c r="U115" s="2">
        <v>-1</v>
      </c>
      <c r="V115" s="2" t="str">
        <f>IF(Table1[[#This Row],[valBeLong]]=Table1[[#This Row],[beLong]],"Correct", "Wrong")</f>
        <v>Wrong</v>
      </c>
      <c r="W115" s="2" t="str">
        <f>IF(AND(Table1[[#This Row],[Prediction]]="Wrong",Table1[[#This Row],[valBeLong]]=1),"Yes","No")</f>
        <v>No</v>
      </c>
      <c r="X115" s="5">
        <v>0.95437526491116398</v>
      </c>
      <c r="Y115" s="5">
        <v>1.51526631832273</v>
      </c>
      <c r="Z115" s="7">
        <v>1.0269648109670899</v>
      </c>
    </row>
    <row r="116" spans="1:26" x14ac:dyDescent="0.25">
      <c r="A116" s="1">
        <v>40346</v>
      </c>
      <c r="B116" s="6" t="s">
        <v>22</v>
      </c>
      <c r="C116" s="3">
        <v>40346</v>
      </c>
      <c r="D116" s="4">
        <v>29.86</v>
      </c>
      <c r="E116" s="2">
        <v>29.87</v>
      </c>
      <c r="F116" s="2">
        <v>29.56</v>
      </c>
      <c r="G116" s="2">
        <v>29.87</v>
      </c>
      <c r="H116" s="2">
        <v>5710784</v>
      </c>
      <c r="I116" s="2">
        <v>0.41497196593511398</v>
      </c>
      <c r="J116" s="2">
        <v>-1.5225245343540701</v>
      </c>
      <c r="K116" s="2">
        <v>98.490477109170598</v>
      </c>
      <c r="L116" s="2">
        <v>0.81984359880026603</v>
      </c>
      <c r="M116" s="2">
        <v>0.81496227580710701</v>
      </c>
      <c r="N116" s="2">
        <v>0.80445843678912798</v>
      </c>
      <c r="O116" s="2">
        <v>0.68099939992556902</v>
      </c>
      <c r="P116" s="2">
        <v>0.65286897393665599</v>
      </c>
      <c r="Q116" s="5">
        <v>-1.03817816476891E-2</v>
      </c>
      <c r="R116" s="2">
        <v>-1</v>
      </c>
      <c r="S116" s="2">
        <v>-0.15041524270640699</v>
      </c>
      <c r="U116" s="2">
        <v>-1</v>
      </c>
      <c r="V116" s="2" t="str">
        <f>IF(Table1[[#This Row],[valBeLong]]=Table1[[#This Row],[beLong]],"Correct", "Wrong")</f>
        <v>Correct</v>
      </c>
      <c r="W116" s="2" t="str">
        <f>IF(AND(Table1[[#This Row],[Prediction]]="Wrong",Table1[[#This Row],[valBeLong]]=1),"Yes","No")</f>
        <v>No</v>
      </c>
      <c r="X116" s="5">
        <v>0.94446714930090003</v>
      </c>
      <c r="Y116" s="5">
        <v>1.51526631832273</v>
      </c>
      <c r="Z116" s="7">
        <v>1.0269648109670899</v>
      </c>
    </row>
    <row r="117" spans="1:26" x14ac:dyDescent="0.25">
      <c r="A117" s="1">
        <v>40347</v>
      </c>
      <c r="B117" s="6" t="s">
        <v>22</v>
      </c>
      <c r="C117" s="3">
        <v>40347</v>
      </c>
      <c r="D117" s="4">
        <v>29.55</v>
      </c>
      <c r="E117" s="2">
        <v>29.76</v>
      </c>
      <c r="F117" s="2">
        <v>29.49</v>
      </c>
      <c r="G117" s="2">
        <v>29.76</v>
      </c>
      <c r="H117" s="2">
        <v>6962819</v>
      </c>
      <c r="I117" s="2">
        <v>0.40597757274809099</v>
      </c>
      <c r="J117" s="2">
        <v>-1.4938753543626599</v>
      </c>
      <c r="K117" s="2">
        <v>29.3468514444052</v>
      </c>
      <c r="L117" s="2">
        <v>-0.42749440647507803</v>
      </c>
      <c r="M117" s="2">
        <v>0.81984359880026603</v>
      </c>
      <c r="N117" s="2">
        <v>0.81496227580710701</v>
      </c>
      <c r="O117" s="2">
        <v>0.80445843678912798</v>
      </c>
      <c r="P117" s="2">
        <v>0.68099939992556902</v>
      </c>
      <c r="Q117" s="5">
        <v>-1.69204737732658E-3</v>
      </c>
      <c r="R117" s="2">
        <v>-1</v>
      </c>
      <c r="S117" s="2">
        <v>-0.131119174393558</v>
      </c>
      <c r="U117" s="2">
        <v>1</v>
      </c>
      <c r="V117" s="2" t="str">
        <f>IF(Table1[[#This Row],[valBeLong]]=Table1[[#This Row],[beLong]],"Correct", "Wrong")</f>
        <v>Wrong</v>
      </c>
      <c r="W117" s="2" t="str">
        <f>IF(AND(Table1[[#This Row],[Prediction]]="Wrong",Table1[[#This Row],[valBeLong]]=1),"Yes","No")</f>
        <v>Yes</v>
      </c>
      <c r="X117" s="5">
        <v>0.94286906613795496</v>
      </c>
      <c r="Y117" s="5">
        <v>1.51526631832273</v>
      </c>
      <c r="Z117" s="7">
        <v>1.0252271378520901</v>
      </c>
    </row>
    <row r="118" spans="1:26" x14ac:dyDescent="0.25">
      <c r="A118" s="1">
        <v>40350</v>
      </c>
      <c r="B118" s="6" t="s">
        <v>22</v>
      </c>
      <c r="C118" s="3">
        <v>40350</v>
      </c>
      <c r="D118" s="4">
        <v>29.5</v>
      </c>
      <c r="E118" s="2">
        <v>29.93</v>
      </c>
      <c r="F118" s="2">
        <v>29.35</v>
      </c>
      <c r="G118" s="2">
        <v>29.89</v>
      </c>
      <c r="H118" s="2">
        <v>7458576</v>
      </c>
      <c r="I118" s="2">
        <v>0.44078205819847299</v>
      </c>
      <c r="J118" s="2">
        <v>-0.65853288009931599</v>
      </c>
      <c r="K118" s="2">
        <v>23.928047117833501</v>
      </c>
      <c r="L118" s="2">
        <v>-0.52524861757841101</v>
      </c>
      <c r="M118" s="2">
        <v>-0.42749440647507803</v>
      </c>
      <c r="N118" s="2">
        <v>0.81984359880026603</v>
      </c>
      <c r="O118" s="2">
        <v>0.81496227580710701</v>
      </c>
      <c r="P118" s="2">
        <v>0.80445843678912798</v>
      </c>
      <c r="Q118" s="5">
        <v>-9.8305084745762394E-3</v>
      </c>
      <c r="R118" s="2">
        <v>-1</v>
      </c>
      <c r="S118" s="2">
        <v>-0.122528247821798</v>
      </c>
      <c r="U118" s="2">
        <v>1</v>
      </c>
      <c r="V118" s="2" t="str">
        <f>IF(Table1[[#This Row],[valBeLong]]=Table1[[#This Row],[beLong]],"Correct", "Wrong")</f>
        <v>Wrong</v>
      </c>
      <c r="W118" s="2" t="str">
        <f>IF(AND(Table1[[#This Row],[Prediction]]="Wrong",Table1[[#This Row],[valBeLong]]=1),"Yes","No")</f>
        <v>Yes</v>
      </c>
      <c r="X118" s="5">
        <v>0.93360018379287002</v>
      </c>
      <c r="Y118" s="5">
        <v>1.51526631832273</v>
      </c>
      <c r="Z118" s="7">
        <v>1.0151486337850699</v>
      </c>
    </row>
    <row r="119" spans="1:26" x14ac:dyDescent="0.25">
      <c r="A119" s="1">
        <v>40351</v>
      </c>
      <c r="B119" s="6" t="s">
        <v>22</v>
      </c>
      <c r="C119" s="3">
        <v>40351</v>
      </c>
      <c r="D119" s="4">
        <v>29.21</v>
      </c>
      <c r="E119" s="2">
        <v>29.74</v>
      </c>
      <c r="F119" s="2">
        <v>29.17</v>
      </c>
      <c r="G119" s="2">
        <v>29.53</v>
      </c>
      <c r="H119" s="2">
        <v>7226366</v>
      </c>
      <c r="I119" s="2">
        <v>0.46662564655877697</v>
      </c>
      <c r="J119" s="2">
        <v>6.8862309791988999E-2</v>
      </c>
      <c r="K119" s="2">
        <v>7.6157798818241202</v>
      </c>
      <c r="L119" s="2">
        <v>-0.81951885116916801</v>
      </c>
      <c r="M119" s="2">
        <v>-0.52524861757841101</v>
      </c>
      <c r="N119" s="2">
        <v>-0.42749440647507803</v>
      </c>
      <c r="O119" s="2">
        <v>0.81984359880026603</v>
      </c>
      <c r="P119" s="2">
        <v>0.81496227580710701</v>
      </c>
      <c r="Q119" s="5">
        <v>-4.1081821294077702E-3</v>
      </c>
      <c r="R119" s="2">
        <v>-1</v>
      </c>
      <c r="S119" s="2">
        <v>-0.12548802180202501</v>
      </c>
      <c r="U119" s="2">
        <v>1</v>
      </c>
      <c r="V119" s="2" t="str">
        <f>IF(Table1[[#This Row],[valBeLong]]=Table1[[#This Row],[beLong]],"Correct", "Wrong")</f>
        <v>Wrong</v>
      </c>
      <c r="W119" s="2" t="str">
        <f>IF(AND(Table1[[#This Row],[Prediction]]="Wrong",Table1[[#This Row],[valBeLong]]=1),"Yes","No")</f>
        <v>Yes</v>
      </c>
      <c r="X119" s="5">
        <v>0.92976478420179998</v>
      </c>
      <c r="Y119" s="5">
        <v>1.51526631832273</v>
      </c>
      <c r="Z119" s="7">
        <v>1.0109782183090601</v>
      </c>
    </row>
    <row r="120" spans="1:26" x14ac:dyDescent="0.25">
      <c r="A120" s="1">
        <v>40352</v>
      </c>
      <c r="B120" s="6" t="s">
        <v>22</v>
      </c>
      <c r="C120" s="3">
        <v>40352</v>
      </c>
      <c r="D120" s="4">
        <v>29.09</v>
      </c>
      <c r="E120" s="2">
        <v>29.28</v>
      </c>
      <c r="F120" s="2">
        <v>28.94</v>
      </c>
      <c r="G120" s="2">
        <v>29.23</v>
      </c>
      <c r="H120" s="2">
        <v>6431090</v>
      </c>
      <c r="I120" s="2">
        <v>0.44130051724702202</v>
      </c>
      <c r="J120" s="2">
        <v>-0.43471342568745303</v>
      </c>
      <c r="K120" s="2">
        <v>4.8688534877577601</v>
      </c>
      <c r="L120" s="2">
        <v>-0.86907288678808703</v>
      </c>
      <c r="M120" s="2">
        <v>-0.81951885116916801</v>
      </c>
      <c r="N120" s="2">
        <v>-0.52524861757841101</v>
      </c>
      <c r="O120" s="2">
        <v>-0.42749440647507803</v>
      </c>
      <c r="P120" s="2">
        <v>0.81984359880026603</v>
      </c>
      <c r="Q120" s="5">
        <v>-7.2189755929873102E-3</v>
      </c>
      <c r="R120" s="2">
        <v>-1</v>
      </c>
      <c r="S120" s="2">
        <v>-0.13562302351014999</v>
      </c>
      <c r="U120" s="2">
        <v>-1</v>
      </c>
      <c r="V120" s="2" t="str">
        <f>IF(Table1[[#This Row],[valBeLong]]=Table1[[#This Row],[beLong]],"Correct", "Wrong")</f>
        <v>Correct</v>
      </c>
      <c r="W120" s="2" t="str">
        <f>IF(AND(Table1[[#This Row],[Prediction]]="Wrong",Table1[[#This Row],[valBeLong]]=1),"Yes","No")</f>
        <v>No</v>
      </c>
      <c r="X120" s="5">
        <v>0.92305283491742796</v>
      </c>
      <c r="Y120" s="5">
        <v>1.51526631832273</v>
      </c>
      <c r="Z120" s="7">
        <v>1.0109782183090601</v>
      </c>
    </row>
    <row r="121" spans="1:26" x14ac:dyDescent="0.25">
      <c r="A121" s="1">
        <v>40353</v>
      </c>
      <c r="B121" s="6" t="s">
        <v>22</v>
      </c>
      <c r="C121" s="3">
        <v>40353</v>
      </c>
      <c r="D121" s="4">
        <v>28.88</v>
      </c>
      <c r="E121" s="2">
        <v>29.1282</v>
      </c>
      <c r="F121" s="2">
        <v>28.84</v>
      </c>
      <c r="G121" s="2">
        <v>28.91</v>
      </c>
      <c r="H121" s="2">
        <v>10191904</v>
      </c>
      <c r="I121" s="2">
        <v>0.41068041379761699</v>
      </c>
      <c r="J121" s="2">
        <v>-1.1657997738550701</v>
      </c>
      <c r="K121" s="2">
        <v>2.15206433734122</v>
      </c>
      <c r="L121" s="2">
        <v>-0.91808325219854703</v>
      </c>
      <c r="M121" s="2">
        <v>-0.86907288678808703</v>
      </c>
      <c r="N121" s="2">
        <v>-0.81951885116916801</v>
      </c>
      <c r="O121" s="2">
        <v>-0.52524861757841101</v>
      </c>
      <c r="P121" s="2">
        <v>-0.42749440647507803</v>
      </c>
      <c r="Q121" s="5">
        <v>4.5013850415513302E-3</v>
      </c>
      <c r="R121" s="2">
        <v>1</v>
      </c>
      <c r="S121" s="2">
        <v>-8.5915083775748399E-2</v>
      </c>
      <c r="U121" s="2">
        <v>1</v>
      </c>
      <c r="V121" s="2" t="str">
        <f>IF(Table1[[#This Row],[valBeLong]]=Table1[[#This Row],[beLong]],"Correct", "Wrong")</f>
        <v>Correct</v>
      </c>
      <c r="W121" s="2" t="str">
        <f>IF(AND(Table1[[#This Row],[Prediction]]="Wrong",Table1[[#This Row],[valBeLong]]=1),"Yes","No")</f>
        <v>No</v>
      </c>
      <c r="X121" s="5">
        <v>0.92720785114108695</v>
      </c>
      <c r="Y121" s="5">
        <v>1.5220871154619999</v>
      </c>
      <c r="Z121" s="7">
        <v>1.0155290205382901</v>
      </c>
    </row>
    <row r="122" spans="1:26" x14ac:dyDescent="0.25">
      <c r="A122" s="1">
        <v>40354</v>
      </c>
      <c r="B122" s="6" t="s">
        <v>22</v>
      </c>
      <c r="C122" s="3">
        <v>40354</v>
      </c>
      <c r="D122" s="4">
        <v>29.01</v>
      </c>
      <c r="E122" s="2">
        <v>29.16</v>
      </c>
      <c r="F122" s="2">
        <v>28.78</v>
      </c>
      <c r="G122" s="2">
        <v>28.88</v>
      </c>
      <c r="H122" s="2">
        <v>8439192</v>
      </c>
      <c r="I122" s="2">
        <v>0.40454433103809401</v>
      </c>
      <c r="J122" s="2">
        <v>-1.2145706656531201</v>
      </c>
      <c r="K122" s="2">
        <v>42.130892805101702</v>
      </c>
      <c r="L122" s="2">
        <v>-0.19687270422994099</v>
      </c>
      <c r="M122" s="2">
        <v>-0.91808325219854703</v>
      </c>
      <c r="N122" s="2">
        <v>-0.86907288678808703</v>
      </c>
      <c r="O122" s="2">
        <v>-0.81951885116916801</v>
      </c>
      <c r="P122" s="2">
        <v>-0.52524861757841101</v>
      </c>
      <c r="Q122" s="5">
        <v>-1.7235436056532399E-3</v>
      </c>
      <c r="R122" s="2">
        <v>-1</v>
      </c>
      <c r="S122" s="2">
        <v>-0.106040173382954</v>
      </c>
      <c r="U122" s="2">
        <v>1</v>
      </c>
      <c r="V122" s="2" t="str">
        <f>IF(Table1[[#This Row],[valBeLong]]=Table1[[#This Row],[beLong]],"Correct", "Wrong")</f>
        <v>Wrong</v>
      </c>
      <c r="W122" s="2" t="str">
        <f>IF(AND(Table1[[#This Row],[Prediction]]="Wrong",Table1[[#This Row],[valBeLong]]=1),"Yes","No")</f>
        <v>Yes</v>
      </c>
      <c r="X122" s="5">
        <v>0.92560976797814098</v>
      </c>
      <c r="Y122" s="5">
        <v>1.5220871154619999</v>
      </c>
      <c r="Z122" s="7">
        <v>1.0137787119885899</v>
      </c>
    </row>
    <row r="123" spans="1:26" x14ac:dyDescent="0.25">
      <c r="A123" s="1">
        <v>40357</v>
      </c>
      <c r="B123" s="6" t="s">
        <v>22</v>
      </c>
      <c r="C123" s="3">
        <v>40357</v>
      </c>
      <c r="D123" s="4">
        <v>28.96</v>
      </c>
      <c r="E123" s="2">
        <v>29.2</v>
      </c>
      <c r="F123" s="2">
        <v>28.78</v>
      </c>
      <c r="G123" s="2">
        <v>29.01</v>
      </c>
      <c r="H123" s="2">
        <v>6556177</v>
      </c>
      <c r="I123" s="2">
        <v>0.40763546483047403</v>
      </c>
      <c r="J123" s="2">
        <v>-0.89866134626068805</v>
      </c>
      <c r="K123" s="2">
        <v>32.055930473856797</v>
      </c>
      <c r="L123" s="2">
        <v>-0.37862313019701899</v>
      </c>
      <c r="M123" s="2">
        <v>-0.19687270422994099</v>
      </c>
      <c r="N123" s="2">
        <v>-0.91808325219854703</v>
      </c>
      <c r="O123" s="2">
        <v>-0.86907288678808703</v>
      </c>
      <c r="P123" s="2">
        <v>-0.81951885116916801</v>
      </c>
      <c r="Q123" s="5">
        <v>-1.8301104972375699E-2</v>
      </c>
      <c r="R123" s="2">
        <v>-1</v>
      </c>
      <c r="S123" s="2">
        <v>-0.13045528176363499</v>
      </c>
      <c r="U123" s="2">
        <v>1</v>
      </c>
      <c r="V123" s="2" t="str">
        <f>IF(Table1[[#This Row],[valBeLong]]=Table1[[#This Row],[beLong]],"Correct", "Wrong")</f>
        <v>Wrong</v>
      </c>
      <c r="W123" s="2" t="str">
        <f>IF(AND(Table1[[#This Row],[Prediction]]="Wrong",Table1[[#This Row],[valBeLong]]=1),"Yes","No")</f>
        <v>Yes</v>
      </c>
      <c r="X123" s="5">
        <v>0.90867008645091696</v>
      </c>
      <c r="Y123" s="5">
        <v>1.5220871154619999</v>
      </c>
      <c r="Z123" s="7">
        <v>0.99522544136172697</v>
      </c>
    </row>
    <row r="124" spans="1:26" x14ac:dyDescent="0.25">
      <c r="A124" s="1">
        <v>40358</v>
      </c>
      <c r="B124" s="6" t="s">
        <v>22</v>
      </c>
      <c r="C124" s="3">
        <v>40358</v>
      </c>
      <c r="D124" s="4">
        <v>28.43</v>
      </c>
      <c r="E124" s="2">
        <v>28.72</v>
      </c>
      <c r="F124" s="2">
        <v>28.270099999999999</v>
      </c>
      <c r="G124" s="2">
        <v>28.66</v>
      </c>
      <c r="H124" s="2">
        <v>15076556</v>
      </c>
      <c r="I124" s="2">
        <v>0.46408837186438001</v>
      </c>
      <c r="J124" s="2">
        <v>1.42763246952836</v>
      </c>
      <c r="K124" s="2">
        <v>5.2813408138368496</v>
      </c>
      <c r="L124" s="2">
        <v>-0.86163169298943598</v>
      </c>
      <c r="M124" s="2">
        <v>-0.37862313019701899</v>
      </c>
      <c r="N124" s="2">
        <v>-0.19687270422994099</v>
      </c>
      <c r="O124" s="2">
        <v>-0.91808325219854703</v>
      </c>
      <c r="P124" s="2">
        <v>-0.86907288678808703</v>
      </c>
      <c r="Q124" s="5">
        <v>-8.0900457263454201E-3</v>
      </c>
      <c r="R124" s="2">
        <v>-1</v>
      </c>
      <c r="S124" s="2">
        <v>-3.8336820799664502E-2</v>
      </c>
      <c r="U124" s="2">
        <v>1</v>
      </c>
      <c r="V124" s="2" t="str">
        <f>IF(Table1[[#This Row],[valBeLong]]=Table1[[#This Row],[beLong]],"Correct", "Wrong")</f>
        <v>Wrong</v>
      </c>
      <c r="W124" s="2" t="str">
        <f>IF(AND(Table1[[#This Row],[Prediction]]="Wrong",Table1[[#This Row],[valBeLong]]=1),"Yes","No")</f>
        <v>Yes</v>
      </c>
      <c r="X124" s="5">
        <v>0.90131890390136704</v>
      </c>
      <c r="Y124" s="5">
        <v>1.5220871154619999</v>
      </c>
      <c r="Z124" s="7">
        <v>0.98717402203308802</v>
      </c>
    </row>
    <row r="125" spans="1:26" x14ac:dyDescent="0.25">
      <c r="A125" s="1">
        <v>40359</v>
      </c>
      <c r="B125" s="6" t="s">
        <v>22</v>
      </c>
      <c r="C125" s="3">
        <v>40359</v>
      </c>
      <c r="D125" s="4">
        <v>28.2</v>
      </c>
      <c r="E125" s="2">
        <v>28.56</v>
      </c>
      <c r="F125" s="2">
        <v>28.14</v>
      </c>
      <c r="G125" s="2">
        <v>28.29</v>
      </c>
      <c r="H125" s="2">
        <v>9503318</v>
      </c>
      <c r="I125" s="2">
        <v>0.45527069749150301</v>
      </c>
      <c r="J125" s="2">
        <v>0.95727690723689096</v>
      </c>
      <c r="K125" s="2">
        <v>3.0617701296472801</v>
      </c>
      <c r="L125" s="2">
        <v>-0.90167233076576103</v>
      </c>
      <c r="M125" s="2">
        <v>-0.86163169298943598</v>
      </c>
      <c r="N125" s="2">
        <v>-0.37862313019701899</v>
      </c>
      <c r="O125" s="2">
        <v>-0.19687270422994099</v>
      </c>
      <c r="P125" s="2">
        <v>-0.91808325219854703</v>
      </c>
      <c r="Q125" s="5">
        <v>-8.5106382978722799E-3</v>
      </c>
      <c r="R125" s="2">
        <v>-1</v>
      </c>
      <c r="S125" s="2">
        <v>-9.6797930444652402E-2</v>
      </c>
      <c r="U125" s="2">
        <v>1</v>
      </c>
      <c r="V125" s="2" t="str">
        <f>IF(Table1[[#This Row],[valBeLong]]=Table1[[#This Row],[beLong]],"Correct", "Wrong")</f>
        <v>Wrong</v>
      </c>
      <c r="W125" s="2" t="str">
        <f>IF(AND(Table1[[#This Row],[Prediction]]="Wrong",Table1[[#This Row],[valBeLong]]=1),"Yes","No")</f>
        <v>Yes</v>
      </c>
      <c r="X125" s="5">
        <v>0.89364810471922795</v>
      </c>
      <c r="Y125" s="5">
        <v>1.5220871154619999</v>
      </c>
      <c r="Z125" s="7">
        <v>0.97877254099450794</v>
      </c>
    </row>
    <row r="126" spans="1:26" x14ac:dyDescent="0.25">
      <c r="A126" s="1">
        <v>40360</v>
      </c>
      <c r="B126" s="6" t="s">
        <v>22</v>
      </c>
      <c r="C126" s="3">
        <v>40360</v>
      </c>
      <c r="D126" s="4">
        <v>27.96</v>
      </c>
      <c r="E126" s="2">
        <v>28.15</v>
      </c>
      <c r="F126" s="2">
        <v>27.49</v>
      </c>
      <c r="G126" s="2">
        <v>28.15</v>
      </c>
      <c r="H126" s="2">
        <v>23346150</v>
      </c>
      <c r="I126" s="2">
        <v>0.50621655799320298</v>
      </c>
      <c r="J126" s="2">
        <v>1.95477381983411</v>
      </c>
      <c r="K126" s="2">
        <v>1.63113638834199</v>
      </c>
      <c r="L126" s="2">
        <v>-0.92748069444358106</v>
      </c>
      <c r="M126" s="2">
        <v>-0.90167233076576103</v>
      </c>
      <c r="N126" s="2">
        <v>-0.86163169298943598</v>
      </c>
      <c r="O126" s="2">
        <v>-0.37862313019701899</v>
      </c>
      <c r="P126" s="2">
        <v>-0.19687270422994099</v>
      </c>
      <c r="Q126" s="5">
        <v>2.5035765379113101E-3</v>
      </c>
      <c r="R126" s="2">
        <v>1</v>
      </c>
      <c r="S126" s="2">
        <v>-7.152809676364E-3</v>
      </c>
      <c r="U126" s="2">
        <v>1</v>
      </c>
      <c r="V126" s="2" t="str">
        <f>IF(Table1[[#This Row],[valBeLong]]=Table1[[#This Row],[beLong]],"Correct", "Wrong")</f>
        <v>Correct</v>
      </c>
      <c r="W126" s="2" t="str">
        <f>IF(AND(Table1[[#This Row],[Prediction]]="Wrong",Table1[[#This Row],[valBeLong]]=1),"Yes","No")</f>
        <v>No</v>
      </c>
      <c r="X126" s="5">
        <v>0.89588542114735203</v>
      </c>
      <c r="Y126" s="5">
        <v>1.5258977770529301</v>
      </c>
      <c r="Z126" s="7">
        <v>0.981222972964094</v>
      </c>
    </row>
    <row r="127" spans="1:26" x14ac:dyDescent="0.25">
      <c r="A127" s="1">
        <v>40361</v>
      </c>
      <c r="B127" s="6" t="s">
        <v>22</v>
      </c>
      <c r="C127" s="3">
        <v>40361</v>
      </c>
      <c r="D127" s="4">
        <v>28.03</v>
      </c>
      <c r="E127" s="2">
        <v>28.22</v>
      </c>
      <c r="F127" s="2">
        <v>27.87</v>
      </c>
      <c r="G127" s="2">
        <v>28.01</v>
      </c>
      <c r="H127" s="2">
        <v>10103377</v>
      </c>
      <c r="I127" s="2">
        <v>0.47497324639456201</v>
      </c>
      <c r="J127" s="2">
        <v>0.84230944843565003</v>
      </c>
      <c r="K127" s="2">
        <v>22.7004215564784</v>
      </c>
      <c r="L127" s="2">
        <v>-0.547394751863442</v>
      </c>
      <c r="M127" s="2">
        <v>-0.92748069444358106</v>
      </c>
      <c r="N127" s="2">
        <v>-0.90167233076576103</v>
      </c>
      <c r="O127" s="2">
        <v>-0.86163169298943598</v>
      </c>
      <c r="P127" s="2">
        <v>-0.37862313019701899</v>
      </c>
      <c r="Q127" s="5">
        <v>4.9946485907955904E-3</v>
      </c>
      <c r="R127" s="2">
        <v>1</v>
      </c>
      <c r="S127" s="2">
        <v>-8.5879756812583599E-2</v>
      </c>
      <c r="U127" s="2">
        <v>1</v>
      </c>
      <c r="V127" s="2" t="str">
        <f>IF(Table1[[#This Row],[valBeLong]]=Table1[[#This Row],[beLong]],"Correct", "Wrong")</f>
        <v>Correct</v>
      </c>
      <c r="W127" s="2" t="str">
        <f>IF(AND(Table1[[#This Row],[Prediction]]="Wrong",Table1[[#This Row],[valBeLong]]=1),"Yes","No")</f>
        <v>No</v>
      </c>
      <c r="X127" s="5">
        <v>0.90036005400359997</v>
      </c>
      <c r="Y127" s="5">
        <v>1.5335191002347801</v>
      </c>
      <c r="Z127" s="7">
        <v>0.98612383690326599</v>
      </c>
    </row>
    <row r="128" spans="1:26" x14ac:dyDescent="0.25">
      <c r="A128" s="1">
        <v>40365</v>
      </c>
      <c r="B128" s="6" t="s">
        <v>22</v>
      </c>
      <c r="C128" s="3">
        <v>40365</v>
      </c>
      <c r="D128" s="4">
        <v>28.17</v>
      </c>
      <c r="E128" s="2">
        <v>28.385000000000002</v>
      </c>
      <c r="F128" s="2">
        <v>27.94</v>
      </c>
      <c r="G128" s="2">
        <v>28.22</v>
      </c>
      <c r="H128" s="2">
        <v>11668284</v>
      </c>
      <c r="I128" s="2">
        <v>0.46897859711564899</v>
      </c>
      <c r="J128" s="2">
        <v>0.56477128144442901</v>
      </c>
      <c r="K128" s="2">
        <v>58.368256020988298</v>
      </c>
      <c r="L128" s="2">
        <v>9.6046274922696101E-2</v>
      </c>
      <c r="M128" s="2">
        <v>-0.547394751863442</v>
      </c>
      <c r="N128" s="2">
        <v>-0.92748069444358106</v>
      </c>
      <c r="O128" s="2">
        <v>-0.90167233076576103</v>
      </c>
      <c r="P128" s="2">
        <v>-0.86163169298943598</v>
      </c>
      <c r="Q128" s="5">
        <v>1.9524316648917101E-2</v>
      </c>
      <c r="R128" s="2">
        <v>1</v>
      </c>
      <c r="S128" s="2">
        <v>-6.8494030374100998E-2</v>
      </c>
      <c r="U128" s="2">
        <v>1</v>
      </c>
      <c r="V128" s="2" t="str">
        <f>IF(Table1[[#This Row],[valBeLong]]=Table1[[#This Row],[beLong]],"Correct", "Wrong")</f>
        <v>Correct</v>
      </c>
      <c r="W128" s="2" t="str">
        <f>IF(AND(Table1[[#This Row],[Prediction]]="Wrong",Table1[[#This Row],[valBeLong]]=1),"Yes","No")</f>
        <v>No</v>
      </c>
      <c r="X128" s="5">
        <v>0.91793896879600201</v>
      </c>
      <c r="Y128" s="5">
        <v>1.5634600127349301</v>
      </c>
      <c r="Z128" s="7">
        <v>1.00537723095001</v>
      </c>
    </row>
    <row r="129" spans="1:26" x14ac:dyDescent="0.25">
      <c r="A129" s="1">
        <v>40366</v>
      </c>
      <c r="B129" s="6" t="s">
        <v>22</v>
      </c>
      <c r="C129" s="3">
        <v>40366</v>
      </c>
      <c r="D129" s="4">
        <v>28.72</v>
      </c>
      <c r="E129" s="2">
        <v>28.75</v>
      </c>
      <c r="F129" s="2">
        <v>28.06</v>
      </c>
      <c r="G129" s="2">
        <v>28.2</v>
      </c>
      <c r="H129" s="2">
        <v>8794482</v>
      </c>
      <c r="I129" s="2">
        <v>0.51318287769252002</v>
      </c>
      <c r="J129" s="2">
        <v>1.5033834574614</v>
      </c>
      <c r="K129" s="2">
        <v>90.999455690011601</v>
      </c>
      <c r="L129" s="2">
        <v>0.68470698100485095</v>
      </c>
      <c r="M129" s="2">
        <v>9.6046274922696101E-2</v>
      </c>
      <c r="N129" s="2">
        <v>-0.547394751863442</v>
      </c>
      <c r="O129" s="2">
        <v>-0.92748069444358106</v>
      </c>
      <c r="P129" s="2">
        <v>-0.90167233076576103</v>
      </c>
      <c r="Q129" s="5">
        <v>8.3565459610028502E-3</v>
      </c>
      <c r="R129" s="2">
        <v>1</v>
      </c>
      <c r="S129" s="2">
        <v>-0.102410968211986</v>
      </c>
      <c r="U129" s="2">
        <v>-1</v>
      </c>
      <c r="V129" s="2" t="str">
        <f>IF(Table1[[#This Row],[valBeLong]]=Table1[[#This Row],[beLong]],"Correct", "Wrong")</f>
        <v>Wrong</v>
      </c>
      <c r="W129" s="2" t="str">
        <f>IF(AND(Table1[[#This Row],[Prediction]]="Wrong",Table1[[#This Row],[valBeLong]]=1),"Yes","No")</f>
        <v>No</v>
      </c>
      <c r="X129" s="5">
        <v>0.92560976797814198</v>
      </c>
      <c r="Y129" s="5">
        <v>1.57652513818954</v>
      </c>
      <c r="Z129" s="7">
        <v>1.00537723095001</v>
      </c>
    </row>
    <row r="130" spans="1:26" x14ac:dyDescent="0.25">
      <c r="A130" s="1">
        <v>40367</v>
      </c>
      <c r="B130" s="6" t="s">
        <v>22</v>
      </c>
      <c r="C130" s="3">
        <v>40367</v>
      </c>
      <c r="D130" s="4">
        <v>28.96</v>
      </c>
      <c r="E130" s="2">
        <v>29.03</v>
      </c>
      <c r="F130" s="2">
        <v>28.76</v>
      </c>
      <c r="G130" s="2">
        <v>28.82</v>
      </c>
      <c r="H130" s="2">
        <v>7165160</v>
      </c>
      <c r="I130" s="2">
        <v>0.472546302154016</v>
      </c>
      <c r="J130" s="2">
        <v>0.378106290701337</v>
      </c>
      <c r="K130" s="2">
        <v>94.655413097551403</v>
      </c>
      <c r="L130" s="2">
        <v>0.75065976517330102</v>
      </c>
      <c r="M130" s="2">
        <v>0.68470698100485095</v>
      </c>
      <c r="N130" s="2">
        <v>9.6046274922696101E-2</v>
      </c>
      <c r="O130" s="2">
        <v>-0.547394751863442</v>
      </c>
      <c r="P130" s="2">
        <v>-0.92748069444358106</v>
      </c>
      <c r="Q130" s="5">
        <v>2.41712707182321E-3</v>
      </c>
      <c r="R130" s="2">
        <v>1</v>
      </c>
      <c r="S130" s="2">
        <v>-0.124742766346288</v>
      </c>
      <c r="U130" s="2">
        <v>1</v>
      </c>
      <c r="V130" s="2" t="str">
        <f>IF(Table1[[#This Row],[valBeLong]]=Table1[[#This Row],[beLong]],"Correct", "Wrong")</f>
        <v>Correct</v>
      </c>
      <c r="W130" s="2" t="str">
        <f>IF(AND(Table1[[#This Row],[Prediction]]="Wrong",Table1[[#This Row],[valBeLong]]=1),"Yes","No")</f>
        <v>No</v>
      </c>
      <c r="X130" s="5">
        <v>0.92784708440626595</v>
      </c>
      <c r="Y130" s="5">
        <v>1.5803357997804599</v>
      </c>
      <c r="Z130" s="7">
        <v>1.0078073554723299</v>
      </c>
    </row>
    <row r="131" spans="1:26" x14ac:dyDescent="0.25">
      <c r="A131" s="1">
        <v>40368</v>
      </c>
      <c r="B131" s="6" t="s">
        <v>22</v>
      </c>
      <c r="C131" s="3">
        <v>40368</v>
      </c>
      <c r="D131" s="4">
        <v>29.03</v>
      </c>
      <c r="E131" s="2">
        <v>29.04</v>
      </c>
      <c r="F131" s="2">
        <v>28.88</v>
      </c>
      <c r="G131" s="2">
        <v>29.02</v>
      </c>
      <c r="H131" s="2">
        <v>4261565</v>
      </c>
      <c r="I131" s="2">
        <v>0.41003704172321298</v>
      </c>
      <c r="J131" s="2">
        <v>-1.2215746242518399</v>
      </c>
      <c r="K131" s="2">
        <v>95.6792071319191</v>
      </c>
      <c r="L131" s="2">
        <v>0.76912881703980895</v>
      </c>
      <c r="M131" s="2">
        <v>0.75065976517330102</v>
      </c>
      <c r="N131" s="2">
        <v>0.68470698100485095</v>
      </c>
      <c r="O131" s="2">
        <v>9.6046274922696101E-2</v>
      </c>
      <c r="P131" s="2">
        <v>-0.547394751863442</v>
      </c>
      <c r="Q131" s="5">
        <v>-1.72235618325872E-3</v>
      </c>
      <c r="R131" s="2">
        <v>-1</v>
      </c>
      <c r="S131" s="2">
        <v>-0.17332386024647101</v>
      </c>
      <c r="U131" s="2">
        <v>1</v>
      </c>
      <c r="V131" s="2" t="str">
        <f>IF(Table1[[#This Row],[valBeLong]]=Table1[[#This Row],[beLong]],"Correct", "Wrong")</f>
        <v>Wrong</v>
      </c>
      <c r="W131" s="2" t="str">
        <f>IF(AND(Table1[[#This Row],[Prediction]]="Wrong",Table1[[#This Row],[valBeLong]]=1),"Yes","No")</f>
        <v>Yes</v>
      </c>
      <c r="X131" s="5">
        <v>0.92624900124331999</v>
      </c>
      <c r="Y131" s="5">
        <v>1.5803357997804599</v>
      </c>
      <c r="Z131" s="7">
        <v>1.0060715522421</v>
      </c>
    </row>
    <row r="132" spans="1:26" x14ac:dyDescent="0.25">
      <c r="A132" s="1">
        <v>40371</v>
      </c>
      <c r="B132" s="6" t="s">
        <v>22</v>
      </c>
      <c r="C132" s="3">
        <v>40371</v>
      </c>
      <c r="D132" s="4">
        <v>28.98</v>
      </c>
      <c r="E132" s="2">
        <v>29.08</v>
      </c>
      <c r="F132" s="2">
        <v>28.87</v>
      </c>
      <c r="G132" s="2">
        <v>28.97</v>
      </c>
      <c r="H132" s="2">
        <v>5026113</v>
      </c>
      <c r="I132" s="2">
        <v>0.37002963337856998</v>
      </c>
      <c r="J132" s="2">
        <v>-1.85995436423505</v>
      </c>
      <c r="K132" s="2">
        <v>75.121872097077699</v>
      </c>
      <c r="L132" s="2">
        <v>0.39827835859758198</v>
      </c>
      <c r="M132" s="2">
        <v>0.76912881703980895</v>
      </c>
      <c r="N132" s="2">
        <v>0.75065976517330102</v>
      </c>
      <c r="O132" s="2">
        <v>0.68470698100485095</v>
      </c>
      <c r="P132" s="2">
        <v>9.6046274922696101E-2</v>
      </c>
      <c r="Q132" s="5">
        <v>7.5914423740510301E-3</v>
      </c>
      <c r="R132" s="2">
        <v>1</v>
      </c>
      <c r="S132" s="2">
        <v>-0.162086038448951</v>
      </c>
      <c r="U132" s="2">
        <v>1</v>
      </c>
      <c r="V132" s="2" t="str">
        <f>IF(Table1[[#This Row],[valBeLong]]=Table1[[#This Row],[beLong]],"Correct", "Wrong")</f>
        <v>Correct</v>
      </c>
      <c r="W132" s="2" t="str">
        <f>IF(AND(Table1[[#This Row],[Prediction]]="Wrong",Table1[[#This Row],[valBeLong]]=1),"Yes","No")</f>
        <v>No</v>
      </c>
      <c r="X132" s="5">
        <v>0.93328056716028096</v>
      </c>
      <c r="Y132" s="5">
        <v>1.5923328279361499</v>
      </c>
      <c r="Z132" s="7">
        <v>1.0137090864551199</v>
      </c>
    </row>
    <row r="133" spans="1:26" x14ac:dyDescent="0.25">
      <c r="A133" s="1">
        <v>40372</v>
      </c>
      <c r="B133" s="6" t="s">
        <v>22</v>
      </c>
      <c r="C133" s="3">
        <v>40372</v>
      </c>
      <c r="D133" s="4">
        <v>29.2</v>
      </c>
      <c r="E133" s="2">
        <v>29.379899999999999</v>
      </c>
      <c r="F133" s="2">
        <v>29.15</v>
      </c>
      <c r="G133" s="2">
        <v>29.15</v>
      </c>
      <c r="H133" s="2">
        <v>5439206</v>
      </c>
      <c r="I133" s="2">
        <v>0.37600370670285499</v>
      </c>
      <c r="J133" s="2">
        <v>-1.5084324493927901</v>
      </c>
      <c r="K133" s="2">
        <v>91.393856270032501</v>
      </c>
      <c r="L133" s="2">
        <v>0.69182189330563004</v>
      </c>
      <c r="M133" s="2">
        <v>0.39827835859758198</v>
      </c>
      <c r="N133" s="2">
        <v>0.76912881703980895</v>
      </c>
      <c r="O133" s="2">
        <v>0.75065976517330102</v>
      </c>
      <c r="P133" s="2">
        <v>0.68470698100485095</v>
      </c>
      <c r="Q133" s="5">
        <v>1E-4</v>
      </c>
      <c r="R133" s="2">
        <v>1</v>
      </c>
      <c r="S133" s="2">
        <v>-0.15675567207729099</v>
      </c>
      <c r="U133" s="2">
        <v>-1</v>
      </c>
      <c r="V133" s="2" t="str">
        <f>IF(Table1[[#This Row],[valBeLong]]=Table1[[#This Row],[beLong]],"Correct", "Wrong")</f>
        <v>Wrong</v>
      </c>
      <c r="W133" s="2" t="str">
        <f>IF(AND(Table1[[#This Row],[Prediction]]="Wrong",Table1[[#This Row],[valBeLong]]=1),"Yes","No")</f>
        <v>No</v>
      </c>
      <c r="X133" s="5">
        <v>0.93337389521699698</v>
      </c>
      <c r="Y133" s="5">
        <v>1.5924920612189399</v>
      </c>
      <c r="Z133" s="7">
        <v>1.0137090864551199</v>
      </c>
    </row>
    <row r="134" spans="1:26" x14ac:dyDescent="0.25">
      <c r="A134" s="1">
        <v>40373</v>
      </c>
      <c r="B134" s="6" t="s">
        <v>22</v>
      </c>
      <c r="C134" s="3">
        <v>40373</v>
      </c>
      <c r="D134" s="4">
        <v>29.2</v>
      </c>
      <c r="E134" s="2">
        <v>29.26</v>
      </c>
      <c r="F134" s="2">
        <v>28.954999999999998</v>
      </c>
      <c r="G134" s="2">
        <v>29.11</v>
      </c>
      <c r="H134" s="2">
        <v>5958259</v>
      </c>
      <c r="I134" s="2">
        <v>0.36180296536228501</v>
      </c>
      <c r="J134" s="2">
        <v>-1.3913022933807599</v>
      </c>
      <c r="K134" s="2">
        <v>91.393856270032501</v>
      </c>
      <c r="L134" s="2">
        <v>0.69182189330563004</v>
      </c>
      <c r="M134" s="2">
        <v>0.69182189330563004</v>
      </c>
      <c r="N134" s="2">
        <v>0.39827835859758198</v>
      </c>
      <c r="O134" s="2">
        <v>0.76912881703980895</v>
      </c>
      <c r="P134" s="2">
        <v>0.75065976517330102</v>
      </c>
      <c r="Q134" s="5">
        <v>3.0821917808219099E-3</v>
      </c>
      <c r="R134" s="2">
        <v>1</v>
      </c>
      <c r="S134" s="2">
        <v>-0.146676327963429</v>
      </c>
      <c r="U134" s="2">
        <v>-1</v>
      </c>
      <c r="V134" s="2" t="str">
        <f>IF(Table1[[#This Row],[valBeLong]]=Table1[[#This Row],[beLong]],"Correct", "Wrong")</f>
        <v>Wrong</v>
      </c>
      <c r="W134" s="2" t="str">
        <f>IF(AND(Table1[[#This Row],[Prediction]]="Wrong",Table1[[#This Row],[valBeLong]]=1),"Yes","No")</f>
        <v>No</v>
      </c>
      <c r="X134" s="5">
        <v>0.93625073256526803</v>
      </c>
      <c r="Y134" s="5">
        <v>1.59740042716105</v>
      </c>
      <c r="Z134" s="7">
        <v>1.0137090864551199</v>
      </c>
    </row>
    <row r="135" spans="1:26" x14ac:dyDescent="0.25">
      <c r="A135" s="1">
        <v>40374</v>
      </c>
      <c r="B135" s="6" t="s">
        <v>22</v>
      </c>
      <c r="C135" s="3">
        <v>40374</v>
      </c>
      <c r="D135" s="4">
        <v>29.29</v>
      </c>
      <c r="E135" s="2">
        <v>29.36</v>
      </c>
      <c r="F135" s="2">
        <v>29.01</v>
      </c>
      <c r="G135" s="2">
        <v>29.19</v>
      </c>
      <c r="H135" s="2">
        <v>4599085</v>
      </c>
      <c r="I135" s="2">
        <v>0.35944237228982701</v>
      </c>
      <c r="J135" s="2">
        <v>-1.1592243419430299</v>
      </c>
      <c r="K135" s="2">
        <v>95.843030805875799</v>
      </c>
      <c r="L135" s="2">
        <v>0.77208416531270296</v>
      </c>
      <c r="M135" s="2">
        <v>0.69182189330563004</v>
      </c>
      <c r="N135" s="2">
        <v>0.69182189330563004</v>
      </c>
      <c r="O135" s="2">
        <v>0.39827835859758198</v>
      </c>
      <c r="P135" s="2">
        <v>0.76912881703980895</v>
      </c>
      <c r="Q135" s="5">
        <v>-2.0826220553089698E-2</v>
      </c>
      <c r="R135" s="2">
        <v>-1</v>
      </c>
      <c r="S135" s="2">
        <v>-0.16869277815940301</v>
      </c>
      <c r="U135" s="2">
        <v>-1</v>
      </c>
      <c r="V135" s="2" t="str">
        <f>IF(Table1[[#This Row],[valBeLong]]=Table1[[#This Row],[beLong]],"Correct", "Wrong")</f>
        <v>Correct</v>
      </c>
      <c r="W135" s="2" t="str">
        <f>IF(AND(Table1[[#This Row],[Prediction]]="Wrong",Table1[[#This Row],[valBeLong]]=1),"Yes","No")</f>
        <v>No</v>
      </c>
      <c r="X135" s="5">
        <v>0.91675216831587203</v>
      </c>
      <c r="Y135" s="5">
        <v>1.59740042716105</v>
      </c>
      <c r="Z135" s="7">
        <v>1.0137090864551199</v>
      </c>
    </row>
    <row r="136" spans="1:26" x14ac:dyDescent="0.25">
      <c r="A136" s="1">
        <v>40375</v>
      </c>
      <c r="B136" s="6" t="s">
        <v>22</v>
      </c>
      <c r="C136" s="3">
        <v>40375</v>
      </c>
      <c r="D136" s="4">
        <v>28.68</v>
      </c>
      <c r="E136" s="2">
        <v>29.33</v>
      </c>
      <c r="F136" s="2">
        <v>28.64</v>
      </c>
      <c r="G136" s="2">
        <v>29.15</v>
      </c>
      <c r="H136" s="2">
        <v>9790085</v>
      </c>
      <c r="I136" s="2">
        <v>0.42555389783186098</v>
      </c>
      <c r="J136" s="2">
        <v>4.09404309970565E-2</v>
      </c>
      <c r="K136" s="2">
        <v>11.968553306912799</v>
      </c>
      <c r="L136" s="2">
        <v>-0.74099563707291405</v>
      </c>
      <c r="M136" s="2">
        <v>0.77208416531270296</v>
      </c>
      <c r="N136" s="2">
        <v>0.69182189330563004</v>
      </c>
      <c r="O136" s="2">
        <v>0.69182189330563004</v>
      </c>
      <c r="P136" s="2">
        <v>0.39827835859758198</v>
      </c>
      <c r="Q136" s="5">
        <v>4.5327754532775103E-3</v>
      </c>
      <c r="R136" s="2">
        <v>1</v>
      </c>
      <c r="S136" s="2">
        <v>-8.1498910770673297E-2</v>
      </c>
      <c r="U136" s="2">
        <v>1</v>
      </c>
      <c r="V136" s="2" t="str">
        <f>IF(Table1[[#This Row],[valBeLong]]=Table1[[#This Row],[beLong]],"Correct", "Wrong")</f>
        <v>Correct</v>
      </c>
      <c r="W136" s="2" t="str">
        <f>IF(AND(Table1[[#This Row],[Prediction]]="Wrong",Table1[[#This Row],[valBeLong]]=1),"Yes","No")</f>
        <v>No</v>
      </c>
      <c r="X136" s="5">
        <v>0.92090760004115302</v>
      </c>
      <c r="Y136" s="5">
        <v>1.6046410846063499</v>
      </c>
      <c r="Z136" s="7">
        <v>1.01830400211896</v>
      </c>
    </row>
    <row r="137" spans="1:26" x14ac:dyDescent="0.25">
      <c r="A137" s="1">
        <v>40378</v>
      </c>
      <c r="B137" s="6" t="s">
        <v>22</v>
      </c>
      <c r="C137" s="3">
        <v>40378</v>
      </c>
      <c r="D137" s="4">
        <v>28.81</v>
      </c>
      <c r="E137" s="2">
        <v>28.92</v>
      </c>
      <c r="F137" s="2">
        <v>28.68</v>
      </c>
      <c r="G137" s="2">
        <v>28.8</v>
      </c>
      <c r="H137" s="2">
        <v>5391838</v>
      </c>
      <c r="I137" s="2">
        <v>0.388443118265489</v>
      </c>
      <c r="J137" s="2">
        <v>-0.48516042782299101</v>
      </c>
      <c r="K137" s="2">
        <v>35.884029081234303</v>
      </c>
      <c r="L137" s="2">
        <v>-0.30956495115280502</v>
      </c>
      <c r="M137" s="2">
        <v>-0.74099563707291405</v>
      </c>
      <c r="N137" s="2">
        <v>0.77208416531270296</v>
      </c>
      <c r="O137" s="2">
        <v>0.69182189330563004</v>
      </c>
      <c r="P137" s="2">
        <v>0.69182189330563004</v>
      </c>
      <c r="Q137" s="5">
        <v>-2.7768136063866101E-3</v>
      </c>
      <c r="R137" s="2">
        <v>-1</v>
      </c>
      <c r="S137" s="2">
        <v>-0.147135880694965</v>
      </c>
      <c r="U137" s="2">
        <v>1</v>
      </c>
      <c r="V137" s="2" t="str">
        <f>IF(Table1[[#This Row],[valBeLong]]=Table1[[#This Row],[beLong]],"Correct", "Wrong")</f>
        <v>Wrong</v>
      </c>
      <c r="W137" s="2" t="str">
        <f>IF(AND(Table1[[#This Row],[Prediction]]="Wrong",Table1[[#This Row],[valBeLong]]=1),"Yes","No")</f>
        <v>Yes</v>
      </c>
      <c r="X137" s="5">
        <v>0.91835041128713402</v>
      </c>
      <c r="Y137" s="5">
        <v>1.6046410846063499</v>
      </c>
      <c r="Z137" s="7">
        <v>1.0154763617104401</v>
      </c>
    </row>
    <row r="138" spans="1:26" x14ac:dyDescent="0.25">
      <c r="A138" s="1">
        <v>40379</v>
      </c>
      <c r="B138" s="6" t="s">
        <v>22</v>
      </c>
      <c r="C138" s="3">
        <v>40379</v>
      </c>
      <c r="D138" s="4">
        <v>28.73</v>
      </c>
      <c r="E138" s="2">
        <v>28.74</v>
      </c>
      <c r="F138" s="2">
        <v>28.320900000000002</v>
      </c>
      <c r="G138" s="2">
        <v>28.48</v>
      </c>
      <c r="H138" s="2">
        <v>8178386</v>
      </c>
      <c r="I138" s="2">
        <v>0.40857449461239098</v>
      </c>
      <c r="J138" s="2">
        <v>2.5493340949315498E-4</v>
      </c>
      <c r="K138" s="2">
        <v>26.8922604233098</v>
      </c>
      <c r="L138" s="2">
        <v>-0.47177476693613102</v>
      </c>
      <c r="M138" s="2">
        <v>-0.30956495115280502</v>
      </c>
      <c r="N138" s="2">
        <v>-0.74099563707291405</v>
      </c>
      <c r="O138" s="2">
        <v>0.77208416531270296</v>
      </c>
      <c r="P138" s="2">
        <v>0.69182189330563004</v>
      </c>
      <c r="Q138" s="5">
        <v>-1.63592064044552E-2</v>
      </c>
      <c r="R138" s="2">
        <v>-1</v>
      </c>
      <c r="S138" s="2">
        <v>-0.10400236568754399</v>
      </c>
      <c r="U138" s="2">
        <v>1</v>
      </c>
      <c r="V138" s="2" t="str">
        <f>IF(Table1[[#This Row],[valBeLong]]=Table1[[#This Row],[beLong]],"Correct", "Wrong")</f>
        <v>Wrong</v>
      </c>
      <c r="W138" s="2" t="str">
        <f>IF(AND(Table1[[#This Row],[Prediction]]="Wrong",Table1[[#This Row],[valBeLong]]=1),"Yes","No")</f>
        <v>Yes</v>
      </c>
      <c r="X138" s="5">
        <v>0.90332692735727205</v>
      </c>
      <c r="Y138" s="5">
        <v>1.6046410846063499</v>
      </c>
      <c r="Z138" s="7">
        <v>0.99886397431038099</v>
      </c>
    </row>
    <row r="139" spans="1:26" x14ac:dyDescent="0.25">
      <c r="A139" s="1">
        <v>40380</v>
      </c>
      <c r="B139" s="6" t="s">
        <v>22</v>
      </c>
      <c r="C139" s="3">
        <v>40380</v>
      </c>
      <c r="D139" s="4">
        <v>28.26</v>
      </c>
      <c r="E139" s="2">
        <v>28.81</v>
      </c>
      <c r="F139" s="2">
        <v>28.2</v>
      </c>
      <c r="G139" s="2">
        <v>28.72</v>
      </c>
      <c r="H139" s="2">
        <v>14343380</v>
      </c>
      <c r="I139" s="2">
        <v>0.44885959568991202</v>
      </c>
      <c r="J139" s="2">
        <v>1.2228155614483101</v>
      </c>
      <c r="K139" s="2">
        <v>6.8180089727223496</v>
      </c>
      <c r="L139" s="2">
        <v>-0.83391048835710402</v>
      </c>
      <c r="M139" s="2">
        <v>-0.47177476693613102</v>
      </c>
      <c r="N139" s="2">
        <v>-0.30956495115280502</v>
      </c>
      <c r="O139" s="2">
        <v>-0.74099563707291405</v>
      </c>
      <c r="P139" s="2">
        <v>0.77208416531270296</v>
      </c>
      <c r="Q139" s="5">
        <v>6.3694267515923397E-3</v>
      </c>
      <c r="R139" s="2">
        <v>1</v>
      </c>
      <c r="S139" s="2">
        <v>-3.8049474699282299E-2</v>
      </c>
      <c r="U139" s="2">
        <v>-1</v>
      </c>
      <c r="V139" s="2" t="str">
        <f>IF(Table1[[#This Row],[valBeLong]]=Table1[[#This Row],[beLong]],"Correct", "Wrong")</f>
        <v>Wrong</v>
      </c>
      <c r="W139" s="2" t="str">
        <f>IF(AND(Table1[[#This Row],[Prediction]]="Wrong",Table1[[#This Row],[valBeLong]]=1),"Yes","No")</f>
        <v>No</v>
      </c>
      <c r="X139" s="5">
        <v>0.90908060205381502</v>
      </c>
      <c r="Y139" s="5">
        <v>1.6148617284573401</v>
      </c>
      <c r="Z139" s="7">
        <v>0.99886397431038099</v>
      </c>
    </row>
    <row r="140" spans="1:26" x14ac:dyDescent="0.25">
      <c r="A140" s="1">
        <v>40381</v>
      </c>
      <c r="B140" s="6" t="s">
        <v>22</v>
      </c>
      <c r="C140" s="3">
        <v>40381</v>
      </c>
      <c r="D140" s="4">
        <v>28.44</v>
      </c>
      <c r="E140" s="2">
        <v>28.73</v>
      </c>
      <c r="F140" s="2">
        <v>28.324999999999999</v>
      </c>
      <c r="G140" s="2">
        <v>28.54</v>
      </c>
      <c r="H140" s="2">
        <v>10500777</v>
      </c>
      <c r="I140" s="2">
        <v>0.45308767655193</v>
      </c>
      <c r="J140" s="2">
        <v>1.53118609789455</v>
      </c>
      <c r="K140" s="2">
        <v>40.715018382144898</v>
      </c>
      <c r="L140" s="2">
        <v>-0.222414812580087</v>
      </c>
      <c r="M140" s="2">
        <v>-0.83391048835710402</v>
      </c>
      <c r="N140" s="2">
        <v>-0.47177476693613102</v>
      </c>
      <c r="O140" s="2">
        <v>-0.30956495115280502</v>
      </c>
      <c r="P140" s="2">
        <v>-0.74099563707291405</v>
      </c>
      <c r="Q140" s="5">
        <v>-3.5161744022508997E-4</v>
      </c>
      <c r="R140" s="2">
        <v>-1</v>
      </c>
      <c r="S140" s="2">
        <v>-7.3633423738476506E-2</v>
      </c>
      <c r="U140" s="2">
        <v>1</v>
      </c>
      <c r="V140" s="2" t="str">
        <f>IF(Table1[[#This Row],[valBeLong]]=Table1[[#This Row],[beLong]],"Correct", "Wrong")</f>
        <v>Wrong</v>
      </c>
      <c r="W140" s="2" t="str">
        <f>IF(AND(Table1[[#This Row],[Prediction]]="Wrong",Table1[[#This Row],[valBeLong]]=1),"Yes","No")</f>
        <v>Yes</v>
      </c>
      <c r="X140" s="5">
        <v>0.90876095345956298</v>
      </c>
      <c r="Y140" s="5">
        <v>1.6148617284573401</v>
      </c>
      <c r="Z140" s="7">
        <v>0.99851275631660097</v>
      </c>
    </row>
    <row r="141" spans="1:26" x14ac:dyDescent="0.25">
      <c r="A141" s="1">
        <v>40382</v>
      </c>
      <c r="B141" s="6" t="s">
        <v>22</v>
      </c>
      <c r="C141" s="3">
        <v>40382</v>
      </c>
      <c r="D141" s="4">
        <v>28.43</v>
      </c>
      <c r="E141" s="2">
        <v>28.5</v>
      </c>
      <c r="F141" s="2">
        <v>28.17</v>
      </c>
      <c r="G141" s="2">
        <v>28.43</v>
      </c>
      <c r="H141" s="2">
        <v>8860509</v>
      </c>
      <c r="I141" s="2">
        <v>0.42847014124154298</v>
      </c>
      <c r="J141" s="2">
        <v>0.74256841377453997</v>
      </c>
      <c r="K141" s="2">
        <v>39.133285300889199</v>
      </c>
      <c r="L141" s="2">
        <v>-0.25094897993800303</v>
      </c>
      <c r="M141" s="2">
        <v>-0.222414812580087</v>
      </c>
      <c r="N141" s="2">
        <v>-0.83391048835710402</v>
      </c>
      <c r="O141" s="2">
        <v>-0.47177476693613102</v>
      </c>
      <c r="P141" s="2">
        <v>-0.30956495115280502</v>
      </c>
      <c r="Q141" s="5">
        <v>1.4421385860007E-2</v>
      </c>
      <c r="R141" s="2">
        <v>1</v>
      </c>
      <c r="S141" s="2">
        <v>-9.4107951982357302E-2</v>
      </c>
      <c r="U141" s="2">
        <v>1</v>
      </c>
      <c r="V141" s="2" t="str">
        <f>IF(Table1[[#This Row],[valBeLong]]=Table1[[#This Row],[beLong]],"Correct", "Wrong")</f>
        <v>Correct</v>
      </c>
      <c r="W141" s="2" t="str">
        <f>IF(AND(Table1[[#This Row],[Prediction]]="Wrong",Table1[[#This Row],[valBeLong]]=1),"Yes","No")</f>
        <v>No</v>
      </c>
      <c r="X141" s="5">
        <v>0.92186654582391103</v>
      </c>
      <c r="Y141" s="5">
        <v>1.63815027255398</v>
      </c>
      <c r="Z141" s="7">
        <v>1.01291269406158</v>
      </c>
    </row>
    <row r="142" spans="1:26" x14ac:dyDescent="0.25">
      <c r="A142" s="1">
        <v>40385</v>
      </c>
      <c r="B142" s="6" t="s">
        <v>22</v>
      </c>
      <c r="C142" s="3">
        <v>40385</v>
      </c>
      <c r="D142" s="4">
        <v>28.84</v>
      </c>
      <c r="E142" s="2">
        <v>28.89</v>
      </c>
      <c r="F142" s="2">
        <v>28.46</v>
      </c>
      <c r="G142" s="2">
        <v>28.55</v>
      </c>
      <c r="H142" s="2">
        <v>10261500</v>
      </c>
      <c r="I142" s="2">
        <v>0.43477611299323499</v>
      </c>
      <c r="J142" s="2">
        <v>0.75010767372382503</v>
      </c>
      <c r="K142" s="2">
        <v>85.458096890627004</v>
      </c>
      <c r="L142" s="2">
        <v>0.58474191025702704</v>
      </c>
      <c r="M142" s="2">
        <v>-0.25094897993800303</v>
      </c>
      <c r="N142" s="2">
        <v>-0.222414812580087</v>
      </c>
      <c r="O142" s="2">
        <v>-0.83391048835710402</v>
      </c>
      <c r="P142" s="2">
        <v>-0.47177476693613102</v>
      </c>
      <c r="Q142" s="5">
        <v>1.0402219140083599E-3</v>
      </c>
      <c r="R142" s="2">
        <v>1</v>
      </c>
      <c r="S142" s="2">
        <v>-6.9966811214056499E-2</v>
      </c>
      <c r="U142" s="2">
        <v>-1</v>
      </c>
      <c r="V142" s="2" t="str">
        <f>IF(Table1[[#This Row],[valBeLong]]=Table1[[#This Row],[beLong]],"Correct", "Wrong")</f>
        <v>Wrong</v>
      </c>
      <c r="W142" s="2" t="str">
        <f>IF(AND(Table1[[#This Row],[Prediction]]="Wrong",Table1[[#This Row],[valBeLong]]=1),"Yes","No")</f>
        <v>No</v>
      </c>
      <c r="X142" s="5">
        <v>0.92282549160666805</v>
      </c>
      <c r="Y142" s="5">
        <v>1.6398543123659299</v>
      </c>
      <c r="Z142" s="7">
        <v>1.01291269406158</v>
      </c>
    </row>
    <row r="143" spans="1:26" x14ac:dyDescent="0.25">
      <c r="A143" s="1">
        <v>40386</v>
      </c>
      <c r="B143" s="6" t="s">
        <v>22</v>
      </c>
      <c r="C143" s="3">
        <v>40386</v>
      </c>
      <c r="D143" s="4">
        <v>28.87</v>
      </c>
      <c r="E143" s="2">
        <v>28.97</v>
      </c>
      <c r="F143" s="2">
        <v>28.74</v>
      </c>
      <c r="G143" s="2">
        <v>28.9</v>
      </c>
      <c r="H143" s="2">
        <v>6226140</v>
      </c>
      <c r="I143" s="2">
        <v>0.39382089039458801</v>
      </c>
      <c r="J143" s="2">
        <v>-0.48971566348210099</v>
      </c>
      <c r="K143" s="2">
        <v>86.915435486858698</v>
      </c>
      <c r="L143" s="2">
        <v>0.61103202449615801</v>
      </c>
      <c r="M143" s="2">
        <v>0.58474191025702704</v>
      </c>
      <c r="N143" s="2">
        <v>-0.25094897993800303</v>
      </c>
      <c r="O143" s="2">
        <v>-0.222414812580087</v>
      </c>
      <c r="P143" s="2">
        <v>-0.83391048835710402</v>
      </c>
      <c r="Q143" s="5">
        <v>-1.3508832698302701E-2</v>
      </c>
      <c r="R143" s="2">
        <v>-1</v>
      </c>
      <c r="S143" s="2">
        <v>-0.12649455088276099</v>
      </c>
      <c r="U143" s="2">
        <v>1</v>
      </c>
      <c r="V143" s="2" t="str">
        <f>IF(Table1[[#This Row],[valBeLong]]=Table1[[#This Row],[beLong]],"Correct", "Wrong")</f>
        <v>Wrong</v>
      </c>
      <c r="W143" s="2" t="str">
        <f>IF(AND(Table1[[#This Row],[Prediction]]="Wrong",Table1[[#This Row],[valBeLong]]=1),"Yes","No")</f>
        <v>Yes</v>
      </c>
      <c r="X143" s="5">
        <v>0.91035919643082497</v>
      </c>
      <c r="Y143" s="5">
        <v>1.6398543123659299</v>
      </c>
      <c r="Z143" s="7">
        <v>0.99922942593951602</v>
      </c>
    </row>
    <row r="144" spans="1:26" x14ac:dyDescent="0.25">
      <c r="A144" s="1">
        <v>40387</v>
      </c>
      <c r="B144" s="6" t="s">
        <v>22</v>
      </c>
      <c r="C144" s="3">
        <v>40387</v>
      </c>
      <c r="D144" s="4">
        <v>28.48</v>
      </c>
      <c r="E144" s="2">
        <v>28.91</v>
      </c>
      <c r="F144" s="2">
        <v>28.43</v>
      </c>
      <c r="G144" s="2">
        <v>28.82</v>
      </c>
      <c r="H144" s="2">
        <v>9662866</v>
      </c>
      <c r="I144" s="2">
        <v>0.41105671231566998</v>
      </c>
      <c r="J144" s="2">
        <v>-0.14308064202405499</v>
      </c>
      <c r="K144" s="2">
        <v>24.105485359097301</v>
      </c>
      <c r="L144" s="2">
        <v>-0.52204766507137002</v>
      </c>
      <c r="M144" s="2">
        <v>0.61103202449615801</v>
      </c>
      <c r="N144" s="2">
        <v>0.58474191025702704</v>
      </c>
      <c r="O144" s="2">
        <v>-0.25094897993800303</v>
      </c>
      <c r="P144" s="2">
        <v>-0.222414812580087</v>
      </c>
      <c r="Q144" s="5">
        <v>-7.0224719101122097E-4</v>
      </c>
      <c r="R144" s="2">
        <v>-1</v>
      </c>
      <c r="S144" s="2">
        <v>-7.9192184230260601E-2</v>
      </c>
      <c r="U144" s="2">
        <v>1</v>
      </c>
      <c r="V144" s="2" t="str">
        <f>IF(Table1[[#This Row],[valBeLong]]=Table1[[#This Row],[beLong]],"Correct", "Wrong")</f>
        <v>Wrong</v>
      </c>
      <c r="W144" s="2" t="str">
        <f>IF(AND(Table1[[#This Row],[Prediction]]="Wrong",Table1[[#This Row],[valBeLong]]=1),"Yes","No")</f>
        <v>Yes</v>
      </c>
      <c r="X144" s="5">
        <v>0.90971989924232</v>
      </c>
      <c r="Y144" s="5">
        <v>1.6398543123659299</v>
      </c>
      <c r="Z144" s="7">
        <v>0.99852771988197497</v>
      </c>
    </row>
    <row r="145" spans="1:26" x14ac:dyDescent="0.25">
      <c r="A145" s="1">
        <v>40388</v>
      </c>
      <c r="B145" s="6" t="s">
        <v>22</v>
      </c>
      <c r="C145" s="3">
        <v>40388</v>
      </c>
      <c r="D145" s="4">
        <v>28.46</v>
      </c>
      <c r="E145" s="2">
        <v>28.829899999999999</v>
      </c>
      <c r="F145" s="2">
        <v>28.32</v>
      </c>
      <c r="G145" s="2">
        <v>28.64</v>
      </c>
      <c r="H145" s="2">
        <v>10543874</v>
      </c>
      <c r="I145" s="2">
        <v>0.430825369852536</v>
      </c>
      <c r="J145" s="2">
        <v>0.392368721363201</v>
      </c>
      <c r="K145" s="2">
        <v>22.442108768286101</v>
      </c>
      <c r="L145" s="2">
        <v>-0.55205466598948205</v>
      </c>
      <c r="M145" s="2">
        <v>-0.52204766507137002</v>
      </c>
      <c r="N145" s="2">
        <v>0.61103202449615801</v>
      </c>
      <c r="O145" s="2">
        <v>0.58474191025702704</v>
      </c>
      <c r="P145" s="2">
        <v>-0.25094897993800303</v>
      </c>
      <c r="Q145" s="5">
        <v>3.8650737877722898E-3</v>
      </c>
      <c r="R145" s="2">
        <v>1</v>
      </c>
      <c r="S145" s="2">
        <v>-5.3994835011671502E-2</v>
      </c>
      <c r="U145" s="2">
        <v>1</v>
      </c>
      <c r="V145" s="2" t="str">
        <f>IF(Table1[[#This Row],[valBeLong]]=Table1[[#This Row],[beLong]],"Correct", "Wrong")</f>
        <v>Correct</v>
      </c>
      <c r="W145" s="2" t="str">
        <f>IF(AND(Table1[[#This Row],[Prediction]]="Wrong",Table1[[#This Row],[valBeLong]]=1),"Yes","No")</f>
        <v>No</v>
      </c>
      <c r="X145" s="5">
        <v>0.91323603377909601</v>
      </c>
      <c r="Y145" s="5">
        <v>1.64619247028442</v>
      </c>
      <c r="Z145" s="7">
        <v>1.0023871031984499</v>
      </c>
    </row>
    <row r="146" spans="1:26" x14ac:dyDescent="0.25">
      <c r="A146" s="1">
        <v>40389</v>
      </c>
      <c r="B146" s="6" t="s">
        <v>22</v>
      </c>
      <c r="C146" s="3">
        <v>40389</v>
      </c>
      <c r="D146" s="4">
        <v>28.57</v>
      </c>
      <c r="E146" s="2">
        <v>28.69</v>
      </c>
      <c r="F146" s="2">
        <v>28.088999999999999</v>
      </c>
      <c r="G146" s="2">
        <v>28.2</v>
      </c>
      <c r="H146" s="2">
        <v>7539378</v>
      </c>
      <c r="I146" s="2">
        <v>0.46486029588202898</v>
      </c>
      <c r="J146" s="2">
        <v>1.5139877708549001</v>
      </c>
      <c r="K146" s="2">
        <v>55.909086157855398</v>
      </c>
      <c r="L146" s="2">
        <v>5.1683313012288297E-2</v>
      </c>
      <c r="M146" s="2">
        <v>-0.55205466598948205</v>
      </c>
      <c r="N146" s="2">
        <v>-0.52204766507137002</v>
      </c>
      <c r="O146" s="2">
        <v>0.61103202449615801</v>
      </c>
      <c r="P146" s="2">
        <v>0.58474191025702704</v>
      </c>
      <c r="Q146" s="5">
        <v>1.8900945047252302E-2</v>
      </c>
      <c r="R146" s="2">
        <v>1</v>
      </c>
      <c r="S146" s="2">
        <v>-8.3633968925755198E-2</v>
      </c>
      <c r="U146" s="2">
        <v>-1</v>
      </c>
      <c r="V146" s="2" t="str">
        <f>IF(Table1[[#This Row],[valBeLong]]=Table1[[#This Row],[beLong]],"Correct", "Wrong")</f>
        <v>Wrong</v>
      </c>
      <c r="W146" s="2" t="str">
        <f>IF(AND(Table1[[#This Row],[Prediction]]="Wrong",Table1[[#This Row],[valBeLong]]=1),"Yes","No")</f>
        <v>No</v>
      </c>
      <c r="X146" s="5">
        <v>0.93049705786872605</v>
      </c>
      <c r="Y146" s="5">
        <v>1.6773070637024701</v>
      </c>
      <c r="Z146" s="7">
        <v>1.0023871031984499</v>
      </c>
    </row>
    <row r="147" spans="1:26" x14ac:dyDescent="0.25">
      <c r="A147" s="1">
        <v>40392</v>
      </c>
      <c r="B147" s="6" t="s">
        <v>22</v>
      </c>
      <c r="C147" s="3">
        <v>40392</v>
      </c>
      <c r="D147" s="4">
        <v>29.11</v>
      </c>
      <c r="E147" s="2">
        <v>29.13</v>
      </c>
      <c r="F147" s="2">
        <v>28.87</v>
      </c>
      <c r="G147" s="2">
        <v>28.88</v>
      </c>
      <c r="H147" s="2">
        <v>11736208</v>
      </c>
      <c r="I147" s="2">
        <v>0.48388823670562298</v>
      </c>
      <c r="J147" s="2">
        <v>1.7458950041317201</v>
      </c>
      <c r="K147" s="2">
        <v>91.580304672095707</v>
      </c>
      <c r="L147" s="2">
        <v>0.69518538741922897</v>
      </c>
      <c r="M147" s="2">
        <v>5.1683313012288297E-2</v>
      </c>
      <c r="N147" s="2">
        <v>-0.55205466598948205</v>
      </c>
      <c r="O147" s="2">
        <v>-0.52204766507137002</v>
      </c>
      <c r="P147" s="2">
        <v>0.61103202449615801</v>
      </c>
      <c r="Q147" s="5">
        <v>8.2445894881484696E-3</v>
      </c>
      <c r="R147" s="2">
        <v>1</v>
      </c>
      <c r="S147" s="2">
        <v>-3.2548968875974298E-2</v>
      </c>
      <c r="U147" s="2">
        <v>-1</v>
      </c>
      <c r="V147" s="2" t="str">
        <f>IF(Table1[[#This Row],[valBeLong]]=Table1[[#This Row],[beLong]],"Correct", "Wrong")</f>
        <v>Wrong</v>
      </c>
      <c r="W147" s="2" t="str">
        <f>IF(AND(Table1[[#This Row],[Prediction]]="Wrong",Table1[[#This Row],[valBeLong]]=1),"Yes","No")</f>
        <v>No</v>
      </c>
      <c r="X147" s="5">
        <v>0.93816862413078295</v>
      </c>
      <c r="Y147" s="5">
        <v>1.69113577188827</v>
      </c>
      <c r="Z147" s="7">
        <v>1.0023871031984499</v>
      </c>
    </row>
    <row r="148" spans="1:26" x14ac:dyDescent="0.25">
      <c r="A148" s="1">
        <v>40393</v>
      </c>
      <c r="B148" s="6" t="s">
        <v>22</v>
      </c>
      <c r="C148" s="3">
        <v>40393</v>
      </c>
      <c r="D148" s="4">
        <v>29.35</v>
      </c>
      <c r="E148" s="2">
        <v>29.46</v>
      </c>
      <c r="F148" s="2">
        <v>29.15</v>
      </c>
      <c r="G148" s="2">
        <v>29.15</v>
      </c>
      <c r="H148" s="2">
        <v>10271129</v>
      </c>
      <c r="I148" s="2">
        <v>0.457110589364498</v>
      </c>
      <c r="J148" s="2">
        <v>0.62134226381049895</v>
      </c>
      <c r="K148" s="2">
        <v>95.102393056964601</v>
      </c>
      <c r="L148" s="2">
        <v>0.75872319959132695</v>
      </c>
      <c r="M148" s="2">
        <v>0.69518538741922897</v>
      </c>
      <c r="N148" s="2">
        <v>5.1683313012288297E-2</v>
      </c>
      <c r="O148" s="2">
        <v>-0.55205466598948205</v>
      </c>
      <c r="P148" s="2">
        <v>-0.52204766507137002</v>
      </c>
      <c r="Q148" s="5">
        <v>9.8807495741055906E-3</v>
      </c>
      <c r="R148" s="2">
        <v>1</v>
      </c>
      <c r="S148" s="2">
        <v>-4.6341335519782201E-2</v>
      </c>
      <c r="U148" s="2">
        <v>-1</v>
      </c>
      <c r="V148" s="2" t="str">
        <f>IF(Table1[[#This Row],[valBeLong]]=Table1[[#This Row],[beLong]],"Correct", "Wrong")</f>
        <v>Wrong</v>
      </c>
      <c r="W148" s="2" t="str">
        <f>IF(AND(Table1[[#This Row],[Prediction]]="Wrong",Table1[[#This Row],[valBeLong]]=1),"Yes","No")</f>
        <v>No</v>
      </c>
      <c r="X148" s="5">
        <v>0.94743843336410305</v>
      </c>
      <c r="Y148" s="5">
        <v>1.70784546094611</v>
      </c>
      <c r="Z148" s="7">
        <v>1.0023871031984499</v>
      </c>
    </row>
    <row r="149" spans="1:26" x14ac:dyDescent="0.25">
      <c r="A149" s="1">
        <v>40394</v>
      </c>
      <c r="B149" s="6" t="s">
        <v>22</v>
      </c>
      <c r="C149" s="3">
        <v>40394</v>
      </c>
      <c r="D149" s="4">
        <v>29.64</v>
      </c>
      <c r="E149" s="2">
        <v>29.68</v>
      </c>
      <c r="F149" s="2">
        <v>29.32</v>
      </c>
      <c r="G149" s="2">
        <v>29.37</v>
      </c>
      <c r="H149" s="2">
        <v>9461307</v>
      </c>
      <c r="I149" s="2">
        <v>0.43768847149159901</v>
      </c>
      <c r="J149" s="2">
        <v>-7.1095669836527098E-2</v>
      </c>
      <c r="K149" s="2">
        <v>97.564505205700698</v>
      </c>
      <c r="L149" s="2">
        <v>0.80313923978075197</v>
      </c>
      <c r="M149" s="2">
        <v>0.75872319959132695</v>
      </c>
      <c r="N149" s="2">
        <v>0.69518538741922897</v>
      </c>
      <c r="O149" s="2">
        <v>5.1683313012288297E-2</v>
      </c>
      <c r="P149" s="2">
        <v>-0.55205466598948205</v>
      </c>
      <c r="Q149" s="5">
        <v>3.3738191632921697E-4</v>
      </c>
      <c r="R149" s="2">
        <v>1</v>
      </c>
      <c r="S149" s="2">
        <v>-5.4791745040853303E-2</v>
      </c>
      <c r="U149" s="2">
        <v>1</v>
      </c>
      <c r="V149" s="2" t="str">
        <f>IF(Table1[[#This Row],[valBeLong]]=Table1[[#This Row],[beLong]],"Correct", "Wrong")</f>
        <v>Correct</v>
      </c>
      <c r="W149" s="2" t="str">
        <f>IF(AND(Table1[[#This Row],[Prediction]]="Wrong",Table1[[#This Row],[valBeLong]]=1),"Yes","No")</f>
        <v>No</v>
      </c>
      <c r="X149" s="5">
        <v>0.94775808195835498</v>
      </c>
      <c r="Y149" s="5">
        <v>1.70842165712052</v>
      </c>
      <c r="Z149" s="7">
        <v>1.00272529048023</v>
      </c>
    </row>
    <row r="150" spans="1:26" x14ac:dyDescent="0.25">
      <c r="A150" s="1">
        <v>40395</v>
      </c>
      <c r="B150" s="6" t="s">
        <v>22</v>
      </c>
      <c r="C150" s="3">
        <v>40395</v>
      </c>
      <c r="D150" s="4">
        <v>29.65</v>
      </c>
      <c r="E150" s="2">
        <v>29.65</v>
      </c>
      <c r="F150" s="2">
        <v>29.42</v>
      </c>
      <c r="G150" s="2">
        <v>29.54</v>
      </c>
      <c r="H150" s="2">
        <v>4285072</v>
      </c>
      <c r="I150" s="2">
        <v>0.39615077719327801</v>
      </c>
      <c r="J150" s="2">
        <v>-1.29754596754787</v>
      </c>
      <c r="K150" s="2">
        <v>97.646114792795103</v>
      </c>
      <c r="L150" s="2">
        <v>0.80461146138612705</v>
      </c>
      <c r="M150" s="2">
        <v>0.80313923978075197</v>
      </c>
      <c r="N150" s="2">
        <v>0.75872319959132695</v>
      </c>
      <c r="O150" s="2">
        <v>0.69518538741922897</v>
      </c>
      <c r="P150" s="2">
        <v>5.1683313012288297E-2</v>
      </c>
      <c r="Q150" s="5">
        <v>2.0236087689714001E-3</v>
      </c>
      <c r="R150" s="2">
        <v>1</v>
      </c>
      <c r="S150" s="2">
        <v>-0.144466396476535</v>
      </c>
      <c r="U150" s="2">
        <v>-1</v>
      </c>
      <c r="V150" s="2" t="str">
        <f>IF(Table1[[#This Row],[valBeLong]]=Table1[[#This Row],[beLong]],"Correct", "Wrong")</f>
        <v>Wrong</v>
      </c>
      <c r="W150" s="2" t="str">
        <f>IF(AND(Table1[[#This Row],[Prediction]]="Wrong",Table1[[#This Row],[valBeLong]]=1),"Yes","No")</f>
        <v>No</v>
      </c>
      <c r="X150" s="5">
        <v>0.94967597352386901</v>
      </c>
      <c r="Y150" s="5">
        <v>1.71187883416697</v>
      </c>
      <c r="Z150" s="7">
        <v>1.00272529048023</v>
      </c>
    </row>
    <row r="151" spans="1:26" x14ac:dyDescent="0.25">
      <c r="A151" s="1">
        <v>40396</v>
      </c>
      <c r="B151" s="6" t="s">
        <v>22</v>
      </c>
      <c r="C151" s="3">
        <v>40396</v>
      </c>
      <c r="D151" s="4">
        <v>29.71</v>
      </c>
      <c r="E151" s="2">
        <v>29.74</v>
      </c>
      <c r="F151" s="2">
        <v>29.28</v>
      </c>
      <c r="G151" s="2">
        <v>29.36</v>
      </c>
      <c r="H151" s="2">
        <v>8894112</v>
      </c>
      <c r="I151" s="2">
        <v>0.40892062175462202</v>
      </c>
      <c r="J151" s="2">
        <v>-0.76356867354188196</v>
      </c>
      <c r="K151" s="2">
        <v>98.321172938438195</v>
      </c>
      <c r="L151" s="2">
        <v>0.81678938339608698</v>
      </c>
      <c r="M151" s="2">
        <v>0.80461146138612705</v>
      </c>
      <c r="N151" s="2">
        <v>0.80313923978075197</v>
      </c>
      <c r="O151" s="2">
        <v>0.75872319959132695</v>
      </c>
      <c r="P151" s="2">
        <v>0.69518538741922897</v>
      </c>
      <c r="Q151" s="5">
        <v>2.6926960619319501E-3</v>
      </c>
      <c r="R151" s="2">
        <v>1</v>
      </c>
      <c r="S151" s="2">
        <v>-6.5991187717204094E-2</v>
      </c>
      <c r="U151" s="2">
        <v>-1</v>
      </c>
      <c r="V151" s="2" t="str">
        <f>IF(Table1[[#This Row],[valBeLong]]=Table1[[#This Row],[beLong]],"Correct", "Wrong")</f>
        <v>Wrong</v>
      </c>
      <c r="W151" s="2" t="str">
        <f>IF(AND(Table1[[#This Row],[Prediction]]="Wrong",Table1[[#This Row],[valBeLong]]=1),"Yes","No")</f>
        <v>No</v>
      </c>
      <c r="X151" s="5">
        <v>0.95223316227788901</v>
      </c>
      <c r="Y151" s="5">
        <v>1.7164884035622301</v>
      </c>
      <c r="Z151" s="7">
        <v>1.00272529048023</v>
      </c>
    </row>
    <row r="152" spans="1:26" x14ac:dyDescent="0.25">
      <c r="A152" s="1">
        <v>40399</v>
      </c>
      <c r="B152" s="6" t="s">
        <v>22</v>
      </c>
      <c r="C152" s="3">
        <v>40399</v>
      </c>
      <c r="D152" s="4">
        <v>29.79</v>
      </c>
      <c r="E152" s="2">
        <v>29.9</v>
      </c>
      <c r="F152" s="2">
        <v>29.635000000000002</v>
      </c>
      <c r="G152" s="2">
        <v>29.9</v>
      </c>
      <c r="H152" s="2">
        <v>4061668</v>
      </c>
      <c r="I152" s="2">
        <v>0.38013649740369698</v>
      </c>
      <c r="J152" s="2">
        <v>-1.3537443758215999</v>
      </c>
      <c r="K152" s="2">
        <v>99.048693335600404</v>
      </c>
      <c r="L152" s="2">
        <v>0.82991371455848795</v>
      </c>
      <c r="M152" s="2">
        <v>0.81678938339608698</v>
      </c>
      <c r="N152" s="2">
        <v>0.80461146138612705</v>
      </c>
      <c r="O152" s="2">
        <v>0.80313923978075197</v>
      </c>
      <c r="P152" s="2">
        <v>0.75872319959132695</v>
      </c>
      <c r="Q152" s="5">
        <v>2.3497818059751599E-3</v>
      </c>
      <c r="R152" s="2">
        <v>1</v>
      </c>
      <c r="S152" s="2">
        <v>-0.14841547163660199</v>
      </c>
      <c r="U152" s="2">
        <v>-1</v>
      </c>
      <c r="V152" s="2" t="str">
        <f>IF(Table1[[#This Row],[valBeLong]]=Table1[[#This Row],[beLong]],"Correct", "Wrong")</f>
        <v>Wrong</v>
      </c>
      <c r="W152" s="2" t="str">
        <f>IF(AND(Table1[[#This Row],[Prediction]]="Wrong",Table1[[#This Row],[valBeLong]]=1),"Yes","No")</f>
        <v>No</v>
      </c>
      <c r="X152" s="5">
        <v>0.95447070243765497</v>
      </c>
      <c r="Y152" s="5">
        <v>1.72052177678309</v>
      </c>
      <c r="Z152" s="7">
        <v>1.00272529048023</v>
      </c>
    </row>
    <row r="153" spans="1:26" x14ac:dyDescent="0.25">
      <c r="A153" s="1">
        <v>40400</v>
      </c>
      <c r="B153" s="6" t="s">
        <v>22</v>
      </c>
      <c r="C153" s="3">
        <v>40400</v>
      </c>
      <c r="D153" s="4">
        <v>29.86</v>
      </c>
      <c r="E153" s="2">
        <v>29.98</v>
      </c>
      <c r="F153" s="2">
        <v>29.46</v>
      </c>
      <c r="G153" s="2">
        <v>29.58</v>
      </c>
      <c r="H153" s="2">
        <v>8698112</v>
      </c>
      <c r="I153" s="2">
        <v>0.40810919792295702</v>
      </c>
      <c r="J153" s="2">
        <v>-0.59949473042020196</v>
      </c>
      <c r="K153" s="2">
        <v>99.458981708691098</v>
      </c>
      <c r="L153" s="2">
        <v>0.83731523965871701</v>
      </c>
      <c r="M153" s="2">
        <v>0.82991371455848795</v>
      </c>
      <c r="N153" s="2">
        <v>0.81678938339608698</v>
      </c>
      <c r="O153" s="2">
        <v>0.80461146138612705</v>
      </c>
      <c r="P153" s="2">
        <v>0.80313923978075197</v>
      </c>
      <c r="Q153" s="5">
        <v>-2.57870060281312E-2</v>
      </c>
      <c r="R153" s="2">
        <v>-1</v>
      </c>
      <c r="S153" s="2">
        <v>-6.4617242928410798E-2</v>
      </c>
      <c r="U153" s="2">
        <v>-1</v>
      </c>
      <c r="V153" s="2" t="str">
        <f>IF(Table1[[#This Row],[valBeLong]]=Table1[[#This Row],[beLong]],"Correct", "Wrong")</f>
        <v>Correct</v>
      </c>
      <c r="W153" s="2" t="str">
        <f>IF(AND(Table1[[#This Row],[Prediction]]="Wrong",Table1[[#This Row],[valBeLong]]=1),"Yes","No")</f>
        <v>No</v>
      </c>
      <c r="X153" s="5">
        <v>0.92985776068022097</v>
      </c>
      <c r="Y153" s="5">
        <v>1.72052177678309</v>
      </c>
      <c r="Z153" s="7">
        <v>1.00272529048023</v>
      </c>
    </row>
    <row r="154" spans="1:26" x14ac:dyDescent="0.25">
      <c r="A154" s="1">
        <v>40401</v>
      </c>
      <c r="B154" s="6" t="s">
        <v>22</v>
      </c>
      <c r="C154" s="3">
        <v>40401</v>
      </c>
      <c r="D154" s="4">
        <v>29.09</v>
      </c>
      <c r="E154" s="2">
        <v>29.49</v>
      </c>
      <c r="F154" s="2">
        <v>29.05</v>
      </c>
      <c r="G154" s="2">
        <v>29.45</v>
      </c>
      <c r="H154" s="2">
        <v>13216568</v>
      </c>
      <c r="I154" s="2">
        <v>0.48848735833836499</v>
      </c>
      <c r="J154" s="2">
        <v>1.4144135348523299</v>
      </c>
      <c r="K154" s="2">
        <v>9.48279242718775</v>
      </c>
      <c r="L154" s="2">
        <v>-0.78583829592248799</v>
      </c>
      <c r="M154" s="2">
        <v>0.83731523965871701</v>
      </c>
      <c r="N154" s="2">
        <v>0.82991371455848795</v>
      </c>
      <c r="O154" s="2">
        <v>0.81678938339608698</v>
      </c>
      <c r="P154" s="2">
        <v>0.80461146138612705</v>
      </c>
      <c r="Q154" s="5">
        <v>4.1251289102784798E-3</v>
      </c>
      <c r="R154" s="2">
        <v>1</v>
      </c>
      <c r="S154" s="2">
        <v>-2.0993093249270001E-2</v>
      </c>
      <c r="U154" s="2">
        <v>1</v>
      </c>
      <c r="V154" s="2" t="str">
        <f>IF(Table1[[#This Row],[valBeLong]]=Table1[[#This Row],[beLong]],"Correct", "Wrong")</f>
        <v>Correct</v>
      </c>
      <c r="W154" s="2" t="str">
        <f>IF(AND(Table1[[#This Row],[Prediction]]="Wrong",Table1[[#This Row],[valBeLong]]=1),"Yes","No")</f>
        <v>No</v>
      </c>
      <c r="X154" s="5">
        <v>0.93369354381125003</v>
      </c>
      <c r="Y154" s="5">
        <v>1.7276191509052601</v>
      </c>
      <c r="Z154" s="7">
        <v>1.0068616615650601</v>
      </c>
    </row>
    <row r="155" spans="1:26" x14ac:dyDescent="0.25">
      <c r="A155" s="1">
        <v>40402</v>
      </c>
      <c r="B155" s="6" t="s">
        <v>22</v>
      </c>
      <c r="C155" s="3">
        <v>40402</v>
      </c>
      <c r="D155" s="4">
        <v>29.21</v>
      </c>
      <c r="E155" s="2">
        <v>29.29</v>
      </c>
      <c r="F155" s="2">
        <v>28.79</v>
      </c>
      <c r="G155" s="2">
        <v>28.86</v>
      </c>
      <c r="H155" s="2">
        <v>9555624</v>
      </c>
      <c r="I155" s="2">
        <v>0.49078988667069201</v>
      </c>
      <c r="J155" s="2">
        <v>1.19517824209323</v>
      </c>
      <c r="K155" s="2">
        <v>29.392144445923101</v>
      </c>
      <c r="L155" s="2">
        <v>-0.42667732924455898</v>
      </c>
      <c r="M155" s="2">
        <v>-0.78583829592248799</v>
      </c>
      <c r="N155" s="2">
        <v>0.83731523965871701</v>
      </c>
      <c r="O155" s="2">
        <v>0.82991371455848795</v>
      </c>
      <c r="P155" s="2">
        <v>0.81678938339608698</v>
      </c>
      <c r="Q155" s="5">
        <v>-3.76583361862373E-3</v>
      </c>
      <c r="R155" s="2">
        <v>-1</v>
      </c>
      <c r="S155" s="2">
        <v>-5.2878435724935301E-2</v>
      </c>
      <c r="U155" s="2">
        <v>1</v>
      </c>
      <c r="V155" s="2" t="str">
        <f>IF(Table1[[#This Row],[valBeLong]]=Table1[[#This Row],[beLong]],"Correct", "Wrong")</f>
        <v>Wrong</v>
      </c>
      <c r="W155" s="2" t="str">
        <f>IF(AND(Table1[[#This Row],[Prediction]]="Wrong",Table1[[#This Row],[valBeLong]]=1),"Yes","No")</f>
        <v>Yes</v>
      </c>
      <c r="X155" s="5">
        <v>0.93017740927447301</v>
      </c>
      <c r="Y155" s="5">
        <v>1.7276191509052601</v>
      </c>
      <c r="Z155" s="7">
        <v>1.00306998807063</v>
      </c>
    </row>
    <row r="156" spans="1:26" x14ac:dyDescent="0.25">
      <c r="A156" s="1">
        <v>40403</v>
      </c>
      <c r="B156" s="6" t="s">
        <v>22</v>
      </c>
      <c r="C156" s="3">
        <v>40403</v>
      </c>
      <c r="D156" s="4">
        <v>29.1</v>
      </c>
      <c r="E156" s="2">
        <v>29.21</v>
      </c>
      <c r="F156" s="2">
        <v>28.97</v>
      </c>
      <c r="G156" s="2">
        <v>29.02</v>
      </c>
      <c r="H156" s="2">
        <v>4342821</v>
      </c>
      <c r="I156" s="2">
        <v>0.440631909336554</v>
      </c>
      <c r="J156" s="2">
        <v>3.5719729213123899E-2</v>
      </c>
      <c r="K156" s="2">
        <v>20.9458613038043</v>
      </c>
      <c r="L156" s="2">
        <v>-0.57904668889544997</v>
      </c>
      <c r="M156" s="2">
        <v>-0.42667732924455898</v>
      </c>
      <c r="N156" s="2">
        <v>-0.78583829592248799</v>
      </c>
      <c r="O156" s="2">
        <v>0.83731523965871701</v>
      </c>
      <c r="P156" s="2">
        <v>0.82991371455848795</v>
      </c>
      <c r="Q156" s="5">
        <v>-5.1546391752578004E-3</v>
      </c>
      <c r="R156" s="2">
        <v>-1</v>
      </c>
      <c r="S156" s="2">
        <v>-0.140632623731821</v>
      </c>
      <c r="U156" s="2">
        <v>1</v>
      </c>
      <c r="V156" s="2" t="str">
        <f>IF(Table1[[#This Row],[valBeLong]]=Table1[[#This Row],[beLong]],"Correct", "Wrong")</f>
        <v>Wrong</v>
      </c>
      <c r="W156" s="2" t="str">
        <f>IF(AND(Table1[[#This Row],[Prediction]]="Wrong",Table1[[#This Row],[valBeLong]]=1),"Yes","No")</f>
        <v>Yes</v>
      </c>
      <c r="X156" s="5">
        <v>0.92538268036068705</v>
      </c>
      <c r="Y156" s="5">
        <v>1.7276191509052601</v>
      </c>
      <c r="Z156" s="7">
        <v>0.99789952421460304</v>
      </c>
    </row>
    <row r="157" spans="1:26" x14ac:dyDescent="0.25">
      <c r="A157" s="1">
        <v>40406</v>
      </c>
      <c r="B157" s="6" t="s">
        <v>22</v>
      </c>
      <c r="C157" s="3">
        <v>40406</v>
      </c>
      <c r="D157" s="4">
        <v>28.95</v>
      </c>
      <c r="E157" s="2">
        <v>29.03</v>
      </c>
      <c r="F157" s="2">
        <v>28.73</v>
      </c>
      <c r="G157" s="2">
        <v>28.93</v>
      </c>
      <c r="H157" s="2">
        <v>4643297</v>
      </c>
      <c r="I157" s="2">
        <v>0.42650552746924297</v>
      </c>
      <c r="J157" s="2">
        <v>-0.18663182615071999</v>
      </c>
      <c r="K157" s="2">
        <v>11.7427728952061</v>
      </c>
      <c r="L157" s="2">
        <v>-0.74506867324451898</v>
      </c>
      <c r="M157" s="2">
        <v>-0.57904668889544997</v>
      </c>
      <c r="N157" s="2">
        <v>-0.42667732924455898</v>
      </c>
      <c r="O157" s="2">
        <v>-0.78583829592248799</v>
      </c>
      <c r="P157" s="2">
        <v>0.83731523965871701</v>
      </c>
      <c r="Q157" s="5">
        <v>1.38169257340242E-2</v>
      </c>
      <c r="R157" s="2">
        <v>1</v>
      </c>
      <c r="S157" s="2">
        <v>-0.13781140019420199</v>
      </c>
      <c r="U157" s="2">
        <v>-1</v>
      </c>
      <c r="V157" s="2" t="str">
        <f>IF(Table1[[#This Row],[valBeLong]]=Table1[[#This Row],[beLong]],"Correct", "Wrong")</f>
        <v>Wrong</v>
      </c>
      <c r="W157" s="2" t="str">
        <f>IF(AND(Table1[[#This Row],[Prediction]]="Wrong",Table1[[#This Row],[valBeLong]]=1),"Yes","No")</f>
        <v>No</v>
      </c>
      <c r="X157" s="5">
        <v>0.93816862413078295</v>
      </c>
      <c r="Y157" s="5">
        <v>1.75148953641</v>
      </c>
      <c r="Z157" s="7">
        <v>0.99789952421460304</v>
      </c>
    </row>
    <row r="158" spans="1:26" x14ac:dyDescent="0.25">
      <c r="A158" s="1">
        <v>40407</v>
      </c>
      <c r="B158" s="6" t="s">
        <v>22</v>
      </c>
      <c r="C158" s="3">
        <v>40407</v>
      </c>
      <c r="D158" s="4">
        <v>29.35</v>
      </c>
      <c r="E158" s="2">
        <v>29.459</v>
      </c>
      <c r="F158" s="2">
        <v>29.04</v>
      </c>
      <c r="G158" s="2">
        <v>29.12</v>
      </c>
      <c r="H158" s="2">
        <v>7185947</v>
      </c>
      <c r="I158" s="2">
        <v>0.44300442197539502</v>
      </c>
      <c r="J158" s="2">
        <v>0.30041051078509601</v>
      </c>
      <c r="K158" s="2">
        <v>73.602026993912901</v>
      </c>
      <c r="L158" s="2">
        <v>0.37086063872705399</v>
      </c>
      <c r="M158" s="2">
        <v>-0.74506867324451898</v>
      </c>
      <c r="N158" s="2">
        <v>-0.57904668889544997</v>
      </c>
      <c r="O158" s="2">
        <v>-0.42667732924455898</v>
      </c>
      <c r="P158" s="2">
        <v>-0.78583829592248799</v>
      </c>
      <c r="Q158" s="5">
        <v>-1.36286201022155E-3</v>
      </c>
      <c r="R158" s="2">
        <v>-1</v>
      </c>
      <c r="S158" s="2">
        <v>-9.2258709180816606E-2</v>
      </c>
      <c r="U158" s="2">
        <v>1</v>
      </c>
      <c r="V158" s="2" t="str">
        <f>IF(Table1[[#This Row],[valBeLong]]=Table1[[#This Row],[beLong]],"Correct", "Wrong")</f>
        <v>Wrong</v>
      </c>
      <c r="W158" s="2" t="str">
        <f>IF(AND(Table1[[#This Row],[Prediction]]="Wrong",Table1[[#This Row],[valBeLong]]=1),"Yes","No")</f>
        <v>Yes</v>
      </c>
      <c r="X158" s="5">
        <v>0.936890029753773</v>
      </c>
      <c r="Y158" s="5">
        <v>1.75148953641</v>
      </c>
      <c r="Z158" s="7">
        <v>0.99653952486303299</v>
      </c>
    </row>
    <row r="159" spans="1:26" x14ac:dyDescent="0.25">
      <c r="A159" s="1">
        <v>40408</v>
      </c>
      <c r="B159" s="6" t="s">
        <v>22</v>
      </c>
      <c r="C159" s="3">
        <v>40408</v>
      </c>
      <c r="D159" s="4">
        <v>29.31</v>
      </c>
      <c r="E159" s="2">
        <v>29.53</v>
      </c>
      <c r="F159" s="2">
        <v>29.12</v>
      </c>
      <c r="G159" s="2">
        <v>29.3</v>
      </c>
      <c r="H159" s="2">
        <v>4410010</v>
      </c>
      <c r="I159" s="2">
        <v>0.43640353758031603</v>
      </c>
      <c r="J159" s="2">
        <v>0.123102648173386</v>
      </c>
      <c r="K159" s="2">
        <v>64.553019323563404</v>
      </c>
      <c r="L159" s="2">
        <v>0.20761824192276199</v>
      </c>
      <c r="M159" s="2">
        <v>0.37086063872705399</v>
      </c>
      <c r="N159" s="2">
        <v>-0.74506867324451898</v>
      </c>
      <c r="O159" s="2">
        <v>-0.57904668889544997</v>
      </c>
      <c r="P159" s="2">
        <v>-0.42667732924455898</v>
      </c>
      <c r="Q159" s="5">
        <v>-1.84237461617195E-2</v>
      </c>
      <c r="R159" s="2">
        <v>-1</v>
      </c>
      <c r="S159" s="2">
        <v>-0.14536122437141799</v>
      </c>
      <c r="U159" s="2">
        <v>-1</v>
      </c>
      <c r="V159" s="2" t="str">
        <f>IF(Table1[[#This Row],[valBeLong]]=Table1[[#This Row],[beLong]],"Correct", "Wrong")</f>
        <v>Correct</v>
      </c>
      <c r="W159" s="2" t="str">
        <f>IF(AND(Table1[[#This Row],[Prediction]]="Wrong",Table1[[#This Row],[valBeLong]]=1),"Yes","No")</f>
        <v>No</v>
      </c>
      <c r="X159" s="5">
        <v>0.91962900566414396</v>
      </c>
      <c r="Y159" s="5">
        <v>1.75148953641</v>
      </c>
      <c r="Z159" s="7">
        <v>0.99653952486303299</v>
      </c>
    </row>
    <row r="160" spans="1:26" x14ac:dyDescent="0.25">
      <c r="A160" s="1">
        <v>40409</v>
      </c>
      <c r="B160" s="6" t="s">
        <v>22</v>
      </c>
      <c r="C160" s="3">
        <v>40409</v>
      </c>
      <c r="D160" s="4">
        <v>28.77</v>
      </c>
      <c r="E160" s="2">
        <v>29.2</v>
      </c>
      <c r="F160" s="2">
        <v>28.68</v>
      </c>
      <c r="G160" s="2">
        <v>29.15</v>
      </c>
      <c r="H160" s="2">
        <v>8736175</v>
      </c>
      <c r="I160" s="2">
        <v>0.47512283006425199</v>
      </c>
      <c r="J160" s="2">
        <v>0.96968143842701005</v>
      </c>
      <c r="K160" s="2">
        <v>14.9444981438519</v>
      </c>
      <c r="L160" s="2">
        <v>-0.68731015180903299</v>
      </c>
      <c r="M160" s="2">
        <v>0.20761824192276199</v>
      </c>
      <c r="N160" s="2">
        <v>0.37086063872705399</v>
      </c>
      <c r="O160" s="2">
        <v>-0.74506867324451898</v>
      </c>
      <c r="P160" s="2">
        <v>-0.57904668889544997</v>
      </c>
      <c r="Q160" s="5">
        <v>-3.4758428919012098E-3</v>
      </c>
      <c r="R160" s="2">
        <v>-1</v>
      </c>
      <c r="S160" s="2">
        <v>-6.8274092306229203E-2</v>
      </c>
      <c r="U160" s="2">
        <v>1</v>
      </c>
      <c r="V160" s="2" t="str">
        <f>IF(Table1[[#This Row],[valBeLong]]=Table1[[#This Row],[beLong]],"Correct", "Wrong")</f>
        <v>Wrong</v>
      </c>
      <c r="W160" s="2" t="str">
        <f>IF(AND(Table1[[#This Row],[Prediction]]="Wrong",Table1[[#This Row],[valBeLong]]=1),"Yes","No")</f>
        <v>Yes</v>
      </c>
      <c r="X160" s="5">
        <v>0.91643251972161999</v>
      </c>
      <c r="Y160" s="5">
        <v>1.75148953641</v>
      </c>
      <c r="Z160" s="7">
        <v>0.99307571003904005</v>
      </c>
    </row>
    <row r="161" spans="1:26" x14ac:dyDescent="0.25">
      <c r="A161" s="1">
        <v>40410</v>
      </c>
      <c r="B161" s="6" t="s">
        <v>22</v>
      </c>
      <c r="C161" s="3">
        <v>40410</v>
      </c>
      <c r="D161" s="4">
        <v>28.67</v>
      </c>
      <c r="E161" s="2">
        <v>28.76</v>
      </c>
      <c r="F161" s="2">
        <v>28.49</v>
      </c>
      <c r="G161" s="2">
        <v>28.73</v>
      </c>
      <c r="H161" s="2">
        <v>5606176</v>
      </c>
      <c r="I161" s="2">
        <v>0.43609826405140201</v>
      </c>
      <c r="J161" s="2">
        <v>-0.18460948930384199</v>
      </c>
      <c r="K161" s="2">
        <v>11.633337304426201</v>
      </c>
      <c r="L161" s="2">
        <v>-0.747042870723998</v>
      </c>
      <c r="M161" s="2">
        <v>-0.68731015180903299</v>
      </c>
      <c r="N161" s="2">
        <v>0.20761824192276199</v>
      </c>
      <c r="O161" s="2">
        <v>0.37086063872705399</v>
      </c>
      <c r="P161" s="2">
        <v>-0.74506867324451898</v>
      </c>
      <c r="Q161" s="5">
        <v>4.5343564701778496E-3</v>
      </c>
      <c r="R161" s="2">
        <v>1</v>
      </c>
      <c r="S161" s="2">
        <v>-0.12046735199717799</v>
      </c>
      <c r="U161" s="2">
        <v>1</v>
      </c>
      <c r="V161" s="2" t="str">
        <f>IF(Table1[[#This Row],[valBeLong]]=Table1[[#This Row],[beLong]],"Correct", "Wrong")</f>
        <v>Correct</v>
      </c>
      <c r="W161" s="2" t="str">
        <f>IF(AND(Table1[[#This Row],[Prediction]]="Wrong",Table1[[#This Row],[valBeLong]]=1),"Yes","No")</f>
        <v>No</v>
      </c>
      <c r="X161" s="5">
        <v>0.92058795144690098</v>
      </c>
      <c r="Y161" s="5">
        <v>1.7594314143218699</v>
      </c>
      <c r="Z161" s="7">
        <v>0.99757866931023198</v>
      </c>
    </row>
    <row r="162" spans="1:26" x14ac:dyDescent="0.25">
      <c r="A162" s="1">
        <v>40413</v>
      </c>
      <c r="B162" s="6" t="s">
        <v>22</v>
      </c>
      <c r="C162" s="3">
        <v>40413</v>
      </c>
      <c r="D162" s="4">
        <v>28.8</v>
      </c>
      <c r="E162" s="2">
        <v>29.07</v>
      </c>
      <c r="F162" s="2">
        <v>28.77</v>
      </c>
      <c r="G162" s="2">
        <v>28.85</v>
      </c>
      <c r="H162" s="2">
        <v>6570764</v>
      </c>
      <c r="I162" s="2">
        <v>0.42887861124112098</v>
      </c>
      <c r="J162" s="2">
        <v>-0.66534607209512997</v>
      </c>
      <c r="K162" s="2">
        <v>43.9321327510442</v>
      </c>
      <c r="L162" s="2">
        <v>-0.16437867430898601</v>
      </c>
      <c r="M162" s="2">
        <v>-0.747042870723998</v>
      </c>
      <c r="N162" s="2">
        <v>-0.68731015180903299</v>
      </c>
      <c r="O162" s="2">
        <v>0.20761824192276199</v>
      </c>
      <c r="P162" s="2">
        <v>0.37086063872705399</v>
      </c>
      <c r="Q162" s="5">
        <v>-2.1527777777777798E-2</v>
      </c>
      <c r="R162" s="2">
        <v>-1</v>
      </c>
      <c r="S162" s="2">
        <v>-0.106468427501096</v>
      </c>
      <c r="U162" s="2">
        <v>-1</v>
      </c>
      <c r="V162" s="2" t="str">
        <f>IF(Table1[[#This Row],[valBeLong]]=Table1[[#This Row],[beLong]],"Correct", "Wrong")</f>
        <v>Correct</v>
      </c>
      <c r="W162" s="2" t="str">
        <f>IF(AND(Table1[[#This Row],[Prediction]]="Wrong",Table1[[#This Row],[valBeLong]]=1),"Yes","No")</f>
        <v>No</v>
      </c>
      <c r="X162" s="5">
        <v>0.90076973860325305</v>
      </c>
      <c r="Y162" s="5">
        <v>1.7594314143218699</v>
      </c>
      <c r="Z162" s="7">
        <v>0.99757866931023198</v>
      </c>
    </row>
    <row r="163" spans="1:26" x14ac:dyDescent="0.25">
      <c r="A163" s="1">
        <v>40414</v>
      </c>
      <c r="B163" s="6" t="s">
        <v>22</v>
      </c>
      <c r="C163" s="3">
        <v>40414</v>
      </c>
      <c r="D163" s="4">
        <v>28.18</v>
      </c>
      <c r="E163" s="2">
        <v>28.5</v>
      </c>
      <c r="F163" s="2">
        <v>28.09</v>
      </c>
      <c r="G163" s="2">
        <v>28.49</v>
      </c>
      <c r="H163" s="2">
        <v>12139289</v>
      </c>
      <c r="I163" s="2">
        <v>0.485102888992897</v>
      </c>
      <c r="J163" s="2">
        <v>1.1374307675343001</v>
      </c>
      <c r="K163" s="2">
        <v>9.7923082988380408</v>
      </c>
      <c r="L163" s="2">
        <v>-0.78025468779905605</v>
      </c>
      <c r="M163" s="2">
        <v>-0.16437867430898601</v>
      </c>
      <c r="N163" s="2">
        <v>-0.747042870723998</v>
      </c>
      <c r="O163" s="2">
        <v>-0.68731015180903299</v>
      </c>
      <c r="P163" s="2">
        <v>0.20761824192276199</v>
      </c>
      <c r="Q163" s="5">
        <v>9.9361249112846304E-3</v>
      </c>
      <c r="R163" s="2">
        <v>1</v>
      </c>
      <c r="S163" s="2">
        <v>-3.53167372869959E-2</v>
      </c>
      <c r="U163" s="2">
        <v>1</v>
      </c>
      <c r="V163" s="2" t="str">
        <f>IF(Table1[[#This Row],[valBeLong]]=Table1[[#This Row],[beLong]],"Correct", "Wrong")</f>
        <v>Correct</v>
      </c>
      <c r="W163" s="2" t="str">
        <f>IF(AND(Table1[[#This Row],[Prediction]]="Wrong",Table1[[#This Row],[valBeLong]]=1),"Yes","No")</f>
        <v>No</v>
      </c>
      <c r="X163" s="5">
        <v>0.90971989924232</v>
      </c>
      <c r="Y163" s="5">
        <v>1.7769133446274099</v>
      </c>
      <c r="Z163" s="7">
        <v>1.0074907355773299</v>
      </c>
    </row>
    <row r="164" spans="1:26" x14ac:dyDescent="0.25">
      <c r="A164" s="1">
        <v>40415</v>
      </c>
      <c r="B164" s="6" t="s">
        <v>22</v>
      </c>
      <c r="C164" s="3">
        <v>40415</v>
      </c>
      <c r="D164" s="4">
        <v>28.46</v>
      </c>
      <c r="E164" s="2">
        <v>28.58</v>
      </c>
      <c r="F164" s="2">
        <v>28.02</v>
      </c>
      <c r="G164" s="2">
        <v>28.06</v>
      </c>
      <c r="H164" s="2">
        <v>10713408</v>
      </c>
      <c r="I164" s="2">
        <v>0.50008231119431701</v>
      </c>
      <c r="J164" s="2">
        <v>1.5540133521385699</v>
      </c>
      <c r="K164" s="2">
        <v>46.995896430493197</v>
      </c>
      <c r="L164" s="2">
        <v>-0.10910895363961801</v>
      </c>
      <c r="M164" s="2">
        <v>-0.78025468779905605</v>
      </c>
      <c r="N164" s="2">
        <v>-0.16437867430898601</v>
      </c>
      <c r="O164" s="2">
        <v>-0.747042870723998</v>
      </c>
      <c r="P164" s="2">
        <v>-0.68731015180903299</v>
      </c>
      <c r="Q164" s="5">
        <v>-6.3246661981728597E-3</v>
      </c>
      <c r="R164" s="2">
        <v>-1</v>
      </c>
      <c r="S164" s="2">
        <v>-5.5668484086493698E-2</v>
      </c>
      <c r="U164" s="2">
        <v>1</v>
      </c>
      <c r="V164" s="2" t="str">
        <f>IF(Table1[[#This Row],[valBeLong]]=Table1[[#This Row],[beLong]],"Correct", "Wrong")</f>
        <v>Wrong</v>
      </c>
      <c r="W164" s="2" t="str">
        <f>IF(AND(Table1[[#This Row],[Prediction]]="Wrong",Table1[[#This Row],[valBeLong]]=1),"Yes","No")</f>
        <v>Yes</v>
      </c>
      <c r="X164" s="5">
        <v>0.90396622454577702</v>
      </c>
      <c r="Y164" s="5">
        <v>1.7769133446274099</v>
      </c>
      <c r="Z164" s="7">
        <v>1.0011186929770499</v>
      </c>
    </row>
    <row r="165" spans="1:26" x14ac:dyDescent="0.25">
      <c r="A165" s="1">
        <v>40416</v>
      </c>
      <c r="B165" s="6" t="s">
        <v>22</v>
      </c>
      <c r="C165" s="3">
        <v>40416</v>
      </c>
      <c r="D165" s="4">
        <v>28.28</v>
      </c>
      <c r="E165" s="2">
        <v>28.61</v>
      </c>
      <c r="F165" s="2">
        <v>28.17</v>
      </c>
      <c r="G165" s="2">
        <v>28.61</v>
      </c>
      <c r="H165" s="2">
        <v>6570093</v>
      </c>
      <c r="I165" s="2">
        <v>0.48806584895545302</v>
      </c>
      <c r="J165" s="2">
        <v>1.15223002201159</v>
      </c>
      <c r="K165" s="2">
        <v>30.711130251387299</v>
      </c>
      <c r="L165" s="2">
        <v>-0.40288307333511397</v>
      </c>
      <c r="M165" s="2">
        <v>-0.10910895363961801</v>
      </c>
      <c r="N165" s="2">
        <v>-0.78025468779905605</v>
      </c>
      <c r="O165" s="2">
        <v>-0.16437867430898601</v>
      </c>
      <c r="P165" s="2">
        <v>-0.747042870723998</v>
      </c>
      <c r="Q165" s="5">
        <v>1.0254596888260199E-2</v>
      </c>
      <c r="R165" s="2">
        <v>1</v>
      </c>
      <c r="S165" s="2">
        <v>-0.113752223473318</v>
      </c>
      <c r="U165" s="2">
        <v>1</v>
      </c>
      <c r="V165" s="2" t="str">
        <f>IF(Table1[[#This Row],[valBeLong]]=Table1[[#This Row],[beLong]],"Correct", "Wrong")</f>
        <v>Correct</v>
      </c>
      <c r="W165" s="2" t="str">
        <f>IF(AND(Table1[[#This Row],[Prediction]]="Wrong",Table1[[#This Row],[valBeLong]]=1),"Yes","No")</f>
        <v>No</v>
      </c>
      <c r="X165" s="5">
        <v>0.91323603377909601</v>
      </c>
      <c r="Y165" s="5">
        <v>1.79513487468193</v>
      </c>
      <c r="Z165" s="7">
        <v>1.01138476161083</v>
      </c>
    </row>
    <row r="166" spans="1:26" x14ac:dyDescent="0.25">
      <c r="A166" s="1">
        <v>40417</v>
      </c>
      <c r="B166" s="6" t="s">
        <v>22</v>
      </c>
      <c r="C166" s="3">
        <v>40417</v>
      </c>
      <c r="D166" s="4">
        <v>28.57</v>
      </c>
      <c r="E166" s="2">
        <v>28.58</v>
      </c>
      <c r="F166" s="2">
        <v>28</v>
      </c>
      <c r="G166" s="2">
        <v>28.36</v>
      </c>
      <c r="H166" s="2">
        <v>7200619</v>
      </c>
      <c r="I166" s="2">
        <v>0.50645267916436199</v>
      </c>
      <c r="J166" s="2">
        <v>1.3991741867798999</v>
      </c>
      <c r="K166" s="2">
        <v>67.263252849590799</v>
      </c>
      <c r="L166" s="2">
        <v>0.25651034510195803</v>
      </c>
      <c r="M166" s="2">
        <v>-0.40288307333511397</v>
      </c>
      <c r="N166" s="2">
        <v>-0.10910895363961801</v>
      </c>
      <c r="O166" s="2">
        <v>-0.78025468779905605</v>
      </c>
      <c r="P166" s="2">
        <v>-0.16437867430898601</v>
      </c>
      <c r="Q166" s="5">
        <v>-1.2600630031501499E-2</v>
      </c>
      <c r="R166" s="2">
        <v>-1</v>
      </c>
      <c r="S166" s="2">
        <v>-9.62546255933939E-2</v>
      </c>
      <c r="U166" s="2">
        <v>-1</v>
      </c>
      <c r="V166" s="2" t="str">
        <f>IF(Table1[[#This Row],[valBeLong]]=Table1[[#This Row],[beLong]],"Correct", "Wrong")</f>
        <v>Correct</v>
      </c>
      <c r="W166" s="2" t="str">
        <f>IF(AND(Table1[[#This Row],[Prediction]]="Wrong",Table1[[#This Row],[valBeLong]]=1),"Yes","No")</f>
        <v>No</v>
      </c>
      <c r="X166" s="5">
        <v>0.90172868438600995</v>
      </c>
      <c r="Y166" s="5">
        <v>1.79513487468193</v>
      </c>
      <c r="Z166" s="7">
        <v>1.01138476161083</v>
      </c>
    </row>
    <row r="167" spans="1:26" x14ac:dyDescent="0.25">
      <c r="A167" s="1">
        <v>40420</v>
      </c>
      <c r="B167" s="6" t="s">
        <v>22</v>
      </c>
      <c r="C167" s="3">
        <v>40420</v>
      </c>
      <c r="D167" s="4">
        <v>28.21</v>
      </c>
      <c r="E167" s="2">
        <v>28.6</v>
      </c>
      <c r="F167" s="2">
        <v>28.21</v>
      </c>
      <c r="G167" s="2">
        <v>28.57</v>
      </c>
      <c r="H167" s="2">
        <v>5837462</v>
      </c>
      <c r="I167" s="2">
        <v>0.48316214333148999</v>
      </c>
      <c r="J167" s="2">
        <v>0.51176852606450896</v>
      </c>
      <c r="K167" s="2">
        <v>29.121624852492499</v>
      </c>
      <c r="L167" s="2">
        <v>-0.43155745184173799</v>
      </c>
      <c r="M167" s="2">
        <v>0.25651034510195803</v>
      </c>
      <c r="N167" s="2">
        <v>-0.40288307333511397</v>
      </c>
      <c r="O167" s="2">
        <v>-0.10910895363961801</v>
      </c>
      <c r="P167" s="2">
        <v>-0.78025468779905605</v>
      </c>
      <c r="Q167" s="5">
        <v>-3.89932647997162E-3</v>
      </c>
      <c r="R167" s="2">
        <v>-1</v>
      </c>
      <c r="S167" s="2">
        <v>-0.11333553557633801</v>
      </c>
      <c r="U167" s="2">
        <v>1</v>
      </c>
      <c r="V167" s="2" t="str">
        <f>IF(Table1[[#This Row],[valBeLong]]=Table1[[#This Row],[beLong]],"Correct", "Wrong")</f>
        <v>Wrong</v>
      </c>
      <c r="W167" s="2" t="str">
        <f>IF(AND(Table1[[#This Row],[Prediction]]="Wrong",Table1[[#This Row],[valBeLong]]=1),"Yes","No")</f>
        <v>Yes</v>
      </c>
      <c r="X167" s="5">
        <v>0.89821254984923304</v>
      </c>
      <c r="Y167" s="5">
        <v>1.79513487468193</v>
      </c>
      <c r="Z167" s="7">
        <v>1.0074410422284401</v>
      </c>
    </row>
    <row r="168" spans="1:26" x14ac:dyDescent="0.25">
      <c r="A168" s="1">
        <v>40421</v>
      </c>
      <c r="B168" s="6" t="s">
        <v>22</v>
      </c>
      <c r="C168" s="3">
        <v>40421</v>
      </c>
      <c r="D168" s="4">
        <v>28.1</v>
      </c>
      <c r="E168" s="2">
        <v>28.32</v>
      </c>
      <c r="F168" s="2">
        <v>28.04</v>
      </c>
      <c r="G168" s="2">
        <v>28.17</v>
      </c>
      <c r="H168" s="2">
        <v>8756197</v>
      </c>
      <c r="I168" s="2">
        <v>0.44252971466519198</v>
      </c>
      <c r="J168" s="2">
        <v>-0.87849755889692105</v>
      </c>
      <c r="K168" s="2">
        <v>21.627154794400401</v>
      </c>
      <c r="L168" s="2">
        <v>-0.56675628243502696</v>
      </c>
      <c r="M168" s="2">
        <v>-0.43155745184173799</v>
      </c>
      <c r="N168" s="2">
        <v>0.25651034510195803</v>
      </c>
      <c r="O168" s="2">
        <v>-0.40288307333511397</v>
      </c>
      <c r="P168" s="2">
        <v>-0.10910895363961801</v>
      </c>
      <c r="Q168" s="5">
        <v>2.3131672597864701E-2</v>
      </c>
      <c r="R168" s="2">
        <v>1</v>
      </c>
      <c r="S168" s="2">
        <v>-7.2701795786390994E-2</v>
      </c>
      <c r="U168" s="2">
        <v>1</v>
      </c>
      <c r="V168" s="2" t="str">
        <f>IF(Table1[[#This Row],[valBeLong]]=Table1[[#This Row],[beLong]],"Correct", "Wrong")</f>
        <v>Correct</v>
      </c>
      <c r="W168" s="2" t="str">
        <f>IF(AND(Table1[[#This Row],[Prediction]]="Wrong",Table1[[#This Row],[valBeLong]]=1),"Yes","No")</f>
        <v>No</v>
      </c>
      <c r="X168" s="5">
        <v>0.91898970847563899</v>
      </c>
      <c r="Y168" s="5">
        <v>1.83665934687208</v>
      </c>
      <c r="Z168" s="7">
        <v>1.03074483857892</v>
      </c>
    </row>
    <row r="169" spans="1:26" x14ac:dyDescent="0.25">
      <c r="A169" s="1">
        <v>40422</v>
      </c>
      <c r="B169" s="6" t="s">
        <v>22</v>
      </c>
      <c r="C169" s="3">
        <v>40422</v>
      </c>
      <c r="D169" s="4">
        <v>28.75</v>
      </c>
      <c r="E169" s="2">
        <v>28.8</v>
      </c>
      <c r="F169" s="2">
        <v>28.37</v>
      </c>
      <c r="G169" s="2">
        <v>28.37</v>
      </c>
      <c r="H169" s="2">
        <v>10353821</v>
      </c>
      <c r="I169" s="2">
        <v>0.49402377173215301</v>
      </c>
      <c r="J169" s="2">
        <v>0.71953007835833005</v>
      </c>
      <c r="K169" s="2">
        <v>80.607583440746296</v>
      </c>
      <c r="L169" s="2">
        <v>0.497239559708195</v>
      </c>
      <c r="M169" s="2">
        <v>-0.56675628243502696</v>
      </c>
      <c r="N169" s="2">
        <v>-0.43155745184173799</v>
      </c>
      <c r="O169" s="2">
        <v>0.25651034510195803</v>
      </c>
      <c r="P169" s="2">
        <v>-0.40288307333511397</v>
      </c>
      <c r="Q169" s="5">
        <v>5.2173913043477701E-3</v>
      </c>
      <c r="R169" s="2">
        <v>1</v>
      </c>
      <c r="S169" s="2">
        <v>-5.2907966992150501E-2</v>
      </c>
      <c r="U169" s="2">
        <v>-1</v>
      </c>
      <c r="V169" s="2" t="str">
        <f>IF(Table1[[#This Row],[valBeLong]]=Table1[[#This Row],[beLong]],"Correct", "Wrong")</f>
        <v>Wrong</v>
      </c>
      <c r="W169" s="2" t="str">
        <f>IF(AND(Table1[[#This Row],[Prediction]]="Wrong",Table1[[#This Row],[valBeLong]]=1),"Yes","No")</f>
        <v>No</v>
      </c>
      <c r="X169" s="5">
        <v>0.92378443738942495</v>
      </c>
      <c r="Y169" s="5">
        <v>1.8462419173775</v>
      </c>
      <c r="Z169" s="7">
        <v>1.03074483857892</v>
      </c>
    </row>
    <row r="170" spans="1:26" x14ac:dyDescent="0.25">
      <c r="A170" s="1">
        <v>40423</v>
      </c>
      <c r="B170" s="6" t="s">
        <v>22</v>
      </c>
      <c r="C170" s="3">
        <v>40423</v>
      </c>
      <c r="D170" s="4">
        <v>28.9</v>
      </c>
      <c r="E170" s="2">
        <v>28.95</v>
      </c>
      <c r="F170" s="2">
        <v>28.72</v>
      </c>
      <c r="G170" s="2">
        <v>28.8</v>
      </c>
      <c r="H170" s="2">
        <v>6006224</v>
      </c>
      <c r="I170" s="2">
        <v>0.441219017385723</v>
      </c>
      <c r="J170" s="2">
        <v>-0.98672767937073003</v>
      </c>
      <c r="K170" s="2">
        <v>85.606848007588496</v>
      </c>
      <c r="L170" s="2">
        <v>0.58742535243596095</v>
      </c>
      <c r="M170" s="2">
        <v>0.497239559708195</v>
      </c>
      <c r="N170" s="2">
        <v>-0.56675628243502696</v>
      </c>
      <c r="O170" s="2">
        <v>-0.43155745184173799</v>
      </c>
      <c r="P170" s="2">
        <v>0.25651034510195803</v>
      </c>
      <c r="Q170" s="5">
        <v>9.3425605536333195E-3</v>
      </c>
      <c r="R170" s="2">
        <v>1</v>
      </c>
      <c r="S170" s="2">
        <v>-0.119142787700243</v>
      </c>
      <c r="U170" s="2">
        <v>-1</v>
      </c>
      <c r="V170" s="2" t="str">
        <f>IF(Table1[[#This Row],[valBeLong]]=Table1[[#This Row],[beLong]],"Correct", "Wrong")</f>
        <v>Wrong</v>
      </c>
      <c r="W170" s="2" t="str">
        <f>IF(AND(Table1[[#This Row],[Prediction]]="Wrong",Table1[[#This Row],[valBeLong]]=1),"Yes","No")</f>
        <v>No</v>
      </c>
      <c r="X170" s="5">
        <v>0.93241494943423997</v>
      </c>
      <c r="Y170" s="5">
        <v>1.86349054428726</v>
      </c>
      <c r="Z170" s="7">
        <v>1.03074483857892</v>
      </c>
    </row>
    <row r="171" spans="1:26" x14ac:dyDescent="0.25">
      <c r="A171" s="1">
        <v>40424</v>
      </c>
      <c r="B171" s="6" t="s">
        <v>22</v>
      </c>
      <c r="C171" s="3">
        <v>40424</v>
      </c>
      <c r="D171" s="4">
        <v>29.17</v>
      </c>
      <c r="E171" s="2">
        <v>29.19</v>
      </c>
      <c r="F171" s="2">
        <v>28.99</v>
      </c>
      <c r="G171" s="2">
        <v>29</v>
      </c>
      <c r="H171" s="2">
        <v>6608037</v>
      </c>
      <c r="I171" s="2">
        <v>0.410975213908579</v>
      </c>
      <c r="J171" s="2">
        <v>-1.6905180644928699</v>
      </c>
      <c r="K171" s="2">
        <v>92.534909776031398</v>
      </c>
      <c r="L171" s="2">
        <v>0.71240628399097905</v>
      </c>
      <c r="M171" s="2">
        <v>0.58742535243596095</v>
      </c>
      <c r="N171" s="2">
        <v>0.497239559708195</v>
      </c>
      <c r="O171" s="2">
        <v>-0.56675628243502696</v>
      </c>
      <c r="P171" s="2">
        <v>-0.43155745184173799</v>
      </c>
      <c r="Q171" s="5">
        <v>-5.8279053822420804E-3</v>
      </c>
      <c r="R171" s="2">
        <v>-1</v>
      </c>
      <c r="S171" s="2">
        <v>-0.109869106636079</v>
      </c>
      <c r="U171" s="2">
        <v>-1</v>
      </c>
      <c r="V171" s="2" t="str">
        <f>IF(Table1[[#This Row],[valBeLong]]=Table1[[#This Row],[beLong]],"Correct", "Wrong")</f>
        <v>Correct</v>
      </c>
      <c r="W171" s="2" t="str">
        <f>IF(AND(Table1[[#This Row],[Prediction]]="Wrong",Table1[[#This Row],[valBeLong]]=1),"Yes","No")</f>
        <v>No</v>
      </c>
      <c r="X171" s="5">
        <v>0.92698092333194904</v>
      </c>
      <c r="Y171" s="5">
        <v>1.86349054428726</v>
      </c>
      <c r="Z171" s="7">
        <v>1.03074483857892</v>
      </c>
    </row>
    <row r="172" spans="1:26" x14ac:dyDescent="0.25">
      <c r="A172" s="1">
        <v>40428</v>
      </c>
      <c r="B172" s="6" t="s">
        <v>22</v>
      </c>
      <c r="C172" s="3">
        <v>40428</v>
      </c>
      <c r="D172" s="4">
        <v>29</v>
      </c>
      <c r="E172" s="2">
        <v>29.14</v>
      </c>
      <c r="F172" s="2">
        <v>28.94</v>
      </c>
      <c r="G172" s="2">
        <v>29.14</v>
      </c>
      <c r="H172" s="2">
        <v>3957088</v>
      </c>
      <c r="I172" s="2">
        <v>0.37478017112686302</v>
      </c>
      <c r="J172" s="2">
        <v>-2.0138324171798598</v>
      </c>
      <c r="K172" s="2">
        <v>57.613325587540203</v>
      </c>
      <c r="L172" s="2">
        <v>8.2427471859861406E-2</v>
      </c>
      <c r="M172" s="2">
        <v>0.71240628399097905</v>
      </c>
      <c r="N172" s="2">
        <v>0.58742535243596095</v>
      </c>
      <c r="O172" s="2">
        <v>0.497239559708195</v>
      </c>
      <c r="P172" s="2">
        <v>-0.56675628243502696</v>
      </c>
      <c r="Q172" s="5">
        <v>5.5172413793103496E-3</v>
      </c>
      <c r="R172" s="2">
        <v>1</v>
      </c>
      <c r="S172" s="2">
        <v>-0.160419932194931</v>
      </c>
      <c r="U172" s="2">
        <v>1</v>
      </c>
      <c r="V172" s="2" t="str">
        <f>IF(Table1[[#This Row],[valBeLong]]=Table1[[#This Row],[beLong]],"Correct", "Wrong")</f>
        <v>Correct</v>
      </c>
      <c r="W172" s="2" t="str">
        <f>IF(AND(Table1[[#This Row],[Prediction]]="Wrong",Table1[[#This Row],[valBeLong]]=1),"Yes","No")</f>
        <v>No</v>
      </c>
      <c r="X172" s="5">
        <v>0.93209530083998704</v>
      </c>
      <c r="Y172" s="5">
        <v>1.8737718714281499</v>
      </c>
      <c r="Z172" s="7">
        <v>1.03643170665384</v>
      </c>
    </row>
    <row r="173" spans="1:26" x14ac:dyDescent="0.25">
      <c r="A173" s="1">
        <v>40429</v>
      </c>
      <c r="B173" s="6" t="s">
        <v>22</v>
      </c>
      <c r="C173" s="3">
        <v>40429</v>
      </c>
      <c r="D173" s="4">
        <v>29.16</v>
      </c>
      <c r="E173" s="2">
        <v>29.25</v>
      </c>
      <c r="F173" s="2">
        <v>28.95</v>
      </c>
      <c r="G173" s="2">
        <v>28.96</v>
      </c>
      <c r="H173" s="2">
        <v>6854800</v>
      </c>
      <c r="I173" s="2">
        <v>0.35982413690149001</v>
      </c>
      <c r="J173" s="2">
        <v>-1.6919827968743</v>
      </c>
      <c r="K173" s="2">
        <v>75.2179465122869</v>
      </c>
      <c r="L173" s="2">
        <v>0.400011522982191</v>
      </c>
      <c r="M173" s="2">
        <v>8.2427471859861406E-2</v>
      </c>
      <c r="N173" s="2">
        <v>0.71240628399097905</v>
      </c>
      <c r="O173" s="2">
        <v>0.58742535243596095</v>
      </c>
      <c r="P173" s="2">
        <v>0.497239559708195</v>
      </c>
      <c r="Q173" s="5">
        <v>1.0631001371741999E-2</v>
      </c>
      <c r="R173" s="2">
        <v>1</v>
      </c>
      <c r="S173" s="2">
        <v>-0.10780165928110701</v>
      </c>
      <c r="U173" s="2">
        <v>-1</v>
      </c>
      <c r="V173" s="2" t="str">
        <f>IF(Table1[[#This Row],[valBeLong]]=Table1[[#This Row],[beLong]],"Correct", "Wrong")</f>
        <v>Wrong</v>
      </c>
      <c r="W173" s="2" t="str">
        <f>IF(AND(Table1[[#This Row],[Prediction]]="Wrong",Table1[[#This Row],[valBeLong]]=1),"Yes","No")</f>
        <v>No</v>
      </c>
      <c r="X173" s="5">
        <v>0.942004407261812</v>
      </c>
      <c r="Y173" s="5">
        <v>1.8936919427636401</v>
      </c>
      <c r="Z173" s="7">
        <v>1.03643170665384</v>
      </c>
    </row>
    <row r="174" spans="1:26" x14ac:dyDescent="0.25">
      <c r="A174" s="1">
        <v>40430</v>
      </c>
      <c r="B174" s="6" t="s">
        <v>22</v>
      </c>
      <c r="C174" s="3">
        <v>40430</v>
      </c>
      <c r="D174" s="4">
        <v>29.47</v>
      </c>
      <c r="E174" s="2">
        <v>29.56</v>
      </c>
      <c r="F174" s="2">
        <v>29.34</v>
      </c>
      <c r="G174" s="2">
        <v>29.37</v>
      </c>
      <c r="H174" s="2">
        <v>6310170</v>
      </c>
      <c r="I174" s="2">
        <v>0.367859309521192</v>
      </c>
      <c r="J174" s="2">
        <v>-1.23435168309851</v>
      </c>
      <c r="K174" s="2">
        <v>90.502845110512894</v>
      </c>
      <c r="L174" s="2">
        <v>0.67574821953298503</v>
      </c>
      <c r="M174" s="2">
        <v>0.400011522982191</v>
      </c>
      <c r="N174" s="2">
        <v>8.2427471859861406E-2</v>
      </c>
      <c r="O174" s="2">
        <v>0.71240628399097905</v>
      </c>
      <c r="P174" s="2">
        <v>0.58742535243596095</v>
      </c>
      <c r="Q174" s="5">
        <v>1.017984390906E-2</v>
      </c>
      <c r="R174" s="2">
        <v>1</v>
      </c>
      <c r="S174" s="2">
        <v>-0.117176005775595</v>
      </c>
      <c r="U174" s="2">
        <v>-1</v>
      </c>
      <c r="V174" s="2" t="str">
        <f>IF(Table1[[#This Row],[valBeLong]]=Table1[[#This Row],[beLong]],"Correct", "Wrong")</f>
        <v>Wrong</v>
      </c>
      <c r="W174" s="2" t="str">
        <f>IF(AND(Table1[[#This Row],[Prediction]]="Wrong",Table1[[#This Row],[valBeLong]]=1),"Yes","No")</f>
        <v>No</v>
      </c>
      <c r="X174" s="5">
        <v>0.95159386508938404</v>
      </c>
      <c r="Y174" s="5">
        <v>1.91296943115282</v>
      </c>
      <c r="Z174" s="7">
        <v>1.03643170665384</v>
      </c>
    </row>
    <row r="175" spans="1:26" x14ac:dyDescent="0.25">
      <c r="A175" s="1">
        <v>40431</v>
      </c>
      <c r="B175" s="6" t="s">
        <v>22</v>
      </c>
      <c r="C175" s="3">
        <v>40431</v>
      </c>
      <c r="D175" s="4">
        <v>29.77</v>
      </c>
      <c r="E175" s="2">
        <v>29.8</v>
      </c>
      <c r="F175" s="2">
        <v>29.47</v>
      </c>
      <c r="G175" s="2">
        <v>29.47</v>
      </c>
      <c r="H175" s="2">
        <v>5455447</v>
      </c>
      <c r="I175" s="2">
        <v>0.36028744761695403</v>
      </c>
      <c r="J175" s="2">
        <v>-1.10984594497606</v>
      </c>
      <c r="K175" s="2">
        <v>95.670820418100703</v>
      </c>
      <c r="L175" s="2">
        <v>0.76897752229955596</v>
      </c>
      <c r="M175" s="2">
        <v>0.67574821953298503</v>
      </c>
      <c r="N175" s="2">
        <v>0.400011522982191</v>
      </c>
      <c r="O175" s="2">
        <v>8.2427471859861406E-2</v>
      </c>
      <c r="P175" s="2">
        <v>0.71240628399097905</v>
      </c>
      <c r="Q175" s="5">
        <v>2.3513604299630498E-3</v>
      </c>
      <c r="R175" s="2">
        <v>1</v>
      </c>
      <c r="S175" s="2">
        <v>-0.12793769766024299</v>
      </c>
      <c r="U175" s="2">
        <v>-1</v>
      </c>
      <c r="V175" s="2" t="str">
        <f>IF(Table1[[#This Row],[valBeLong]]=Table1[[#This Row],[beLong]],"Correct", "Wrong")</f>
        <v>Wrong</v>
      </c>
      <c r="W175" s="2" t="str">
        <f>IF(AND(Table1[[#This Row],[Prediction]]="Wrong",Table1[[#This Row],[valBeLong]]=1),"Yes","No")</f>
        <v>No</v>
      </c>
      <c r="X175" s="5">
        <v>0.95383140524915</v>
      </c>
      <c r="Y175" s="5">
        <v>1.91746751177696</v>
      </c>
      <c r="Z175" s="7">
        <v>1.03643170665384</v>
      </c>
    </row>
    <row r="176" spans="1:26" x14ac:dyDescent="0.25">
      <c r="A176" s="1">
        <v>40434</v>
      </c>
      <c r="B176" s="6" t="s">
        <v>22</v>
      </c>
      <c r="C176" s="3">
        <v>40434</v>
      </c>
      <c r="D176" s="4">
        <v>29.84</v>
      </c>
      <c r="E176" s="2">
        <v>29.98</v>
      </c>
      <c r="F176" s="2">
        <v>29.69</v>
      </c>
      <c r="G176" s="2">
        <v>29.93</v>
      </c>
      <c r="H176" s="2">
        <v>5951255</v>
      </c>
      <c r="I176" s="2">
        <v>0.346229958093563</v>
      </c>
      <c r="J176" s="2">
        <v>-1.14038483378886</v>
      </c>
      <c r="K176" s="2">
        <v>96.547542638109903</v>
      </c>
      <c r="L176" s="2">
        <v>0.78479342629031401</v>
      </c>
      <c r="M176" s="2">
        <v>0.76897752229955596</v>
      </c>
      <c r="N176" s="2">
        <v>0.67574821953298503</v>
      </c>
      <c r="O176" s="2">
        <v>0.400011522982191</v>
      </c>
      <c r="P176" s="2">
        <v>8.2427471859861406E-2</v>
      </c>
      <c r="Q176" s="5">
        <v>3.3512064343163999E-3</v>
      </c>
      <c r="R176" s="2">
        <v>1</v>
      </c>
      <c r="S176" s="2">
        <v>-0.123759467935367</v>
      </c>
      <c r="U176" s="2">
        <v>-1</v>
      </c>
      <c r="V176" s="2" t="str">
        <f>IF(Table1[[#This Row],[valBeLong]]=Table1[[#This Row],[beLong]],"Correct", "Wrong")</f>
        <v>Wrong</v>
      </c>
      <c r="W176" s="2" t="str">
        <f>IF(AND(Table1[[#This Row],[Prediction]]="Wrong",Table1[[#This Row],[valBeLong]]=1),"Yes","No")</f>
        <v>No</v>
      </c>
      <c r="X176" s="5">
        <v>0.95702789119167397</v>
      </c>
      <c r="Y176" s="5">
        <v>1.9238933412400201</v>
      </c>
      <c r="Z176" s="7">
        <v>1.03643170665384</v>
      </c>
    </row>
    <row r="177" spans="1:26" x14ac:dyDescent="0.25">
      <c r="A177" s="1">
        <v>40435</v>
      </c>
      <c r="B177" s="6" t="s">
        <v>22</v>
      </c>
      <c r="C177" s="3">
        <v>40435</v>
      </c>
      <c r="D177" s="4">
        <v>29.94</v>
      </c>
      <c r="E177" s="2">
        <v>30.06</v>
      </c>
      <c r="F177" s="2">
        <v>29.71</v>
      </c>
      <c r="G177" s="2">
        <v>29.74</v>
      </c>
      <c r="H177" s="2">
        <v>8386634</v>
      </c>
      <c r="I177" s="2">
        <v>0.34698396647485003</v>
      </c>
      <c r="J177" s="2">
        <v>-0.94502834537688396</v>
      </c>
      <c r="K177" s="2">
        <v>97.812980866813206</v>
      </c>
      <c r="L177" s="2">
        <v>0.80762169398403905</v>
      </c>
      <c r="M177" s="2">
        <v>0.78479342629031401</v>
      </c>
      <c r="N177" s="2">
        <v>0.76897752229955596</v>
      </c>
      <c r="O177" s="2">
        <v>0.67574821953298503</v>
      </c>
      <c r="P177" s="2">
        <v>0.400011522982191</v>
      </c>
      <c r="Q177" s="5">
        <v>9.3520374081495494E-3</v>
      </c>
      <c r="R177" s="2">
        <v>1</v>
      </c>
      <c r="S177" s="2">
        <v>-7.6436571257670005E-2</v>
      </c>
      <c r="U177" s="2">
        <v>-1</v>
      </c>
      <c r="V177" s="2" t="str">
        <f>IF(Table1[[#This Row],[valBeLong]]=Table1[[#This Row],[beLong]],"Correct", "Wrong")</f>
        <v>Wrong</v>
      </c>
      <c r="W177" s="2" t="str">
        <f>IF(AND(Table1[[#This Row],[Prediction]]="Wrong",Table1[[#This Row],[valBeLong]]=1),"Yes","No")</f>
        <v>No</v>
      </c>
      <c r="X177" s="5">
        <v>0.96597805183074104</v>
      </c>
      <c r="Y177" s="5">
        <v>1.94188566373658</v>
      </c>
      <c r="Z177" s="7">
        <v>1.03643170665384</v>
      </c>
    </row>
    <row r="178" spans="1:26" x14ac:dyDescent="0.25">
      <c r="A178" s="1">
        <v>40436</v>
      </c>
      <c r="B178" s="6" t="s">
        <v>22</v>
      </c>
      <c r="C178" s="3">
        <v>40436</v>
      </c>
      <c r="D178" s="4">
        <v>30.22</v>
      </c>
      <c r="E178" s="2">
        <v>30.23</v>
      </c>
      <c r="F178" s="2">
        <v>29.83</v>
      </c>
      <c r="G178" s="2">
        <v>29.87</v>
      </c>
      <c r="H178" s="2">
        <v>4894130</v>
      </c>
      <c r="I178" s="2">
        <v>0.35758717317987998</v>
      </c>
      <c r="J178" s="2">
        <v>-0.58696432981655</v>
      </c>
      <c r="K178" s="2">
        <v>99.283551214177194</v>
      </c>
      <c r="L178" s="2">
        <v>0.83415050652550804</v>
      </c>
      <c r="M178" s="2">
        <v>0.80762169398403905</v>
      </c>
      <c r="N178" s="2">
        <v>0.78479342629031401</v>
      </c>
      <c r="O178" s="2">
        <v>0.76897752229955596</v>
      </c>
      <c r="P178" s="2">
        <v>0.67574821953298503</v>
      </c>
      <c r="Q178" s="5">
        <v>-3.9708802117801902E-3</v>
      </c>
      <c r="R178" s="2">
        <v>-1</v>
      </c>
      <c r="S178" s="2">
        <v>-0.134462112312805</v>
      </c>
      <c r="U178" s="2">
        <v>-1</v>
      </c>
      <c r="V178" s="2" t="str">
        <f>IF(Table1[[#This Row],[valBeLong]]=Table1[[#This Row],[beLong]],"Correct", "Wrong")</f>
        <v>Correct</v>
      </c>
      <c r="W178" s="2" t="str">
        <f>IF(AND(Table1[[#This Row],[Prediction]]="Wrong",Table1[[#This Row],[valBeLong]]=1),"Yes","No")</f>
        <v>No</v>
      </c>
      <c r="X178" s="5">
        <v>0.96214226869971298</v>
      </c>
      <c r="Y178" s="5">
        <v>1.94188566373658</v>
      </c>
      <c r="Z178" s="7">
        <v>1.03643170665384</v>
      </c>
    </row>
    <row r="179" spans="1:26" x14ac:dyDescent="0.25">
      <c r="A179" s="1">
        <v>40437</v>
      </c>
      <c r="B179" s="6" t="s">
        <v>22</v>
      </c>
      <c r="C179" s="3">
        <v>40437</v>
      </c>
      <c r="D179" s="4">
        <v>30.1</v>
      </c>
      <c r="E179" s="2">
        <v>30.15</v>
      </c>
      <c r="F179" s="2">
        <v>29.95</v>
      </c>
      <c r="G179" s="2">
        <v>30.05</v>
      </c>
      <c r="H179" s="2">
        <v>4915031</v>
      </c>
      <c r="I179" s="2">
        <v>0.34006973854390399</v>
      </c>
      <c r="J179" s="2">
        <v>-0.95862224455221001</v>
      </c>
      <c r="K179" s="2">
        <v>62.983182625755397</v>
      </c>
      <c r="L179" s="2">
        <v>0.17929868308525501</v>
      </c>
      <c r="M179" s="2">
        <v>0.83415050652550804</v>
      </c>
      <c r="N179" s="2">
        <v>0.80762169398403905</v>
      </c>
      <c r="O179" s="2">
        <v>0.78479342629031401</v>
      </c>
      <c r="P179" s="2">
        <v>0.76897752229955596</v>
      </c>
      <c r="Q179" s="5">
        <v>-5.3156146179401996E-3</v>
      </c>
      <c r="R179" s="2">
        <v>-1</v>
      </c>
      <c r="S179" s="2">
        <v>-0.13572073107760299</v>
      </c>
      <c r="U179" s="2">
        <v>-1</v>
      </c>
      <c r="V179" s="2" t="str">
        <f>IF(Table1[[#This Row],[valBeLong]]=Table1[[#This Row],[beLong]],"Correct", "Wrong")</f>
        <v>Correct</v>
      </c>
      <c r="W179" s="2" t="str">
        <f>IF(AND(Table1[[#This Row],[Prediction]]="Wrong",Table1[[#This Row],[valBeLong]]=1),"Yes","No")</f>
        <v>No</v>
      </c>
      <c r="X179" s="5">
        <v>0.95702789119167397</v>
      </c>
      <c r="Y179" s="5">
        <v>1.94188566373658</v>
      </c>
      <c r="Z179" s="7">
        <v>1.03643170665384</v>
      </c>
    </row>
    <row r="180" spans="1:26" x14ac:dyDescent="0.25">
      <c r="A180" s="1">
        <v>40438</v>
      </c>
      <c r="B180" s="6" t="s">
        <v>22</v>
      </c>
      <c r="C180" s="3">
        <v>40438</v>
      </c>
      <c r="D180" s="4">
        <v>29.94</v>
      </c>
      <c r="E180" s="2">
        <v>30.14</v>
      </c>
      <c r="F180" s="2">
        <v>29.878799999999998</v>
      </c>
      <c r="G180" s="2">
        <v>30.05</v>
      </c>
      <c r="H180" s="2">
        <v>6039968</v>
      </c>
      <c r="I180" s="2">
        <v>0.324295790835123</v>
      </c>
      <c r="J180" s="2">
        <v>-1.4820750101960201</v>
      </c>
      <c r="K180" s="2">
        <v>31.890297039625001</v>
      </c>
      <c r="L180" s="2">
        <v>-0.38161112620497001</v>
      </c>
      <c r="M180" s="2">
        <v>0.17929868308525501</v>
      </c>
      <c r="N180" s="2">
        <v>0.83415050652550804</v>
      </c>
      <c r="O180" s="2">
        <v>0.80762169398403905</v>
      </c>
      <c r="P180" s="2">
        <v>0.78479342629031401</v>
      </c>
      <c r="Q180" s="5">
        <v>1.3360053440213701E-2</v>
      </c>
      <c r="R180" s="2">
        <v>1</v>
      </c>
      <c r="S180" s="2">
        <v>-0.115037027971183</v>
      </c>
      <c r="U180" s="2">
        <v>1</v>
      </c>
      <c r="V180" s="2" t="str">
        <f>IF(Table1[[#This Row],[valBeLong]]=Table1[[#This Row],[beLong]],"Correct", "Wrong")</f>
        <v>Correct</v>
      </c>
      <c r="W180" s="2" t="str">
        <f>IF(AND(Table1[[#This Row],[Prediction]]="Wrong",Table1[[#This Row],[valBeLong]]=1),"Yes","No")</f>
        <v>No</v>
      </c>
      <c r="X180" s="5">
        <v>0.96981383496176998</v>
      </c>
      <c r="Y180" s="5">
        <v>1.9678293599788901</v>
      </c>
      <c r="Z180" s="7">
        <v>1.05027848964187</v>
      </c>
    </row>
    <row r="181" spans="1:26" x14ac:dyDescent="0.25">
      <c r="A181" s="1">
        <v>40441</v>
      </c>
      <c r="B181" s="6" t="s">
        <v>22</v>
      </c>
      <c r="C181" s="3">
        <v>40441</v>
      </c>
      <c r="D181" s="4">
        <v>30.34</v>
      </c>
      <c r="E181" s="2">
        <v>30.4</v>
      </c>
      <c r="F181" s="2">
        <v>29.97</v>
      </c>
      <c r="G181" s="2">
        <v>30.07</v>
      </c>
      <c r="H181" s="2">
        <v>5468757</v>
      </c>
      <c r="I181" s="2">
        <v>0.35143663266809799</v>
      </c>
      <c r="J181" s="2">
        <v>-0.10338750831427999</v>
      </c>
      <c r="K181" s="2">
        <v>80.362495844139403</v>
      </c>
      <c r="L181" s="2">
        <v>0.49281822555150001</v>
      </c>
      <c r="M181" s="2">
        <v>-0.38161112620497001</v>
      </c>
      <c r="N181" s="2">
        <v>0.17929868308525501</v>
      </c>
      <c r="O181" s="2">
        <v>0.83415050652550804</v>
      </c>
      <c r="P181" s="2">
        <v>0.80762169398403905</v>
      </c>
      <c r="Q181" s="5">
        <v>7.4159525379040303E-4</v>
      </c>
      <c r="R181" s="2">
        <v>1</v>
      </c>
      <c r="S181" s="2">
        <v>-0.125913434327073</v>
      </c>
      <c r="U181" s="2">
        <v>-1</v>
      </c>
      <c r="V181" s="2" t="str">
        <f>IF(Table1[[#This Row],[valBeLong]]=Table1[[#This Row],[beLong]],"Correct", "Wrong")</f>
        <v>Wrong</v>
      </c>
      <c r="W181" s="2" t="str">
        <f>IF(AND(Table1[[#This Row],[Prediction]]="Wrong",Table1[[#This Row],[valBeLong]]=1),"Yes","No")</f>
        <v>No</v>
      </c>
      <c r="X181" s="5">
        <v>0.97053304429883802</v>
      </c>
      <c r="Y181" s="5">
        <v>1.96928869289252</v>
      </c>
      <c r="Z181" s="7">
        <v>1.05027848964187</v>
      </c>
    </row>
    <row r="182" spans="1:26" x14ac:dyDescent="0.25">
      <c r="A182" s="1">
        <v>40442</v>
      </c>
      <c r="B182" s="6" t="s">
        <v>22</v>
      </c>
      <c r="C182" s="3">
        <v>40442</v>
      </c>
      <c r="D182" s="4">
        <v>30.362500000000001</v>
      </c>
      <c r="E182" s="2">
        <v>30.52</v>
      </c>
      <c r="F182" s="2">
        <v>30.23</v>
      </c>
      <c r="G182" s="2">
        <v>30.34</v>
      </c>
      <c r="H182" s="2">
        <v>7579723</v>
      </c>
      <c r="I182" s="2">
        <v>0.33914930613447802</v>
      </c>
      <c r="J182" s="2">
        <v>-0.79791953525764103</v>
      </c>
      <c r="K182" s="2">
        <v>81.818200034954401</v>
      </c>
      <c r="L182" s="2">
        <v>0.51907885542424703</v>
      </c>
      <c r="M182" s="2">
        <v>0.49281822555150001</v>
      </c>
      <c r="N182" s="2">
        <v>-0.38161112620497001</v>
      </c>
      <c r="O182" s="2">
        <v>0.17929868308525501</v>
      </c>
      <c r="P182" s="2">
        <v>0.83415050652550804</v>
      </c>
      <c r="Q182" s="5">
        <v>1.56442980650471E-3</v>
      </c>
      <c r="R182" s="2">
        <v>1</v>
      </c>
      <c r="S182" s="2">
        <v>-8.8038118420302694E-2</v>
      </c>
      <c r="U182" s="2">
        <v>-1</v>
      </c>
      <c r="V182" s="2" t="str">
        <f>IF(Table1[[#This Row],[valBeLong]]=Table1[[#This Row],[beLong]],"Correct", "Wrong")</f>
        <v>Wrong</v>
      </c>
      <c r="W182" s="2" t="str">
        <f>IF(AND(Table1[[#This Row],[Prediction]]="Wrong",Table1[[#This Row],[valBeLong]]=1),"Yes","No")</f>
        <v>No</v>
      </c>
      <c r="X182" s="5">
        <v>0.97205137512153705</v>
      </c>
      <c r="Y182" s="5">
        <v>1.9723695068212901</v>
      </c>
      <c r="Z182" s="7">
        <v>1.05027848964187</v>
      </c>
    </row>
    <row r="183" spans="1:26" x14ac:dyDescent="0.25">
      <c r="A183" s="1">
        <v>40443</v>
      </c>
      <c r="B183" s="6" t="s">
        <v>22</v>
      </c>
      <c r="C183" s="3">
        <v>40443</v>
      </c>
      <c r="D183" s="4">
        <v>30.41</v>
      </c>
      <c r="E183" s="2">
        <v>30.535</v>
      </c>
      <c r="F183" s="2">
        <v>30.29</v>
      </c>
      <c r="G183" s="2">
        <v>30.33</v>
      </c>
      <c r="H183" s="2">
        <v>5875526</v>
      </c>
      <c r="I183" s="2">
        <v>0.32031944490758302</v>
      </c>
      <c r="J183" s="2">
        <v>-1.6607817133112299</v>
      </c>
      <c r="K183" s="2">
        <v>86.152350558857606</v>
      </c>
      <c r="L183" s="2">
        <v>0.59726611588495304</v>
      </c>
      <c r="M183" s="2">
        <v>0.51907885542424703</v>
      </c>
      <c r="N183" s="2">
        <v>0.49281822555150001</v>
      </c>
      <c r="O183" s="2">
        <v>-0.38161112620497001</v>
      </c>
      <c r="P183" s="2">
        <v>0.17929868308525501</v>
      </c>
      <c r="Q183" s="5">
        <v>-5.2614271621177202E-3</v>
      </c>
      <c r="R183" s="2">
        <v>-1</v>
      </c>
      <c r="S183" s="2">
        <v>-0.116474954142527</v>
      </c>
      <c r="U183" s="2">
        <v>-1</v>
      </c>
      <c r="V183" s="2" t="str">
        <f>IF(Table1[[#This Row],[valBeLong]]=Table1[[#This Row],[beLong]],"Correct", "Wrong")</f>
        <v>Correct</v>
      </c>
      <c r="W183" s="2" t="str">
        <f>IF(AND(Table1[[#This Row],[Prediction]]="Wrong",Table1[[#This Row],[valBeLong]]=1),"Yes","No")</f>
        <v>No</v>
      </c>
      <c r="X183" s="5">
        <v>0.96693699761349805</v>
      </c>
      <c r="Y183" s="5">
        <v>1.9723695068212901</v>
      </c>
      <c r="Z183" s="7">
        <v>1.05027848964187</v>
      </c>
    </row>
    <row r="184" spans="1:26" x14ac:dyDescent="0.25">
      <c r="A184" s="1">
        <v>40444</v>
      </c>
      <c r="B184" s="6" t="s">
        <v>22</v>
      </c>
      <c r="C184" s="3">
        <v>40444</v>
      </c>
      <c r="D184" s="4">
        <v>30.25</v>
      </c>
      <c r="E184" s="2">
        <v>30.462</v>
      </c>
      <c r="F184" s="2">
        <v>30.19</v>
      </c>
      <c r="G184" s="2">
        <v>30.22</v>
      </c>
      <c r="H184" s="2">
        <v>8156824</v>
      </c>
      <c r="I184" s="2">
        <v>0.31065555592606597</v>
      </c>
      <c r="J184" s="2">
        <v>-1.76617088848925</v>
      </c>
      <c r="K184" s="2">
        <v>33.060263671921199</v>
      </c>
      <c r="L184" s="2">
        <v>-0.36050514815802098</v>
      </c>
      <c r="M184" s="2">
        <v>0.59726611588495304</v>
      </c>
      <c r="N184" s="2">
        <v>0.51907885542424703</v>
      </c>
      <c r="O184" s="2">
        <v>0.49281822555150001</v>
      </c>
      <c r="P184" s="2">
        <v>-0.38161112620497001</v>
      </c>
      <c r="Q184" s="5">
        <v>1.35537190082644E-2</v>
      </c>
      <c r="R184" s="2">
        <v>1</v>
      </c>
      <c r="S184" s="2">
        <v>-7.2926642146743506E-2</v>
      </c>
      <c r="U184" s="2">
        <v>1</v>
      </c>
      <c r="V184" s="2" t="str">
        <f>IF(Table1[[#This Row],[valBeLong]]=Table1[[#This Row],[beLong]],"Correct", "Wrong")</f>
        <v>Correct</v>
      </c>
      <c r="W184" s="2" t="str">
        <f>IF(AND(Table1[[#This Row],[Prediction]]="Wrong",Table1[[#This Row],[valBeLong]]=1),"Yes","No")</f>
        <v>No</v>
      </c>
      <c r="X184" s="5">
        <v>0.98004258997784699</v>
      </c>
      <c r="Y184" s="5">
        <v>1.99910244889722</v>
      </c>
      <c r="Z184" s="7">
        <v>1.0645136691709001</v>
      </c>
    </row>
    <row r="185" spans="1:26" x14ac:dyDescent="0.25">
      <c r="A185" s="1">
        <v>40445</v>
      </c>
      <c r="B185" s="6" t="s">
        <v>22</v>
      </c>
      <c r="C185" s="3">
        <v>40445</v>
      </c>
      <c r="D185" s="4">
        <v>30.66</v>
      </c>
      <c r="E185" s="2">
        <v>30.68</v>
      </c>
      <c r="F185" s="2">
        <v>30.45</v>
      </c>
      <c r="G185" s="2">
        <v>30.49</v>
      </c>
      <c r="H185" s="2">
        <v>5575197</v>
      </c>
      <c r="I185" s="2">
        <v>0.33452444474085202</v>
      </c>
      <c r="J185" s="2">
        <v>-0.17575166911367901</v>
      </c>
      <c r="K185" s="2">
        <v>83.902227590705806</v>
      </c>
      <c r="L185" s="2">
        <v>0.55667432065097799</v>
      </c>
      <c r="M185" s="2">
        <v>-0.36050514815802098</v>
      </c>
      <c r="N185" s="2">
        <v>0.59726611588495304</v>
      </c>
      <c r="O185" s="2">
        <v>0.51907885542424703</v>
      </c>
      <c r="P185" s="2">
        <v>0.49281822555150001</v>
      </c>
      <c r="Q185" s="5">
        <v>-7.5016307893020296E-3</v>
      </c>
      <c r="R185" s="2">
        <v>-1</v>
      </c>
      <c r="S185" s="2">
        <v>-0.117777630963603</v>
      </c>
      <c r="U185" s="2">
        <v>-1</v>
      </c>
      <c r="V185" s="2" t="str">
        <f>IF(Table1[[#This Row],[valBeLong]]=Table1[[#This Row],[beLong]],"Correct", "Wrong")</f>
        <v>Correct</v>
      </c>
      <c r="W185" s="2" t="str">
        <f>IF(AND(Table1[[#This Row],[Prediction]]="Wrong",Table1[[#This Row],[valBeLong]]=1),"Yes","No")</f>
        <v>No</v>
      </c>
      <c r="X185" s="5">
        <v>0.97269067231004203</v>
      </c>
      <c r="Y185" s="5">
        <v>1.99910244889722</v>
      </c>
      <c r="Z185" s="7">
        <v>1.0645136691709001</v>
      </c>
    </row>
    <row r="186" spans="1:26" x14ac:dyDescent="0.25">
      <c r="A186" s="1">
        <v>40448</v>
      </c>
      <c r="B186" s="6" t="s">
        <v>22</v>
      </c>
      <c r="C186" s="3">
        <v>40448</v>
      </c>
      <c r="D186" s="4">
        <v>30.43</v>
      </c>
      <c r="E186" s="2">
        <v>30.66</v>
      </c>
      <c r="F186" s="2">
        <v>30.41</v>
      </c>
      <c r="G186" s="2">
        <v>30.66</v>
      </c>
      <c r="H186" s="2">
        <v>4840522</v>
      </c>
      <c r="I186" s="2">
        <v>0.31761955579268197</v>
      </c>
      <c r="J186" s="2">
        <v>-1.06786913990083</v>
      </c>
      <c r="K186" s="2">
        <v>45.300089703578102</v>
      </c>
      <c r="L186" s="2">
        <v>-0.139700988114905</v>
      </c>
      <c r="M186" s="2">
        <v>0.55667432065097799</v>
      </c>
      <c r="N186" s="2">
        <v>-0.36050514815802098</v>
      </c>
      <c r="O186" s="2">
        <v>0.59726611588495304</v>
      </c>
      <c r="P186" s="2">
        <v>0.51907885542424703</v>
      </c>
      <c r="Q186" s="5">
        <v>8.2155767334866903E-3</v>
      </c>
      <c r="R186" s="2">
        <v>1</v>
      </c>
      <c r="S186" s="2">
        <v>-0.132876922663833</v>
      </c>
      <c r="U186" s="2">
        <v>-1</v>
      </c>
      <c r="V186" s="2" t="str">
        <f>IF(Table1[[#This Row],[valBeLong]]=Table1[[#This Row],[beLong]],"Correct", "Wrong")</f>
        <v>Wrong</v>
      </c>
      <c r="W186" s="2" t="str">
        <f>IF(AND(Table1[[#This Row],[Prediction]]="Wrong",Table1[[#This Row],[valBeLong]]=1),"Yes","No")</f>
        <v>No</v>
      </c>
      <c r="X186" s="5">
        <v>0.98068188716635096</v>
      </c>
      <c r="Y186" s="5">
        <v>2.0155262284642301</v>
      </c>
      <c r="Z186" s="7">
        <v>1.0645136691709001</v>
      </c>
    </row>
    <row r="187" spans="1:26" x14ac:dyDescent="0.25">
      <c r="A187" s="1">
        <v>40449</v>
      </c>
      <c r="B187" s="6" t="s">
        <v>22</v>
      </c>
      <c r="C187" s="3">
        <v>40449</v>
      </c>
      <c r="D187" s="4">
        <v>30.68</v>
      </c>
      <c r="E187" s="2">
        <v>30.74</v>
      </c>
      <c r="F187" s="2">
        <v>30.3</v>
      </c>
      <c r="G187" s="2">
        <v>30.5</v>
      </c>
      <c r="H187" s="2">
        <v>5635409</v>
      </c>
      <c r="I187" s="2">
        <v>0.34209564463414499</v>
      </c>
      <c r="J187" s="2">
        <v>0.54682291480207601</v>
      </c>
      <c r="K187" s="2">
        <v>72.652564964818197</v>
      </c>
      <c r="L187" s="2">
        <v>0.35373252225833401</v>
      </c>
      <c r="M187" s="2">
        <v>-0.139700988114905</v>
      </c>
      <c r="N187" s="2">
        <v>0.55667432065097799</v>
      </c>
      <c r="O187" s="2">
        <v>-0.36050514815802098</v>
      </c>
      <c r="P187" s="2">
        <v>0.59726611588495304</v>
      </c>
      <c r="Q187" s="5">
        <v>-3.5853976531942402E-3</v>
      </c>
      <c r="R187" s="2">
        <v>-1</v>
      </c>
      <c r="S187" s="2">
        <v>-0.112698913195309</v>
      </c>
      <c r="U187" s="2">
        <v>-1</v>
      </c>
      <c r="V187" s="2" t="str">
        <f>IF(Table1[[#This Row],[valBeLong]]=Table1[[#This Row],[beLong]],"Correct", "Wrong")</f>
        <v>Correct</v>
      </c>
      <c r="W187" s="2" t="str">
        <f>IF(AND(Table1[[#This Row],[Prediction]]="Wrong",Table1[[#This Row],[valBeLong]]=1),"Yes","No")</f>
        <v>No</v>
      </c>
      <c r="X187" s="5">
        <v>0.97716575262957495</v>
      </c>
      <c r="Y187" s="5">
        <v>2.0155262284642301</v>
      </c>
      <c r="Z187" s="7">
        <v>1.0645136691709001</v>
      </c>
    </row>
    <row r="188" spans="1:26" x14ac:dyDescent="0.25">
      <c r="A188" s="1">
        <v>40450</v>
      </c>
      <c r="B188" s="6" t="s">
        <v>22</v>
      </c>
      <c r="C188" s="3">
        <v>40450</v>
      </c>
      <c r="D188" s="4">
        <v>30.57</v>
      </c>
      <c r="E188" s="2">
        <v>30.689299999999999</v>
      </c>
      <c r="F188" s="2">
        <v>30.46</v>
      </c>
      <c r="G188" s="2">
        <v>30.57</v>
      </c>
      <c r="H188" s="2">
        <v>7966256</v>
      </c>
      <c r="I188" s="2">
        <v>0.319536515707316</v>
      </c>
      <c r="J188" s="2">
        <v>-0.78881142050393405</v>
      </c>
      <c r="K188" s="2">
        <v>50.451749651810701</v>
      </c>
      <c r="L188" s="2">
        <v>-4.6766011363173599E-2</v>
      </c>
      <c r="M188" s="2">
        <v>0.35373252225833401</v>
      </c>
      <c r="N188" s="2">
        <v>-0.139700988114905</v>
      </c>
      <c r="O188" s="2">
        <v>0.55667432065097799</v>
      </c>
      <c r="P188" s="2">
        <v>-0.36050514815802098</v>
      </c>
      <c r="Q188" s="5">
        <v>-2.6169447170429098E-3</v>
      </c>
      <c r="R188" s="2">
        <v>-1</v>
      </c>
      <c r="S188" s="2">
        <v>-7.0619290212970906E-2</v>
      </c>
      <c r="U188" s="2">
        <v>1</v>
      </c>
      <c r="V188" s="2" t="str">
        <f>IF(Table1[[#This Row],[valBeLong]]=Table1[[#This Row],[beLong]],"Correct", "Wrong")</f>
        <v>Wrong</v>
      </c>
      <c r="W188" s="2" t="str">
        <f>IF(AND(Table1[[#This Row],[Prediction]]="Wrong",Table1[[#This Row],[valBeLong]]=1),"Yes","No")</f>
        <v>Yes</v>
      </c>
      <c r="X188" s="5">
        <v>0.97460856387555606</v>
      </c>
      <c r="Y188" s="5">
        <v>2.0155262284642301</v>
      </c>
      <c r="Z188" s="7">
        <v>1.06172789574814</v>
      </c>
    </row>
    <row r="189" spans="1:26" x14ac:dyDescent="0.25">
      <c r="A189" s="1">
        <v>40451</v>
      </c>
      <c r="B189" s="6" t="s">
        <v>22</v>
      </c>
      <c r="C189" s="3">
        <v>40451</v>
      </c>
      <c r="D189" s="4">
        <v>30.49</v>
      </c>
      <c r="E189" s="2">
        <v>30.88</v>
      </c>
      <c r="F189" s="2">
        <v>30.38</v>
      </c>
      <c r="G189" s="2">
        <v>30.68</v>
      </c>
      <c r="H189" s="2">
        <v>8680350</v>
      </c>
      <c r="I189" s="2">
        <v>0.355629212565852</v>
      </c>
      <c r="J189" s="2">
        <v>1.5753647916987199</v>
      </c>
      <c r="K189" s="2">
        <v>34.9274467168689</v>
      </c>
      <c r="L189" s="2">
        <v>-0.32682151713090501</v>
      </c>
      <c r="M189" s="2">
        <v>-4.6766011363173599E-2</v>
      </c>
      <c r="N189" s="2">
        <v>0.35373252225833401</v>
      </c>
      <c r="O189" s="2">
        <v>-0.139700988114905</v>
      </c>
      <c r="P189" s="2">
        <v>0.55667432065097799</v>
      </c>
      <c r="Q189" s="5">
        <v>1E-4</v>
      </c>
      <c r="R189" s="2">
        <v>1</v>
      </c>
      <c r="S189" s="2">
        <v>-6.0388282424575598E-2</v>
      </c>
      <c r="U189" s="2">
        <v>-1</v>
      </c>
      <c r="V189" s="2" t="str">
        <f>IF(Table1[[#This Row],[valBeLong]]=Table1[[#This Row],[beLong]],"Correct", "Wrong")</f>
        <v>Wrong</v>
      </c>
      <c r="W189" s="2" t="str">
        <f>IF(AND(Table1[[#This Row],[Prediction]]="Wrong",Table1[[#This Row],[valBeLong]]=1),"Yes","No")</f>
        <v>No</v>
      </c>
      <c r="X189" s="5">
        <v>0.97470602473194301</v>
      </c>
      <c r="Y189" s="5">
        <v>2.01572778108708</v>
      </c>
      <c r="Z189" s="7">
        <v>1.06172789574814</v>
      </c>
    </row>
    <row r="190" spans="1:26" x14ac:dyDescent="0.25">
      <c r="A190" s="1">
        <v>40452</v>
      </c>
      <c r="B190" s="6" t="s">
        <v>22</v>
      </c>
      <c r="C190" s="3">
        <v>40452</v>
      </c>
      <c r="D190" s="4">
        <v>30.49</v>
      </c>
      <c r="E190" s="2">
        <v>30.75</v>
      </c>
      <c r="F190" s="2">
        <v>30.33</v>
      </c>
      <c r="G190" s="2">
        <v>30.71</v>
      </c>
      <c r="H190" s="2">
        <v>8792777</v>
      </c>
      <c r="I190" s="2">
        <v>0.36850337005268202</v>
      </c>
      <c r="J190" s="2">
        <v>1.7194865488475299</v>
      </c>
      <c r="K190" s="2">
        <v>34.9274467168689</v>
      </c>
      <c r="L190" s="2">
        <v>-0.32682151713090501</v>
      </c>
      <c r="M190" s="2">
        <v>-0.32682151713090501</v>
      </c>
      <c r="N190" s="2">
        <v>-4.6766011363173599E-2</v>
      </c>
      <c r="O190" s="2">
        <v>0.35373252225833401</v>
      </c>
      <c r="P190" s="2">
        <v>-0.139700988114905</v>
      </c>
      <c r="Q190" s="5">
        <v>-9.8392915710067905E-3</v>
      </c>
      <c r="R190" s="2">
        <v>-1</v>
      </c>
      <c r="S190" s="2">
        <v>-4.4773785576970399E-2</v>
      </c>
      <c r="U190" s="2">
        <v>1</v>
      </c>
      <c r="V190" s="2" t="str">
        <f>IF(Table1[[#This Row],[valBeLong]]=Table1[[#This Row],[beLong]],"Correct", "Wrong")</f>
        <v>Wrong</v>
      </c>
      <c r="W190" s="2" t="str">
        <f>IF(AND(Table1[[#This Row],[Prediction]]="Wrong",Table1[[#This Row],[valBeLong]]=1),"Yes","No")</f>
        <v>Yes</v>
      </c>
      <c r="X190" s="5">
        <v>0.96511560795858897</v>
      </c>
      <c r="Y190" s="5">
        <v>2.01572778108708</v>
      </c>
      <c r="Z190" s="7">
        <v>1.0512812454128</v>
      </c>
    </row>
    <row r="191" spans="1:26" x14ac:dyDescent="0.25">
      <c r="A191" s="1">
        <v>40455</v>
      </c>
      <c r="B191" s="6" t="s">
        <v>22</v>
      </c>
      <c r="C191" s="3">
        <v>40455</v>
      </c>
      <c r="D191" s="4">
        <v>30.19</v>
      </c>
      <c r="E191" s="2">
        <v>30.5428</v>
      </c>
      <c r="F191" s="2">
        <v>30.11</v>
      </c>
      <c r="G191" s="2">
        <v>30.47</v>
      </c>
      <c r="H191" s="2">
        <v>6194567</v>
      </c>
      <c r="I191" s="2">
        <v>0.38136269604214601</v>
      </c>
      <c r="J191" s="2">
        <v>1.8071949520710699</v>
      </c>
      <c r="K191" s="2">
        <v>6.2197298110642798</v>
      </c>
      <c r="L191" s="2">
        <v>-0.84470333193343705</v>
      </c>
      <c r="M191" s="2">
        <v>-0.32682151713090501</v>
      </c>
      <c r="N191" s="2">
        <v>-0.32682151713090501</v>
      </c>
      <c r="O191" s="2">
        <v>-4.6766011363173599E-2</v>
      </c>
      <c r="P191" s="2">
        <v>0.35373252225833401</v>
      </c>
      <c r="Q191" s="5">
        <v>1.8549188473004199E-2</v>
      </c>
      <c r="R191" s="2">
        <v>1</v>
      </c>
      <c r="S191" s="2">
        <v>-8.4404288600033503E-2</v>
      </c>
      <c r="U191" s="2">
        <v>1</v>
      </c>
      <c r="V191" s="2" t="str">
        <f>IF(Table1[[#This Row],[valBeLong]]=Table1[[#This Row],[beLong]],"Correct", "Wrong")</f>
        <v>Correct</v>
      </c>
      <c r="W191" s="2" t="str">
        <f>IF(AND(Table1[[#This Row],[Prediction]]="Wrong",Table1[[#This Row],[valBeLong]]=1),"Yes","No")</f>
        <v>No</v>
      </c>
      <c r="X191" s="5">
        <v>0.98301771926885095</v>
      </c>
      <c r="Y191" s="5">
        <v>2.0531178956087399</v>
      </c>
      <c r="Z191" s="7">
        <v>1.0707816593721</v>
      </c>
    </row>
    <row r="192" spans="1:26" x14ac:dyDescent="0.25">
      <c r="A192" s="1">
        <v>40456</v>
      </c>
      <c r="B192" s="6" t="s">
        <v>22</v>
      </c>
      <c r="C192" s="3">
        <v>40456</v>
      </c>
      <c r="D192" s="4">
        <v>30.75</v>
      </c>
      <c r="E192" s="2">
        <v>30.8</v>
      </c>
      <c r="F192" s="2">
        <v>30.44</v>
      </c>
      <c r="G192" s="2">
        <v>30.6</v>
      </c>
      <c r="H192" s="2">
        <v>6791375</v>
      </c>
      <c r="I192" s="2">
        <v>0.42709015683371598</v>
      </c>
      <c r="J192" s="2">
        <v>2.1772060355443701</v>
      </c>
      <c r="K192" s="2">
        <v>76.949767695421897</v>
      </c>
      <c r="L192" s="2">
        <v>0.43125325147555299</v>
      </c>
      <c r="M192" s="2">
        <v>-0.84470333193343705</v>
      </c>
      <c r="N192" s="2">
        <v>-0.32682151713090501</v>
      </c>
      <c r="O192" s="2">
        <v>-0.32682151713090501</v>
      </c>
      <c r="P192" s="2">
        <v>-4.6766011363173599E-2</v>
      </c>
      <c r="Q192" s="5">
        <v>-3.9024390243902699E-3</v>
      </c>
      <c r="R192" s="2">
        <v>-1</v>
      </c>
      <c r="S192" s="2">
        <v>-7.1026073884442403E-2</v>
      </c>
      <c r="U192" s="2">
        <v>-1</v>
      </c>
      <c r="V192" s="2" t="str">
        <f>IF(Table1[[#This Row],[valBeLong]]=Table1[[#This Row],[beLong]],"Correct", "Wrong")</f>
        <v>Correct</v>
      </c>
      <c r="W192" s="2" t="str">
        <f>IF(AND(Table1[[#This Row],[Prediction]]="Wrong",Table1[[#This Row],[valBeLong]]=1),"Yes","No")</f>
        <v>No</v>
      </c>
      <c r="X192" s="5">
        <v>0.97918155255950901</v>
      </c>
      <c r="Y192" s="5">
        <v>2.0531178956087399</v>
      </c>
      <c r="Z192" s="7">
        <v>1.0707816593721</v>
      </c>
    </row>
    <row r="193" spans="1:26" x14ac:dyDescent="0.25">
      <c r="A193" s="1">
        <v>40457</v>
      </c>
      <c r="B193" s="6" t="s">
        <v>22</v>
      </c>
      <c r="C193" s="3">
        <v>40457</v>
      </c>
      <c r="D193" s="4">
        <v>30.63</v>
      </c>
      <c r="E193" s="2">
        <v>30.79</v>
      </c>
      <c r="F193" s="2">
        <v>30.532</v>
      </c>
      <c r="G193" s="2">
        <v>30.68</v>
      </c>
      <c r="H193" s="2">
        <v>5801338</v>
      </c>
      <c r="I193" s="2">
        <v>0.39327212546697299</v>
      </c>
      <c r="J193" s="2">
        <v>1.01619692433297</v>
      </c>
      <c r="K193" s="2">
        <v>58.152850334565201</v>
      </c>
      <c r="L193" s="2">
        <v>9.2160396844351997E-2</v>
      </c>
      <c r="M193" s="2">
        <v>0.43125325147555299</v>
      </c>
      <c r="N193" s="2">
        <v>-0.84470333193343705</v>
      </c>
      <c r="O193" s="2">
        <v>-0.32682151713090501</v>
      </c>
      <c r="P193" s="2">
        <v>-0.32682151713090501</v>
      </c>
      <c r="Q193" s="5">
        <v>1.9588638589618699E-3</v>
      </c>
      <c r="R193" s="2">
        <v>1</v>
      </c>
      <c r="S193" s="2">
        <v>-8.8812374046760401E-2</v>
      </c>
      <c r="U193" s="2">
        <v>-1</v>
      </c>
      <c r="V193" s="2" t="str">
        <f>IF(Table1[[#This Row],[valBeLong]]=Table1[[#This Row],[beLong]],"Correct", "Wrong")</f>
        <v>Wrong</v>
      </c>
      <c r="W193" s="2" t="str">
        <f>IF(AND(Table1[[#This Row],[Prediction]]="Wrong",Table1[[#This Row],[valBeLong]]=1),"Yes","No")</f>
        <v>No</v>
      </c>
      <c r="X193" s="5">
        <v>0.98109963591418003</v>
      </c>
      <c r="Y193" s="5">
        <v>2.05713967405263</v>
      </c>
      <c r="Z193" s="7">
        <v>1.0707816593721</v>
      </c>
    </row>
    <row r="194" spans="1:26" x14ac:dyDescent="0.25">
      <c r="A194" s="1">
        <v>40458</v>
      </c>
      <c r="B194" s="6" t="s">
        <v>22</v>
      </c>
      <c r="C194" s="3">
        <v>40458</v>
      </c>
      <c r="D194" s="4">
        <v>30.69</v>
      </c>
      <c r="E194" s="2">
        <v>30.84</v>
      </c>
      <c r="F194" s="2">
        <v>30.602</v>
      </c>
      <c r="G194" s="2">
        <v>30.75</v>
      </c>
      <c r="H194" s="2">
        <v>6051970</v>
      </c>
      <c r="I194" s="2">
        <v>0.36221770037357798</v>
      </c>
      <c r="J194" s="2">
        <v>5.9328250911737997E-2</v>
      </c>
      <c r="K194" s="2">
        <v>66.368251354310701</v>
      </c>
      <c r="L194" s="2">
        <v>0.240364686422534</v>
      </c>
      <c r="M194" s="2">
        <v>9.2160396844351997E-2</v>
      </c>
      <c r="N194" s="2">
        <v>0.43125325147555299</v>
      </c>
      <c r="O194" s="2">
        <v>-0.84470333193343705</v>
      </c>
      <c r="P194" s="2">
        <v>-0.32682151713090501</v>
      </c>
      <c r="Q194" s="5">
        <v>2.60671228413158E-3</v>
      </c>
      <c r="R194" s="2">
        <v>1</v>
      </c>
      <c r="S194" s="2">
        <v>-8.3712149059174304E-2</v>
      </c>
      <c r="U194" s="2">
        <v>-1</v>
      </c>
      <c r="V194" s="2" t="str">
        <f>IF(Table1[[#This Row],[valBeLong]]=Table1[[#This Row],[beLong]],"Correct", "Wrong")</f>
        <v>Wrong</v>
      </c>
      <c r="W194" s="2" t="str">
        <f>IF(AND(Table1[[#This Row],[Prediction]]="Wrong",Table1[[#This Row],[valBeLong]]=1),"Yes","No")</f>
        <v>No</v>
      </c>
      <c r="X194" s="5">
        <v>0.983657080387074</v>
      </c>
      <c r="Y194" s="5">
        <v>2.06250204531116</v>
      </c>
      <c r="Z194" s="7">
        <v>1.0707816593721</v>
      </c>
    </row>
    <row r="195" spans="1:26" x14ac:dyDescent="0.25">
      <c r="A195" s="1">
        <v>40459</v>
      </c>
      <c r="B195" s="6" t="s">
        <v>22</v>
      </c>
      <c r="C195" s="3">
        <v>40459</v>
      </c>
      <c r="D195" s="4">
        <v>30.77</v>
      </c>
      <c r="E195" s="2">
        <v>30.8475</v>
      </c>
      <c r="F195" s="2">
        <v>30.634699999999999</v>
      </c>
      <c r="G195" s="2">
        <v>30.71</v>
      </c>
      <c r="H195" s="2">
        <v>3683604</v>
      </c>
      <c r="I195" s="2">
        <v>0.33233416029886298</v>
      </c>
      <c r="J195" s="2">
        <v>-0.80212829493695004</v>
      </c>
      <c r="K195" s="2">
        <v>77.924941700787201</v>
      </c>
      <c r="L195" s="2">
        <v>0.44884520716133203</v>
      </c>
      <c r="M195" s="2">
        <v>0.240364686422534</v>
      </c>
      <c r="N195" s="2">
        <v>9.2160396844351997E-2</v>
      </c>
      <c r="O195" s="2">
        <v>0.43125325147555299</v>
      </c>
      <c r="P195" s="2">
        <v>-0.84470333193343705</v>
      </c>
      <c r="Q195" s="5">
        <v>6.4998375040622601E-4</v>
      </c>
      <c r="R195" s="2">
        <v>1</v>
      </c>
      <c r="S195" s="2">
        <v>-0.13852705445508501</v>
      </c>
      <c r="U195" s="2">
        <v>1</v>
      </c>
      <c r="V195" s="2" t="str">
        <f>IF(Table1[[#This Row],[valBeLong]]=Table1[[#This Row],[beLong]],"Correct", "Wrong")</f>
        <v>Correct</v>
      </c>
      <c r="W195" s="2" t="str">
        <f>IF(AND(Table1[[#This Row],[Prediction]]="Wrong",Table1[[#This Row],[valBeLong]]=1),"Yes","No")</f>
        <v>No</v>
      </c>
      <c r="X195" s="5">
        <v>0.98429644150529805</v>
      </c>
      <c r="Y195" s="5">
        <v>2.0638426381257902</v>
      </c>
      <c r="Z195" s="7">
        <v>1.07147765005092</v>
      </c>
    </row>
    <row r="196" spans="1:26" x14ac:dyDescent="0.25">
      <c r="A196" s="1">
        <v>40462</v>
      </c>
      <c r="B196" s="6" t="s">
        <v>22</v>
      </c>
      <c r="C196" s="3">
        <v>40462</v>
      </c>
      <c r="D196" s="4">
        <v>30.79</v>
      </c>
      <c r="E196" s="2">
        <v>30.84</v>
      </c>
      <c r="F196" s="2">
        <v>30.68</v>
      </c>
      <c r="G196" s="2">
        <v>30.75</v>
      </c>
      <c r="H196" s="2">
        <v>2452325</v>
      </c>
      <c r="I196" s="2">
        <v>0.29786732823909001</v>
      </c>
      <c r="J196" s="2">
        <v>-1.60026774997746</v>
      </c>
      <c r="K196" s="2">
        <v>81.161607595526704</v>
      </c>
      <c r="L196" s="2">
        <v>0.50723405128213594</v>
      </c>
      <c r="M196" s="2">
        <v>0.44884520716133203</v>
      </c>
      <c r="N196" s="2">
        <v>0.240364686422534</v>
      </c>
      <c r="O196" s="2">
        <v>9.2160396844351997E-2</v>
      </c>
      <c r="P196" s="2">
        <v>0.43125325147555299</v>
      </c>
      <c r="Q196" s="5">
        <v>2.2734654108476802E-3</v>
      </c>
      <c r="R196" s="2">
        <v>1</v>
      </c>
      <c r="S196" s="2">
        <v>-0.17336351809787801</v>
      </c>
      <c r="U196" s="2">
        <v>-1</v>
      </c>
      <c r="V196" s="2" t="str">
        <f>IF(Table1[[#This Row],[valBeLong]]=Table1[[#This Row],[beLong]],"Correct", "Wrong")</f>
        <v>Wrong</v>
      </c>
      <c r="W196" s="2" t="str">
        <f>IF(AND(Table1[[#This Row],[Prediction]]="Wrong",Table1[[#This Row],[valBeLong]]=1),"Yes","No")</f>
        <v>No</v>
      </c>
      <c r="X196" s="5">
        <v>0.98653420541908099</v>
      </c>
      <c r="Y196" s="5">
        <v>2.0685347129770002</v>
      </c>
      <c r="Z196" s="7">
        <v>1.07147765005092</v>
      </c>
    </row>
    <row r="197" spans="1:26" x14ac:dyDescent="0.25">
      <c r="A197" s="1">
        <v>40463</v>
      </c>
      <c r="B197" s="6" t="s">
        <v>22</v>
      </c>
      <c r="C197" s="3">
        <v>40463</v>
      </c>
      <c r="D197" s="4">
        <v>30.86</v>
      </c>
      <c r="E197" s="2">
        <v>30.94</v>
      </c>
      <c r="F197" s="2">
        <v>30.5975</v>
      </c>
      <c r="G197" s="2">
        <v>30.73</v>
      </c>
      <c r="H197" s="2">
        <v>3194548</v>
      </c>
      <c r="I197" s="2">
        <v>0.306793862591272</v>
      </c>
      <c r="J197" s="2">
        <v>-1.1696223565032999</v>
      </c>
      <c r="K197" s="2">
        <v>90.703272428144203</v>
      </c>
      <c r="L197" s="2">
        <v>0.67936389065484803</v>
      </c>
      <c r="M197" s="2">
        <v>0.50723405128213594</v>
      </c>
      <c r="N197" s="2">
        <v>0.44884520716133203</v>
      </c>
      <c r="O197" s="2">
        <v>0.240364686422534</v>
      </c>
      <c r="P197" s="2">
        <v>9.2160396844351997E-2</v>
      </c>
      <c r="Q197" s="5">
        <v>7.1289695398573799E-3</v>
      </c>
      <c r="R197" s="2">
        <v>1</v>
      </c>
      <c r="S197" s="2">
        <v>-0.154372162231943</v>
      </c>
      <c r="U197" s="2">
        <v>-1</v>
      </c>
      <c r="V197" s="2" t="str">
        <f>IF(Table1[[#This Row],[valBeLong]]=Table1[[#This Row],[beLong]],"Correct", "Wrong")</f>
        <v>Wrong</v>
      </c>
      <c r="W197" s="2" t="str">
        <f>IF(AND(Table1[[#This Row],[Prediction]]="Wrong",Table1[[#This Row],[valBeLong]]=1),"Yes","No")</f>
        <v>No</v>
      </c>
      <c r="X197" s="5">
        <v>0.99356717771954095</v>
      </c>
      <c r="Y197" s="5">
        <v>2.0832812339379498</v>
      </c>
      <c r="Z197" s="7">
        <v>1.07147765005092</v>
      </c>
    </row>
    <row r="198" spans="1:26" x14ac:dyDescent="0.25">
      <c r="A198" s="1">
        <v>40464</v>
      </c>
      <c r="B198" s="6" t="s">
        <v>22</v>
      </c>
      <c r="C198" s="3">
        <v>40464</v>
      </c>
      <c r="D198" s="4">
        <v>31.08</v>
      </c>
      <c r="E198" s="2">
        <v>31.18</v>
      </c>
      <c r="F198" s="2">
        <v>30.91</v>
      </c>
      <c r="G198" s="2">
        <v>30.99</v>
      </c>
      <c r="H198" s="2">
        <v>3325585</v>
      </c>
      <c r="I198" s="2">
        <v>0.309435090073018</v>
      </c>
      <c r="J198" s="2">
        <v>-1.05232363754952</v>
      </c>
      <c r="K198" s="2">
        <v>97.777880421462498</v>
      </c>
      <c r="L198" s="2">
        <v>0.80698848855017402</v>
      </c>
      <c r="M198" s="2">
        <v>0.67936389065484803</v>
      </c>
      <c r="N198" s="2">
        <v>0.50723405128213594</v>
      </c>
      <c r="O198" s="2">
        <v>0.44884520716133203</v>
      </c>
      <c r="P198" s="2">
        <v>0.240364686422534</v>
      </c>
      <c r="Q198" s="5">
        <v>-1.93050193050188E-3</v>
      </c>
      <c r="R198" s="2">
        <v>-1</v>
      </c>
      <c r="S198" s="2">
        <v>-0.14934335535675</v>
      </c>
      <c r="U198" s="2">
        <v>-1</v>
      </c>
      <c r="V198" s="2" t="str">
        <f>IF(Table1[[#This Row],[valBeLong]]=Table1[[#This Row],[beLong]],"Correct", "Wrong")</f>
        <v>Correct</v>
      </c>
      <c r="W198" s="2" t="str">
        <f>IF(AND(Table1[[#This Row],[Prediction]]="Wrong",Table1[[#This Row],[valBeLong]]=1),"Yes","No")</f>
        <v>No</v>
      </c>
      <c r="X198" s="5">
        <v>0.99164909436487003</v>
      </c>
      <c r="Y198" s="5">
        <v>2.0832812339379498</v>
      </c>
      <c r="Z198" s="7">
        <v>1.07147765005092</v>
      </c>
    </row>
    <row r="199" spans="1:26" x14ac:dyDescent="0.25">
      <c r="A199" s="1">
        <v>40465</v>
      </c>
      <c r="B199" s="6" t="s">
        <v>22</v>
      </c>
      <c r="C199" s="3">
        <v>40465</v>
      </c>
      <c r="D199" s="4">
        <v>31.02</v>
      </c>
      <c r="E199" s="2">
        <v>31.18</v>
      </c>
      <c r="F199" s="2">
        <v>30.88</v>
      </c>
      <c r="G199" s="2">
        <v>31.04</v>
      </c>
      <c r="H199" s="2">
        <v>5113907</v>
      </c>
      <c r="I199" s="2">
        <v>0.307548072058414</v>
      </c>
      <c r="J199" s="2">
        <v>-0.92884508046944203</v>
      </c>
      <c r="K199" s="2">
        <v>69.0971141491125</v>
      </c>
      <c r="L199" s="2">
        <v>0.289592858107386</v>
      </c>
      <c r="M199" s="2">
        <v>0.80698848855017402</v>
      </c>
      <c r="N199" s="2">
        <v>0.67936389065484803</v>
      </c>
      <c r="O199" s="2">
        <v>0.50723405128213594</v>
      </c>
      <c r="P199" s="2">
        <v>0.44884520716133203</v>
      </c>
      <c r="Q199" s="5">
        <v>4.1908446163764898E-3</v>
      </c>
      <c r="R199" s="2">
        <v>1</v>
      </c>
      <c r="S199" s="2">
        <v>-0.10887925936922301</v>
      </c>
      <c r="U199" s="2">
        <v>-1</v>
      </c>
      <c r="V199" s="2" t="str">
        <f>IF(Table1[[#This Row],[valBeLong]]=Table1[[#This Row],[beLong]],"Correct", "Wrong")</f>
        <v>Wrong</v>
      </c>
      <c r="W199" s="2" t="str">
        <f>IF(AND(Table1[[#This Row],[Prediction]]="Wrong",Table1[[#This Row],[valBeLong]]=1),"Yes","No")</f>
        <v>No</v>
      </c>
      <c r="X199" s="5">
        <v>0.995804941633323</v>
      </c>
      <c r="Y199" s="5">
        <v>2.0920119418816001</v>
      </c>
      <c r="Z199" s="7">
        <v>1.07147765005092</v>
      </c>
    </row>
    <row r="200" spans="1:26" x14ac:dyDescent="0.25">
      <c r="A200" s="1">
        <v>40466</v>
      </c>
      <c r="B200" s="6" t="s">
        <v>22</v>
      </c>
      <c r="C200" s="3">
        <v>40466</v>
      </c>
      <c r="D200" s="4">
        <v>31.15</v>
      </c>
      <c r="E200" s="2">
        <v>31.24</v>
      </c>
      <c r="F200" s="2">
        <v>30.95</v>
      </c>
      <c r="G200" s="2">
        <v>31.09</v>
      </c>
      <c r="H200" s="2">
        <v>5880541</v>
      </c>
      <c r="I200" s="2">
        <v>0.30403845764673099</v>
      </c>
      <c r="J200" s="2">
        <v>-0.834964624510246</v>
      </c>
      <c r="K200" s="2">
        <v>86.392856272578101</v>
      </c>
      <c r="L200" s="2">
        <v>0.60160479373595099</v>
      </c>
      <c r="M200" s="2">
        <v>0.289592858107386</v>
      </c>
      <c r="N200" s="2">
        <v>0.80698848855017402</v>
      </c>
      <c r="O200" s="2">
        <v>0.67936389065484803</v>
      </c>
      <c r="P200" s="2">
        <v>0.50723405128213594</v>
      </c>
      <c r="Q200" s="5">
        <v>9.3097913322633292E-3</v>
      </c>
      <c r="R200" s="2">
        <v>1</v>
      </c>
      <c r="S200" s="2">
        <v>-8.7437791409698207E-2</v>
      </c>
      <c r="U200" s="2">
        <v>-1</v>
      </c>
      <c r="V200" s="2" t="str">
        <f>IF(Table1[[#This Row],[valBeLong]]=Table1[[#This Row],[beLong]],"Correct", "Wrong")</f>
        <v>Wrong</v>
      </c>
      <c r="W200" s="2" t="str">
        <f>IF(AND(Table1[[#This Row],[Prediction]]="Wrong",Table1[[#This Row],[valBeLong]]=1),"Yes","No")</f>
        <v>No</v>
      </c>
      <c r="X200" s="5">
        <v>1.00507567784756</v>
      </c>
      <c r="Y200" s="5">
        <v>2.1114881365251201</v>
      </c>
      <c r="Z200" s="7">
        <v>1.07147765005092</v>
      </c>
    </row>
    <row r="201" spans="1:26" x14ac:dyDescent="0.25">
      <c r="A201" s="1">
        <v>40469</v>
      </c>
      <c r="B201" s="6" t="s">
        <v>22</v>
      </c>
      <c r="C201" s="3">
        <v>40469</v>
      </c>
      <c r="D201" s="4">
        <v>31.44</v>
      </c>
      <c r="E201" s="2">
        <v>31.45</v>
      </c>
      <c r="F201" s="2">
        <v>31.135000000000002</v>
      </c>
      <c r="G201" s="2">
        <v>31.19</v>
      </c>
      <c r="H201" s="2">
        <v>7162317</v>
      </c>
      <c r="I201" s="2">
        <v>0.30623076611738398</v>
      </c>
      <c r="J201" s="2">
        <v>-0.63636492172512704</v>
      </c>
      <c r="K201" s="2">
        <v>96.108949493708707</v>
      </c>
      <c r="L201" s="2">
        <v>0.77688128843805204</v>
      </c>
      <c r="M201" s="2">
        <v>0.60160479373595099</v>
      </c>
      <c r="N201" s="2">
        <v>0.289592858107386</v>
      </c>
      <c r="O201" s="2">
        <v>0.80698848855017402</v>
      </c>
      <c r="P201" s="2">
        <v>0.67936389065484803</v>
      </c>
      <c r="Q201" s="5">
        <v>-1.8765903307888E-2</v>
      </c>
      <c r="R201" s="2">
        <v>-1</v>
      </c>
      <c r="S201" s="2">
        <v>-5.4610158207675598E-2</v>
      </c>
      <c r="U201" s="2">
        <v>-1</v>
      </c>
      <c r="V201" s="2" t="str">
        <f>IF(Table1[[#This Row],[valBeLong]]=Table1[[#This Row],[beLong]],"Correct", "Wrong")</f>
        <v>Correct</v>
      </c>
      <c r="W201" s="2" t="str">
        <f>IF(AND(Table1[[#This Row],[Prediction]]="Wrong",Table1[[#This Row],[valBeLong]]=1),"Yes","No")</f>
        <v>No</v>
      </c>
      <c r="X201" s="5">
        <v>0.98621452485996897</v>
      </c>
      <c r="Y201" s="5">
        <v>2.1114881365251201</v>
      </c>
      <c r="Z201" s="7">
        <v>1.07147765005092</v>
      </c>
    </row>
    <row r="202" spans="1:26" x14ac:dyDescent="0.25">
      <c r="A202" s="1">
        <v>40470</v>
      </c>
      <c r="B202" s="6" t="s">
        <v>22</v>
      </c>
      <c r="C202" s="3">
        <v>40470</v>
      </c>
      <c r="D202" s="4">
        <v>30.85</v>
      </c>
      <c r="E202" s="2">
        <v>31.19</v>
      </c>
      <c r="F202" s="2">
        <v>30.7</v>
      </c>
      <c r="G202" s="2">
        <v>31.19</v>
      </c>
      <c r="H202" s="2">
        <v>8832943</v>
      </c>
      <c r="I202" s="2">
        <v>0.39298461289390801</v>
      </c>
      <c r="J202" s="2">
        <v>1.6405882443790401</v>
      </c>
      <c r="K202" s="2">
        <v>24.609128930355499</v>
      </c>
      <c r="L202" s="2">
        <v>-0.51296202975064298</v>
      </c>
      <c r="M202" s="2">
        <v>0.77688128843805204</v>
      </c>
      <c r="N202" s="2">
        <v>0.60160479373595099</v>
      </c>
      <c r="O202" s="2">
        <v>0.289592858107386</v>
      </c>
      <c r="P202" s="2">
        <v>0.80698848855017402</v>
      </c>
      <c r="Q202" s="5">
        <v>9.4003241491085604E-3</v>
      </c>
      <c r="R202" s="2">
        <v>1</v>
      </c>
      <c r="S202" s="2">
        <v>-2.4536739896375202E-2</v>
      </c>
      <c r="U202" s="2">
        <v>1</v>
      </c>
      <c r="V202" s="2" t="str">
        <f>IF(Table1[[#This Row],[valBeLong]]=Table1[[#This Row],[beLong]],"Correct", "Wrong")</f>
        <v>Correct</v>
      </c>
      <c r="W202" s="2" t="str">
        <f>IF(AND(Table1[[#This Row],[Prediction]]="Wrong",Table1[[#This Row],[valBeLong]]=1),"Yes","No")</f>
        <v>No</v>
      </c>
      <c r="X202" s="5">
        <v>0.99548526107421198</v>
      </c>
      <c r="Y202" s="5">
        <v>2.1313368094454499</v>
      </c>
      <c r="Z202" s="7">
        <v>1.0815498872799301</v>
      </c>
    </row>
    <row r="203" spans="1:26" x14ac:dyDescent="0.25">
      <c r="A203" s="1">
        <v>40471</v>
      </c>
      <c r="B203" s="6" t="s">
        <v>22</v>
      </c>
      <c r="C203" s="3">
        <v>40471</v>
      </c>
      <c r="D203" s="4">
        <v>31.14</v>
      </c>
      <c r="E203" s="2">
        <v>31.283799999999999</v>
      </c>
      <c r="F203" s="2">
        <v>30.84</v>
      </c>
      <c r="G203" s="2">
        <v>30.92</v>
      </c>
      <c r="H203" s="2">
        <v>5494631</v>
      </c>
      <c r="I203" s="2">
        <v>0.40314769031512598</v>
      </c>
      <c r="J203" s="2">
        <v>1.7943257443835701</v>
      </c>
      <c r="K203" s="2">
        <v>56.455095969665898</v>
      </c>
      <c r="L203" s="2">
        <v>6.1533227346062702E-2</v>
      </c>
      <c r="M203" s="2">
        <v>-0.51296202975064298</v>
      </c>
      <c r="N203" s="2">
        <v>0.77688128843805204</v>
      </c>
      <c r="O203" s="2">
        <v>0.60160479373595099</v>
      </c>
      <c r="P203" s="2">
        <v>0.289592858107386</v>
      </c>
      <c r="Q203" s="5">
        <v>2.5690430314707201E-3</v>
      </c>
      <c r="R203" s="2">
        <v>1</v>
      </c>
      <c r="S203" s="2">
        <v>-7.4984840499561695E-2</v>
      </c>
      <c r="U203" s="2">
        <v>1</v>
      </c>
      <c r="V203" s="2" t="str">
        <f>IF(Table1[[#This Row],[valBeLong]]=Table1[[#This Row],[beLong]],"Correct", "Wrong")</f>
        <v>Correct</v>
      </c>
      <c r="W203" s="2" t="str">
        <f>IF(AND(Table1[[#This Row],[Prediction]]="Wrong",Table1[[#This Row],[valBeLong]]=1),"Yes","No")</f>
        <v>No</v>
      </c>
      <c r="X203" s="5">
        <v>0.99804270554710595</v>
      </c>
      <c r="Y203" s="5">
        <v>2.1368123054234802</v>
      </c>
      <c r="Z203" s="7">
        <v>1.0843284354810301</v>
      </c>
    </row>
    <row r="204" spans="1:26" x14ac:dyDescent="0.25">
      <c r="A204" s="1">
        <v>40472</v>
      </c>
      <c r="B204" s="6" t="s">
        <v>22</v>
      </c>
      <c r="C204" s="3">
        <v>40472</v>
      </c>
      <c r="D204" s="4">
        <v>31.22</v>
      </c>
      <c r="E204" s="2">
        <v>31.365300000000001</v>
      </c>
      <c r="F204" s="2">
        <v>30.99</v>
      </c>
      <c r="G204" s="2">
        <v>31.27</v>
      </c>
      <c r="H204" s="2">
        <v>5984029</v>
      </c>
      <c r="I204" s="2">
        <v>0.39757815225210102</v>
      </c>
      <c r="J204" s="2">
        <v>1.40953374789453</v>
      </c>
      <c r="K204" s="2">
        <v>64.685339719391095</v>
      </c>
      <c r="L204" s="2">
        <v>0.210005276982063</v>
      </c>
      <c r="M204" s="2">
        <v>6.1533227346062702E-2</v>
      </c>
      <c r="N204" s="2">
        <v>-0.51296202975064298</v>
      </c>
      <c r="O204" s="2">
        <v>0.77688128843805204</v>
      </c>
      <c r="P204" s="2">
        <v>0.60160479373595099</v>
      </c>
      <c r="Q204" s="5">
        <v>3.2030749519543699E-4</v>
      </c>
      <c r="R204" s="2">
        <v>1</v>
      </c>
      <c r="S204" s="2">
        <v>-5.3645621507259399E-2</v>
      </c>
      <c r="U204" s="2">
        <v>-1</v>
      </c>
      <c r="V204" s="2" t="str">
        <f>IF(Table1[[#This Row],[valBeLong]]=Table1[[#This Row],[beLong]],"Correct", "Wrong")</f>
        <v>Wrong</v>
      </c>
      <c r="W204" s="2" t="str">
        <f>IF(AND(Table1[[#This Row],[Prediction]]="Wrong",Table1[[#This Row],[valBeLong]]=1),"Yes","No")</f>
        <v>No</v>
      </c>
      <c r="X204" s="5">
        <v>0.99836238610621797</v>
      </c>
      <c r="Y204" s="5">
        <v>2.1374967424207298</v>
      </c>
      <c r="Z204" s="7">
        <v>1.0843284354810301</v>
      </c>
    </row>
    <row r="205" spans="1:26" x14ac:dyDescent="0.25">
      <c r="A205" s="1">
        <v>40473</v>
      </c>
      <c r="B205" s="6" t="s">
        <v>22</v>
      </c>
      <c r="C205" s="3">
        <v>40473</v>
      </c>
      <c r="D205" s="4">
        <v>31.23</v>
      </c>
      <c r="E205" s="2">
        <v>31.32</v>
      </c>
      <c r="F205" s="2">
        <v>31.15</v>
      </c>
      <c r="G205" s="2">
        <v>31.32</v>
      </c>
      <c r="H205" s="2">
        <v>4671838</v>
      </c>
      <c r="I205" s="2">
        <v>0.35206252180168102</v>
      </c>
      <c r="J205" s="2">
        <v>0.32411086632070402</v>
      </c>
      <c r="K205" s="2">
        <v>66.278719936083505</v>
      </c>
      <c r="L205" s="2">
        <v>0.238749556473139</v>
      </c>
      <c r="M205" s="2">
        <v>0.210005276982063</v>
      </c>
      <c r="N205" s="2">
        <v>6.1533227346062702E-2</v>
      </c>
      <c r="O205" s="2">
        <v>-0.51296202975064298</v>
      </c>
      <c r="P205" s="2">
        <v>0.77688128843805204</v>
      </c>
      <c r="Q205" s="5">
        <v>5.4434838296509103E-3</v>
      </c>
      <c r="R205" s="2">
        <v>1</v>
      </c>
      <c r="S205" s="2">
        <v>-6.2240657736198302E-2</v>
      </c>
      <c r="U205" s="2">
        <v>-1</v>
      </c>
      <c r="V205" s="2" t="str">
        <f>IF(Table1[[#This Row],[valBeLong]]=Table1[[#This Row],[beLong]],"Correct", "Wrong")</f>
        <v>Wrong</v>
      </c>
      <c r="W205" s="2" t="str">
        <f>IF(AND(Table1[[#This Row],[Prediction]]="Wrong",Table1[[#This Row],[valBeLong]]=1),"Yes","No")</f>
        <v>No</v>
      </c>
      <c r="X205" s="5">
        <v>1.0037969556111099</v>
      </c>
      <c r="Y205" s="5">
        <v>2.1491321713740299</v>
      </c>
      <c r="Z205" s="7">
        <v>1.0843284354810301</v>
      </c>
    </row>
    <row r="206" spans="1:26" x14ac:dyDescent="0.25">
      <c r="A206" s="1">
        <v>40476</v>
      </c>
      <c r="B206" s="6" t="s">
        <v>22</v>
      </c>
      <c r="C206" s="3">
        <v>40476</v>
      </c>
      <c r="D206" s="4">
        <v>31.4</v>
      </c>
      <c r="E206" s="2">
        <v>31.635000000000002</v>
      </c>
      <c r="F206" s="2">
        <v>31.37</v>
      </c>
      <c r="G206" s="2">
        <v>31.4</v>
      </c>
      <c r="H206" s="2">
        <v>6532506</v>
      </c>
      <c r="I206" s="2">
        <v>0.36265001744134501</v>
      </c>
      <c r="J206" s="2">
        <v>0.434948145049458</v>
      </c>
      <c r="K206" s="2">
        <v>86.692803252522594</v>
      </c>
      <c r="L206" s="2">
        <v>0.60701578085233798</v>
      </c>
      <c r="M206" s="2">
        <v>0.238749556473139</v>
      </c>
      <c r="N206" s="2">
        <v>0.210005276982063</v>
      </c>
      <c r="O206" s="2">
        <v>6.1533227346062702E-2</v>
      </c>
      <c r="P206" s="2">
        <v>-0.51296202975064298</v>
      </c>
      <c r="Q206" s="5">
        <v>-2.8662420382165499E-3</v>
      </c>
      <c r="R206" s="2">
        <v>-1</v>
      </c>
      <c r="S206" s="2">
        <v>-2.5510149167682801E-2</v>
      </c>
      <c r="U206" s="2">
        <v>1</v>
      </c>
      <c r="V206" s="2" t="str">
        <f>IF(Table1[[#This Row],[valBeLong]]=Table1[[#This Row],[beLong]],"Correct", "Wrong")</f>
        <v>Wrong</v>
      </c>
      <c r="W206" s="2" t="str">
        <f>IF(AND(Table1[[#This Row],[Prediction]]="Wrong",Table1[[#This Row],[valBeLong]]=1),"Yes","No")</f>
        <v>Yes</v>
      </c>
      <c r="X206" s="5">
        <v>1.00091983057911</v>
      </c>
      <c r="Y206" s="5">
        <v>2.1491321713740299</v>
      </c>
      <c r="Z206" s="7">
        <v>1.0812204877360201</v>
      </c>
    </row>
    <row r="207" spans="1:26" x14ac:dyDescent="0.25">
      <c r="A207" s="1">
        <v>40477</v>
      </c>
      <c r="B207" s="6" t="s">
        <v>22</v>
      </c>
      <c r="C207" s="3">
        <v>40477</v>
      </c>
      <c r="D207" s="4">
        <v>31.31</v>
      </c>
      <c r="E207" s="2">
        <v>31.33</v>
      </c>
      <c r="F207" s="2">
        <v>31.155000000000001</v>
      </c>
      <c r="G207" s="2">
        <v>31.33</v>
      </c>
      <c r="H207" s="2">
        <v>4007634</v>
      </c>
      <c r="I207" s="2">
        <v>0.33912001395307501</v>
      </c>
      <c r="J207" s="2">
        <v>-0.20733145680319201</v>
      </c>
      <c r="K207" s="2">
        <v>52.829661788132299</v>
      </c>
      <c r="L207" s="2">
        <v>-3.8689235647992701E-3</v>
      </c>
      <c r="M207" s="2">
        <v>0.60701578085233798</v>
      </c>
      <c r="N207" s="2">
        <v>0.238749556473139</v>
      </c>
      <c r="O207" s="2">
        <v>0.210005276982063</v>
      </c>
      <c r="P207" s="2">
        <v>6.1533227346062702E-2</v>
      </c>
      <c r="Q207" s="5">
        <v>-6.0683487703608301E-3</v>
      </c>
      <c r="R207" s="2">
        <v>-1</v>
      </c>
      <c r="S207" s="2">
        <v>-6.2245338141361503E-2</v>
      </c>
      <c r="U207" s="2">
        <v>1</v>
      </c>
      <c r="V207" s="2" t="str">
        <f>IF(Table1[[#This Row],[valBeLong]]=Table1[[#This Row],[beLong]],"Correct", "Wrong")</f>
        <v>Wrong</v>
      </c>
      <c r="W207" s="2" t="str">
        <f>IF(AND(Table1[[#This Row],[Prediction]]="Wrong",Table1[[#This Row],[valBeLong]]=1),"Yes","No")</f>
        <v>Yes</v>
      </c>
      <c r="X207" s="5">
        <v>0.99484589995598804</v>
      </c>
      <c r="Y207" s="5">
        <v>2.1491321713740299</v>
      </c>
      <c r="Z207" s="7">
        <v>1.07465926471878</v>
      </c>
    </row>
    <row r="208" spans="1:26" x14ac:dyDescent="0.25">
      <c r="A208" s="1">
        <v>40478</v>
      </c>
      <c r="B208" s="6" t="s">
        <v>22</v>
      </c>
      <c r="C208" s="3">
        <v>40478</v>
      </c>
      <c r="D208" s="4">
        <v>31.12</v>
      </c>
      <c r="E208" s="2">
        <v>31.25</v>
      </c>
      <c r="F208" s="2">
        <v>30.93</v>
      </c>
      <c r="G208" s="2">
        <v>31.19</v>
      </c>
      <c r="H208" s="2">
        <v>5492397</v>
      </c>
      <c r="I208" s="2">
        <v>0.34729601116246001</v>
      </c>
      <c r="J208" s="2">
        <v>-0.104285886879372</v>
      </c>
      <c r="K208" s="2">
        <v>19.941399713173901</v>
      </c>
      <c r="L208" s="2">
        <v>-0.59716698711219496</v>
      </c>
      <c r="M208" s="2">
        <v>-3.8689235647992701E-3</v>
      </c>
      <c r="N208" s="2">
        <v>0.60701578085233798</v>
      </c>
      <c r="O208" s="2">
        <v>0.238749556473139</v>
      </c>
      <c r="P208" s="2">
        <v>0.210005276982063</v>
      </c>
      <c r="Q208" s="5">
        <v>5.7840616966580802E-3</v>
      </c>
      <c r="R208" s="2">
        <v>1</v>
      </c>
      <c r="S208" s="2">
        <v>-2.8530681606570199E-2</v>
      </c>
      <c r="U208" s="2">
        <v>1</v>
      </c>
      <c r="V208" s="2" t="str">
        <f>IF(Table1[[#This Row],[valBeLong]]=Table1[[#This Row],[beLong]],"Correct", "Wrong")</f>
        <v>Correct</v>
      </c>
      <c r="W208" s="2" t="str">
        <f>IF(AND(Table1[[#This Row],[Prediction]]="Wrong",Table1[[#This Row],[valBeLong]]=1),"Yes","No")</f>
        <v>No</v>
      </c>
      <c r="X208" s="5">
        <v>1.0006001500199999</v>
      </c>
      <c r="Y208" s="5">
        <v>2.1615628844475299</v>
      </c>
      <c r="Z208" s="7">
        <v>1.0808751602088</v>
      </c>
    </row>
    <row r="209" spans="1:26" x14ac:dyDescent="0.25">
      <c r="A209" s="1">
        <v>40479</v>
      </c>
      <c r="B209" s="6" t="s">
        <v>22</v>
      </c>
      <c r="C209" s="3">
        <v>40479</v>
      </c>
      <c r="D209" s="4">
        <v>31.3</v>
      </c>
      <c r="E209" s="2">
        <v>31.41</v>
      </c>
      <c r="F209" s="2">
        <v>31.13</v>
      </c>
      <c r="G209" s="2">
        <v>31.3</v>
      </c>
      <c r="H209" s="2">
        <v>5006964</v>
      </c>
      <c r="I209" s="2">
        <v>0.33583680892996798</v>
      </c>
      <c r="J209" s="2">
        <v>-0.51555503967168204</v>
      </c>
      <c r="K209" s="2">
        <v>63.2680895806566</v>
      </c>
      <c r="L209" s="2">
        <v>0.18443835097797701</v>
      </c>
      <c r="M209" s="2">
        <v>-0.59716698711219496</v>
      </c>
      <c r="N209" s="2">
        <v>-3.8689235647992701E-3</v>
      </c>
      <c r="O209" s="2">
        <v>0.60701578085233798</v>
      </c>
      <c r="P209" s="2">
        <v>0.238749556473139</v>
      </c>
      <c r="Q209" s="5">
        <v>-4.1533546325878204E-3</v>
      </c>
      <c r="R209" s="2">
        <v>-1</v>
      </c>
      <c r="S209" s="2">
        <v>-3.7100151859558103E-2</v>
      </c>
      <c r="U209" s="2">
        <v>-1</v>
      </c>
      <c r="V209" s="2" t="str">
        <f>IF(Table1[[#This Row],[valBeLong]]=Table1[[#This Row],[beLong]],"Correct", "Wrong")</f>
        <v>Correct</v>
      </c>
      <c r="W209" s="2" t="str">
        <f>IF(AND(Table1[[#This Row],[Prediction]]="Wrong",Table1[[#This Row],[valBeLong]]=1),"Yes","No")</f>
        <v>No</v>
      </c>
      <c r="X209" s="5">
        <v>0.99644430275154705</v>
      </c>
      <c r="Y209" s="5">
        <v>2.1615628844475299</v>
      </c>
      <c r="Z209" s="7">
        <v>1.0808751602088</v>
      </c>
    </row>
    <row r="210" spans="1:26" x14ac:dyDescent="0.25">
      <c r="A210" s="1">
        <v>40480</v>
      </c>
      <c r="B210" s="6" t="s">
        <v>22</v>
      </c>
      <c r="C210" s="3">
        <v>40480</v>
      </c>
      <c r="D210" s="4">
        <v>31.17</v>
      </c>
      <c r="E210" s="2">
        <v>31.27</v>
      </c>
      <c r="F210" s="2">
        <v>31.05</v>
      </c>
      <c r="G210" s="2">
        <v>31.22</v>
      </c>
      <c r="H210" s="2">
        <v>6751202</v>
      </c>
      <c r="I210" s="2">
        <v>0.31866944714397399</v>
      </c>
      <c r="J210" s="2">
        <v>-1.10581164127849</v>
      </c>
      <c r="K210" s="2">
        <v>35.509660643363397</v>
      </c>
      <c r="L210" s="2">
        <v>-0.31631848737602702</v>
      </c>
      <c r="M210" s="2">
        <v>0.18443835097797701</v>
      </c>
      <c r="N210" s="2">
        <v>-0.59716698711219496</v>
      </c>
      <c r="O210" s="2">
        <v>-3.8689235647992701E-3</v>
      </c>
      <c r="P210" s="2">
        <v>0.60701578085233798</v>
      </c>
      <c r="Q210" s="5">
        <v>1E-4</v>
      </c>
      <c r="R210" s="2">
        <v>1</v>
      </c>
      <c r="S210" s="2">
        <v>-1.28340502450516E-2</v>
      </c>
      <c r="U210" s="2">
        <v>-1</v>
      </c>
      <c r="V210" s="2" t="str">
        <f>IF(Table1[[#This Row],[valBeLong]]=Table1[[#This Row],[beLong]],"Correct", "Wrong")</f>
        <v>Wrong</v>
      </c>
      <c r="W210" s="2" t="str">
        <f>IF(AND(Table1[[#This Row],[Prediction]]="Wrong",Table1[[#This Row],[valBeLong]]=1),"Yes","No")</f>
        <v>No</v>
      </c>
      <c r="X210" s="5">
        <v>0.99654394718182204</v>
      </c>
      <c r="Y210" s="5">
        <v>2.1617790407359698</v>
      </c>
      <c r="Z210" s="7">
        <v>1.0808751602088</v>
      </c>
    </row>
    <row r="211" spans="1:26" x14ac:dyDescent="0.25">
      <c r="A211" s="1">
        <v>40483</v>
      </c>
      <c r="B211" s="6" t="s">
        <v>22</v>
      </c>
      <c r="C211" s="3">
        <v>40483</v>
      </c>
      <c r="D211" s="4">
        <v>31.17</v>
      </c>
      <c r="E211" s="2">
        <v>31.5</v>
      </c>
      <c r="F211" s="2">
        <v>31.01</v>
      </c>
      <c r="G211" s="2">
        <v>31.34</v>
      </c>
      <c r="H211" s="2">
        <v>6945507</v>
      </c>
      <c r="I211" s="2">
        <v>0.35293555771517898</v>
      </c>
      <c r="J211" s="2">
        <v>-0.25482704804259398</v>
      </c>
      <c r="K211" s="2">
        <v>35.509660643363397</v>
      </c>
      <c r="L211" s="2">
        <v>-0.31631848737602702</v>
      </c>
      <c r="M211" s="2">
        <v>-0.31631848737602702</v>
      </c>
      <c r="N211" s="2">
        <v>0.18443835097797701</v>
      </c>
      <c r="O211" s="2">
        <v>-0.59716698711219496</v>
      </c>
      <c r="P211" s="2">
        <v>-3.8689235647992701E-3</v>
      </c>
      <c r="Q211" s="5">
        <v>9.6246390760345493E-3</v>
      </c>
      <c r="R211" s="2">
        <v>1</v>
      </c>
      <c r="S211" s="2">
        <v>-8.1924187987484891E-3</v>
      </c>
      <c r="U211" s="2">
        <v>1</v>
      </c>
      <c r="V211" s="2" t="str">
        <f>IF(Table1[[#This Row],[valBeLong]]=Table1[[#This Row],[beLong]],"Correct", "Wrong")</f>
        <v>Correct</v>
      </c>
      <c r="W211" s="2" t="str">
        <f>IF(AND(Table1[[#This Row],[Prediction]]="Wrong",Table1[[#This Row],[valBeLong]]=1),"Yes","No")</f>
        <v>No</v>
      </c>
      <c r="X211" s="5">
        <v>1.0061353229968499</v>
      </c>
      <c r="Y211" s="5">
        <v>2.1825853837651898</v>
      </c>
      <c r="Z211" s="7">
        <v>1.0912781935120599</v>
      </c>
    </row>
    <row r="212" spans="1:26" x14ac:dyDescent="0.25">
      <c r="A212" s="1">
        <v>40484</v>
      </c>
      <c r="B212" s="6" t="s">
        <v>22</v>
      </c>
      <c r="C212" s="3">
        <v>40484</v>
      </c>
      <c r="D212" s="4">
        <v>31.47</v>
      </c>
      <c r="E212" s="2">
        <v>31.5</v>
      </c>
      <c r="F212" s="2">
        <v>31.39</v>
      </c>
      <c r="G212" s="2">
        <v>31.42</v>
      </c>
      <c r="H212" s="2">
        <v>5305789</v>
      </c>
      <c r="I212" s="2">
        <v>0.348348446172143</v>
      </c>
      <c r="J212" s="2">
        <v>-0.281653210596363</v>
      </c>
      <c r="K212" s="2">
        <v>87.229471451903393</v>
      </c>
      <c r="L212" s="2">
        <v>0.61669717425447101</v>
      </c>
      <c r="M212" s="2">
        <v>-0.31631848737602702</v>
      </c>
      <c r="N212" s="2">
        <v>-0.31631848737602702</v>
      </c>
      <c r="O212" s="2">
        <v>0.18443835097797701</v>
      </c>
      <c r="P212" s="2">
        <v>-0.59716698711219496</v>
      </c>
      <c r="Q212" s="5">
        <v>6.3552589768031697E-4</v>
      </c>
      <c r="R212" s="2">
        <v>1</v>
      </c>
      <c r="S212" s="2">
        <v>-2.6933714236987399E-2</v>
      </c>
      <c r="U212" s="2">
        <v>-1</v>
      </c>
      <c r="V212" s="2" t="str">
        <f>IF(Table1[[#This Row],[valBeLong]]=Table1[[#This Row],[beLong]],"Correct", "Wrong")</f>
        <v>Wrong</v>
      </c>
      <c r="W212" s="2" t="str">
        <f>IF(AND(Table1[[#This Row],[Prediction]]="Wrong",Table1[[#This Row],[valBeLong]]=1),"Yes","No")</f>
        <v>No</v>
      </c>
      <c r="X212" s="5">
        <v>1.0067747480511799</v>
      </c>
      <c r="Y212" s="5">
        <v>2.1839724733004702</v>
      </c>
      <c r="Z212" s="7">
        <v>1.0912781935120599</v>
      </c>
    </row>
    <row r="213" spans="1:26" x14ac:dyDescent="0.25">
      <c r="A213" s="1">
        <v>40485</v>
      </c>
      <c r="B213" s="6" t="s">
        <v>22</v>
      </c>
      <c r="C213" s="3">
        <v>40485</v>
      </c>
      <c r="D213" s="4">
        <v>31.49</v>
      </c>
      <c r="E213" s="2">
        <v>31.57</v>
      </c>
      <c r="F213" s="2">
        <v>31.17</v>
      </c>
      <c r="G213" s="2">
        <v>31.57</v>
      </c>
      <c r="H213" s="2">
        <v>8271378</v>
      </c>
      <c r="I213" s="2">
        <v>0.35867875693771401</v>
      </c>
      <c r="J213" s="2">
        <v>0.3580000527869</v>
      </c>
      <c r="K213" s="2">
        <v>88.463114676045905</v>
      </c>
      <c r="L213" s="2">
        <v>0.63895186604462695</v>
      </c>
      <c r="M213" s="2">
        <v>0.61669717425447101</v>
      </c>
      <c r="N213" s="2">
        <v>-0.31631848737602702</v>
      </c>
      <c r="O213" s="2">
        <v>-0.31631848737602702</v>
      </c>
      <c r="P213" s="2">
        <v>0.18443835097797701</v>
      </c>
      <c r="Q213" s="5">
        <v>4.7951730708161201E-3</v>
      </c>
      <c r="R213" s="2">
        <v>1</v>
      </c>
      <c r="S213" s="2">
        <v>-4.7786973133895896E-3</v>
      </c>
      <c r="U213" s="2">
        <v>-1</v>
      </c>
      <c r="V213" s="2" t="str">
        <f>IF(Table1[[#This Row],[valBeLong]]=Table1[[#This Row],[beLong]],"Correct", "Wrong")</f>
        <v>Wrong</v>
      </c>
      <c r="W213" s="2" t="str">
        <f>IF(AND(Table1[[#This Row],[Prediction]]="Wrong",Table1[[#This Row],[valBeLong]]=1),"Yes","No")</f>
        <v>No</v>
      </c>
      <c r="X213" s="5">
        <v>1.01160240721142</v>
      </c>
      <c r="Y213" s="5">
        <v>2.19444499929185</v>
      </c>
      <c r="Z213" s="7">
        <v>1.0912781935120599</v>
      </c>
    </row>
    <row r="214" spans="1:26" x14ac:dyDescent="0.25">
      <c r="A214" s="1">
        <v>40486</v>
      </c>
      <c r="B214" s="6" t="s">
        <v>22</v>
      </c>
      <c r="C214" s="3">
        <v>40486</v>
      </c>
      <c r="D214" s="4">
        <v>31.640999999999998</v>
      </c>
      <c r="E214" s="2">
        <v>31.73</v>
      </c>
      <c r="F214" s="2">
        <v>31.55</v>
      </c>
      <c r="G214" s="2">
        <v>31.72</v>
      </c>
      <c r="H214" s="2">
        <v>7898382</v>
      </c>
      <c r="I214" s="2">
        <v>0.33494300555017098</v>
      </c>
      <c r="J214" s="2">
        <v>-0.77273024763103804</v>
      </c>
      <c r="K214" s="2">
        <v>95.307676165780705</v>
      </c>
      <c r="L214" s="2">
        <v>0.76242646827308402</v>
      </c>
      <c r="M214" s="2">
        <v>0.63895186604462695</v>
      </c>
      <c r="N214" s="2">
        <v>0.61669717425447101</v>
      </c>
      <c r="O214" s="2">
        <v>-0.31631848737602702</v>
      </c>
      <c r="P214" s="2">
        <v>-0.31631848737602702</v>
      </c>
      <c r="Q214" s="5">
        <v>-6.0364716665086103E-3</v>
      </c>
      <c r="R214" s="2">
        <v>-1</v>
      </c>
      <c r="S214" s="2">
        <v>-6.3115461570570899E-3</v>
      </c>
      <c r="U214" s="2">
        <v>-1</v>
      </c>
      <c r="V214" s="2" t="str">
        <f>IF(Table1[[#This Row],[valBeLong]]=Table1[[#This Row],[beLong]],"Correct", "Wrong")</f>
        <v>Correct</v>
      </c>
      <c r="W214" s="2" t="str">
        <f>IF(AND(Table1[[#This Row],[Prediction]]="Wrong",Table1[[#This Row],[valBeLong]]=1),"Yes","No")</f>
        <v>No</v>
      </c>
      <c r="X214" s="5">
        <v>1.0054958979425099</v>
      </c>
      <c r="Y214" s="5">
        <v>2.19444499929185</v>
      </c>
      <c r="Z214" s="7">
        <v>1.0912781935120599</v>
      </c>
    </row>
    <row r="215" spans="1:26" x14ac:dyDescent="0.25">
      <c r="A215" s="1">
        <v>40487</v>
      </c>
      <c r="B215" s="6" t="s">
        <v>22</v>
      </c>
      <c r="C215" s="3">
        <v>40487</v>
      </c>
      <c r="D215" s="4">
        <v>31.45</v>
      </c>
      <c r="E215" s="2">
        <v>31.71</v>
      </c>
      <c r="F215" s="2">
        <v>31.33</v>
      </c>
      <c r="G215" s="2">
        <v>31.71</v>
      </c>
      <c r="H215" s="2">
        <v>10245648</v>
      </c>
      <c r="I215" s="2">
        <v>0.34395440444013697</v>
      </c>
      <c r="J215" s="2">
        <v>-2.2475506878702499E-2</v>
      </c>
      <c r="K215" s="2">
        <v>38.109787586581803</v>
      </c>
      <c r="L215" s="2">
        <v>-0.26941268624634301</v>
      </c>
      <c r="M215" s="2">
        <v>0.76242646827308402</v>
      </c>
      <c r="N215" s="2">
        <v>0.63895186604462695</v>
      </c>
      <c r="O215" s="2">
        <v>0.61669717425447101</v>
      </c>
      <c r="P215" s="2">
        <v>-0.31631848737602702</v>
      </c>
      <c r="Q215" s="5">
        <v>-2.5437201907789601E-3</v>
      </c>
      <c r="R215" s="2">
        <v>-1</v>
      </c>
      <c r="S215" s="2">
        <v>-9.25208628068829E-4</v>
      </c>
      <c r="U215" s="2">
        <v>1</v>
      </c>
      <c r="V215" s="2" t="str">
        <f>IF(Table1[[#This Row],[valBeLong]]=Table1[[#This Row],[beLong]],"Correct", "Wrong")</f>
        <v>Wrong</v>
      </c>
      <c r="W215" s="2" t="str">
        <f>IF(AND(Table1[[#This Row],[Prediction]]="Wrong",Table1[[#This Row],[valBeLong]]=1),"Yes","No")</f>
        <v>Yes</v>
      </c>
      <c r="X215" s="5">
        <v>1.0029381977251699</v>
      </c>
      <c r="Y215" s="5">
        <v>2.19444499929185</v>
      </c>
      <c r="Z215" s="7">
        <v>1.0885022871374701</v>
      </c>
    </row>
    <row r="216" spans="1:26" x14ac:dyDescent="0.25">
      <c r="A216" s="1">
        <v>40490</v>
      </c>
      <c r="B216" s="6" t="s">
        <v>22</v>
      </c>
      <c r="C216" s="3">
        <v>40490</v>
      </c>
      <c r="D216" s="4">
        <v>31.37</v>
      </c>
      <c r="E216" s="2">
        <v>31.55</v>
      </c>
      <c r="F216" s="2">
        <v>31.3</v>
      </c>
      <c r="G216" s="2">
        <v>31.41</v>
      </c>
      <c r="H216" s="2">
        <v>7745074</v>
      </c>
      <c r="I216" s="2">
        <v>0.32516352355210998</v>
      </c>
      <c r="J216" s="2">
        <v>-1.2420908756042</v>
      </c>
      <c r="K216" s="2">
        <v>25.360292408493098</v>
      </c>
      <c r="L216" s="2">
        <v>-0.49941118185327499</v>
      </c>
      <c r="M216" s="2">
        <v>-0.26941268624634301</v>
      </c>
      <c r="N216" s="2">
        <v>0.76242646827308402</v>
      </c>
      <c r="O216" s="2">
        <v>0.63895186604462695</v>
      </c>
      <c r="P216" s="2">
        <v>0.61669717425447101</v>
      </c>
      <c r="Q216" s="5">
        <v>-4.1440867070450197E-3</v>
      </c>
      <c r="R216" s="2">
        <v>-1</v>
      </c>
      <c r="S216" s="2">
        <v>-9.0269782534413891E-3</v>
      </c>
      <c r="U216" s="2">
        <v>1</v>
      </c>
      <c r="V216" s="2" t="str">
        <f>IF(Table1[[#This Row],[valBeLong]]=Table1[[#This Row],[beLong]],"Correct", "Wrong")</f>
        <v>Wrong</v>
      </c>
      <c r="W216" s="2" t="str">
        <f>IF(AND(Table1[[#This Row],[Prediction]]="Wrong",Table1[[#This Row],[valBeLong]]=1),"Yes","No")</f>
        <v>Yes</v>
      </c>
      <c r="X216" s="5">
        <v>0.99878193487199596</v>
      </c>
      <c r="Y216" s="5">
        <v>2.19444499929185</v>
      </c>
      <c r="Z216" s="7">
        <v>1.08399143927875</v>
      </c>
    </row>
    <row r="217" spans="1:26" x14ac:dyDescent="0.25">
      <c r="A217" s="1">
        <v>40491</v>
      </c>
      <c r="B217" s="6" t="s">
        <v>22</v>
      </c>
      <c r="C217" s="3">
        <v>40491</v>
      </c>
      <c r="D217" s="4">
        <v>31.24</v>
      </c>
      <c r="E217" s="2">
        <v>31.46</v>
      </c>
      <c r="F217" s="2">
        <v>31.17</v>
      </c>
      <c r="G217" s="2">
        <v>31.46</v>
      </c>
      <c r="H217" s="2">
        <v>7484086</v>
      </c>
      <c r="I217" s="2">
        <v>0.31813081884168798</v>
      </c>
      <c r="J217" s="2">
        <v>-1.42296410220132</v>
      </c>
      <c r="K217" s="2">
        <v>12.149946531323099</v>
      </c>
      <c r="L217" s="2">
        <v>-0.73772333741360197</v>
      </c>
      <c r="M217" s="2">
        <v>-0.49941118185327499</v>
      </c>
      <c r="N217" s="2">
        <v>-0.26941268624634301</v>
      </c>
      <c r="O217" s="2">
        <v>0.76242646827308402</v>
      </c>
      <c r="P217" s="2">
        <v>0.63895186604462695</v>
      </c>
      <c r="Q217" s="5">
        <v>-3.2010243277842497E-4</v>
      </c>
      <c r="R217" s="2">
        <v>-1</v>
      </c>
      <c r="S217" s="2">
        <v>-1.9813058885461698E-2</v>
      </c>
      <c r="U217" s="2">
        <v>1</v>
      </c>
      <c r="V217" s="2" t="str">
        <f>IF(Table1[[#This Row],[valBeLong]]=Table1[[#This Row],[beLong]],"Correct", "Wrong")</f>
        <v>Wrong</v>
      </c>
      <c r="W217" s="2" t="str">
        <f>IF(AND(Table1[[#This Row],[Prediction]]="Wrong",Table1[[#This Row],[valBeLong]]=1),"Yes","No")</f>
        <v>Yes</v>
      </c>
      <c r="X217" s="5">
        <v>0.99846222234482795</v>
      </c>
      <c r="Y217" s="5">
        <v>2.19444499929185</v>
      </c>
      <c r="Z217" s="7">
        <v>1.0836444509819301</v>
      </c>
    </row>
    <row r="218" spans="1:26" x14ac:dyDescent="0.25">
      <c r="A218" s="1">
        <v>40492</v>
      </c>
      <c r="B218" s="6" t="s">
        <v>22</v>
      </c>
      <c r="C218" s="3">
        <v>40492</v>
      </c>
      <c r="D218" s="4">
        <v>31.23</v>
      </c>
      <c r="E218" s="2">
        <v>31.28</v>
      </c>
      <c r="F218" s="2">
        <v>30.925000000000001</v>
      </c>
      <c r="G218" s="2">
        <v>31.28</v>
      </c>
      <c r="H218" s="2">
        <v>6534442</v>
      </c>
      <c r="I218" s="2">
        <v>0.32550465507335002</v>
      </c>
      <c r="J218" s="2">
        <v>-0.74416663769626901</v>
      </c>
      <c r="K218" s="2">
        <v>11.2484976633994</v>
      </c>
      <c r="L218" s="2">
        <v>-0.75398530548315501</v>
      </c>
      <c r="M218" s="2">
        <v>-0.73772333741360197</v>
      </c>
      <c r="N218" s="2">
        <v>-0.49941118185327499</v>
      </c>
      <c r="O218" s="2">
        <v>-0.26941268624634301</v>
      </c>
      <c r="P218" s="2">
        <v>0.76242646827308402</v>
      </c>
      <c r="Q218" s="5">
        <v>2.8818443804034498E-3</v>
      </c>
      <c r="R218" s="2">
        <v>1</v>
      </c>
      <c r="S218" s="2">
        <v>-3.4943277213253798E-2</v>
      </c>
      <c r="U218" s="2">
        <v>-1</v>
      </c>
      <c r="V218" s="2" t="str">
        <f>IF(Table1[[#This Row],[valBeLong]]=Table1[[#This Row],[beLong]],"Correct", "Wrong")</f>
        <v>Wrong</v>
      </c>
      <c r="W218" s="2" t="str">
        <f>IF(AND(Table1[[#This Row],[Prediction]]="Wrong",Table1[[#This Row],[valBeLong]]=1),"Yes","No")</f>
        <v>No</v>
      </c>
      <c r="X218" s="5">
        <v>1.00133963508933</v>
      </c>
      <c r="Y218" s="5">
        <v>2.2007690482811602</v>
      </c>
      <c r="Z218" s="7">
        <v>1.0836444509819301</v>
      </c>
    </row>
    <row r="219" spans="1:26" x14ac:dyDescent="0.25">
      <c r="A219" s="1">
        <v>40493</v>
      </c>
      <c r="B219" s="6" t="s">
        <v>22</v>
      </c>
      <c r="C219" s="3">
        <v>40493</v>
      </c>
      <c r="D219" s="4">
        <v>31.32</v>
      </c>
      <c r="E219" s="2">
        <v>31.34</v>
      </c>
      <c r="F219" s="2">
        <v>31</v>
      </c>
      <c r="G219" s="2">
        <v>31.08</v>
      </c>
      <c r="H219" s="2">
        <v>5827796</v>
      </c>
      <c r="I219" s="2">
        <v>0.32840372405868001</v>
      </c>
      <c r="J219" s="2">
        <v>-0.48399371802311297</v>
      </c>
      <c r="K219" s="2">
        <v>61.998695585000704</v>
      </c>
      <c r="L219" s="2">
        <v>0.16153872199226699</v>
      </c>
      <c r="M219" s="2">
        <v>-0.75398530548315501</v>
      </c>
      <c r="N219" s="2">
        <v>-0.73772333741360197</v>
      </c>
      <c r="O219" s="2">
        <v>-0.49941118185327499</v>
      </c>
      <c r="P219" s="2">
        <v>-0.26941268624634301</v>
      </c>
      <c r="Q219" s="5">
        <v>-1.24521072796935E-2</v>
      </c>
      <c r="R219" s="2">
        <v>-1</v>
      </c>
      <c r="S219" s="2">
        <v>-3.93249636661957E-2</v>
      </c>
      <c r="U219" s="2">
        <v>-1</v>
      </c>
      <c r="V219" s="2" t="str">
        <f>IF(Table1[[#This Row],[valBeLong]]=Table1[[#This Row],[beLong]],"Correct", "Wrong")</f>
        <v>Correct</v>
      </c>
      <c r="W219" s="2" t="str">
        <f>IF(AND(Table1[[#This Row],[Prediction]]="Wrong",Table1[[#This Row],[valBeLong]]=1),"Yes","No")</f>
        <v>No</v>
      </c>
      <c r="X219" s="5">
        <v>0.98887084652979595</v>
      </c>
      <c r="Y219" s="5">
        <v>2.2007690482811602</v>
      </c>
      <c r="Z219" s="7">
        <v>1.0836444509819301</v>
      </c>
    </row>
    <row r="220" spans="1:26" x14ac:dyDescent="0.25">
      <c r="A220" s="1">
        <v>40494</v>
      </c>
      <c r="B220" s="6" t="s">
        <v>22</v>
      </c>
      <c r="C220" s="3">
        <v>40494</v>
      </c>
      <c r="D220" s="4">
        <v>30.93</v>
      </c>
      <c r="E220" s="2">
        <v>31.181999999999999</v>
      </c>
      <c r="F220" s="2">
        <v>30.89</v>
      </c>
      <c r="G220" s="2">
        <v>31.13</v>
      </c>
      <c r="H220" s="2">
        <v>6763853</v>
      </c>
      <c r="I220" s="2">
        <v>0.34872297924694401</v>
      </c>
      <c r="J220" s="2">
        <v>0.74038742216730702</v>
      </c>
      <c r="K220" s="2">
        <v>10.409794509087799</v>
      </c>
      <c r="L220" s="2">
        <v>-0.76911535267780695</v>
      </c>
      <c r="M220" s="2">
        <v>0.16153872199226699</v>
      </c>
      <c r="N220" s="2">
        <v>-0.75398530548315501</v>
      </c>
      <c r="O220" s="2">
        <v>-0.73772333741360197</v>
      </c>
      <c r="P220" s="2">
        <v>-0.49941118185327499</v>
      </c>
      <c r="Q220" s="5">
        <v>3.2331070158427298E-4</v>
      </c>
      <c r="R220" s="2">
        <v>1</v>
      </c>
      <c r="S220" s="2">
        <v>-1.38348379996967E-2</v>
      </c>
      <c r="U220" s="2">
        <v>1</v>
      </c>
      <c r="V220" s="2" t="str">
        <f>IF(Table1[[#This Row],[valBeLong]]=Table1[[#This Row],[beLong]],"Correct", "Wrong")</f>
        <v>Correct</v>
      </c>
      <c r="W220" s="2" t="str">
        <f>IF(AND(Table1[[#This Row],[Prediction]]="Wrong",Table1[[#This Row],[valBeLong]]=1),"Yes","No")</f>
        <v>No</v>
      </c>
      <c r="X220" s="5">
        <v>0.98919055905696396</v>
      </c>
      <c r="Y220" s="5">
        <v>2.2014805804661899</v>
      </c>
      <c r="Z220" s="7">
        <v>1.0839948048296399</v>
      </c>
    </row>
    <row r="221" spans="1:26" x14ac:dyDescent="0.25">
      <c r="A221" s="1">
        <v>40497</v>
      </c>
      <c r="B221" s="6" t="s">
        <v>22</v>
      </c>
      <c r="C221" s="3">
        <v>40497</v>
      </c>
      <c r="D221" s="4">
        <v>30.94</v>
      </c>
      <c r="E221" s="2">
        <v>31.11</v>
      </c>
      <c r="F221" s="2">
        <v>30.89</v>
      </c>
      <c r="G221" s="2">
        <v>31.04</v>
      </c>
      <c r="H221" s="2">
        <v>4181889</v>
      </c>
      <c r="I221" s="2">
        <v>0.32297838339755502</v>
      </c>
      <c r="J221" s="2">
        <v>-0.91947102183889595</v>
      </c>
      <c r="K221" s="2">
        <v>14.0762979234977</v>
      </c>
      <c r="L221" s="2">
        <v>-0.70297232052848502</v>
      </c>
      <c r="M221" s="2">
        <v>-0.76911535267780695</v>
      </c>
      <c r="N221" s="2">
        <v>0.16153872199226699</v>
      </c>
      <c r="O221" s="2">
        <v>-0.75398530548315501</v>
      </c>
      <c r="P221" s="2">
        <v>-0.73772333741360197</v>
      </c>
      <c r="Q221" s="5">
        <v>-1.45442792501616E-2</v>
      </c>
      <c r="R221" s="2">
        <v>-1</v>
      </c>
      <c r="S221" s="2">
        <v>-5.9030970726077499E-2</v>
      </c>
      <c r="U221" s="2">
        <v>1</v>
      </c>
      <c r="V221" s="2" t="str">
        <f>IF(Table1[[#This Row],[valBeLong]]=Table1[[#This Row],[beLong]],"Correct", "Wrong")</f>
        <v>Wrong</v>
      </c>
      <c r="W221" s="2" t="str">
        <f>IF(AND(Table1[[#This Row],[Prediction]]="Wrong",Table1[[#This Row],[valBeLong]]=1),"Yes","No")</f>
        <v>Yes</v>
      </c>
      <c r="X221" s="5">
        <v>0.97480349533441601</v>
      </c>
      <c r="Y221" s="5">
        <v>2.2014805804661899</v>
      </c>
      <c r="Z221" s="7">
        <v>1.0682288816824801</v>
      </c>
    </row>
    <row r="222" spans="1:26" x14ac:dyDescent="0.25">
      <c r="A222" s="1">
        <v>40498</v>
      </c>
      <c r="B222" s="6" t="s">
        <v>22</v>
      </c>
      <c r="C222" s="3">
        <v>40498</v>
      </c>
      <c r="D222" s="4">
        <v>30.49</v>
      </c>
      <c r="E222" s="2">
        <v>30.835000000000001</v>
      </c>
      <c r="F222" s="2">
        <v>30.4</v>
      </c>
      <c r="G222" s="2">
        <v>30.74</v>
      </c>
      <c r="H222" s="2">
        <v>12298394</v>
      </c>
      <c r="I222" s="2">
        <v>0.36638270671804402</v>
      </c>
      <c r="J222" s="2">
        <v>1.77392652703861</v>
      </c>
      <c r="K222" s="2">
        <v>3.0056530590606898</v>
      </c>
      <c r="L222" s="2">
        <v>-0.90268467216693005</v>
      </c>
      <c r="M222" s="2">
        <v>-0.70297232052848502</v>
      </c>
      <c r="N222" s="2">
        <v>-0.76911535267780695</v>
      </c>
      <c r="O222" s="2">
        <v>0.16153872199226699</v>
      </c>
      <c r="P222" s="2">
        <v>-0.75398530548315501</v>
      </c>
      <c r="Q222" s="5">
        <v>1.63988192850117E-3</v>
      </c>
      <c r="R222" s="2">
        <v>1</v>
      </c>
      <c r="S222" s="2">
        <v>-3.9505761827407499E-4</v>
      </c>
      <c r="U222" s="2">
        <v>1</v>
      </c>
      <c r="V222" s="2" t="str">
        <f>IF(Table1[[#This Row],[valBeLong]]=Table1[[#This Row],[beLong]],"Correct", "Wrong")</f>
        <v>Correct</v>
      </c>
      <c r="W222" s="2" t="str">
        <f>IF(AND(Table1[[#This Row],[Prediction]]="Wrong",Table1[[#This Row],[valBeLong]]=1),"Yes","No")</f>
        <v>No</v>
      </c>
      <c r="X222" s="5">
        <v>0.97640205797025403</v>
      </c>
      <c r="Y222" s="5">
        <v>2.20509074868604</v>
      </c>
      <c r="Z222" s="7">
        <v>1.0699806509210501</v>
      </c>
    </row>
    <row r="223" spans="1:26" x14ac:dyDescent="0.25">
      <c r="A223" s="1">
        <v>40499</v>
      </c>
      <c r="B223" s="6" t="s">
        <v>22</v>
      </c>
      <c r="C223" s="3">
        <v>40499</v>
      </c>
      <c r="D223" s="4">
        <v>30.54</v>
      </c>
      <c r="E223" s="2">
        <v>30.66</v>
      </c>
      <c r="F223" s="2">
        <v>30.475000000000001</v>
      </c>
      <c r="G223" s="2">
        <v>30.54</v>
      </c>
      <c r="H223" s="2">
        <v>5812573</v>
      </c>
      <c r="I223" s="2">
        <v>0.33010616537443499</v>
      </c>
      <c r="J223" s="2">
        <v>-0.29492515689363502</v>
      </c>
      <c r="K223" s="2">
        <v>17.435601426091601</v>
      </c>
      <c r="L223" s="2">
        <v>-0.64237111702267502</v>
      </c>
      <c r="M223" s="2">
        <v>-0.90268467216693005</v>
      </c>
      <c r="N223" s="2">
        <v>-0.70297232052848502</v>
      </c>
      <c r="O223" s="2">
        <v>-0.76911535267780695</v>
      </c>
      <c r="P223" s="2">
        <v>0.16153872199226699</v>
      </c>
      <c r="Q223" s="5">
        <v>1.40798952193844E-2</v>
      </c>
      <c r="R223" s="2">
        <v>1</v>
      </c>
      <c r="S223" s="2">
        <v>-3.9596752185627498E-2</v>
      </c>
      <c r="U223" s="2">
        <v>-1</v>
      </c>
      <c r="V223" s="2" t="str">
        <f>IF(Table1[[#This Row],[valBeLong]]=Table1[[#This Row],[beLong]],"Correct", "Wrong")</f>
        <v>Wrong</v>
      </c>
      <c r="W223" s="2" t="str">
        <f>IF(AND(Table1[[#This Row],[Prediction]]="Wrong",Table1[[#This Row],[valBeLong]]=1),"Yes","No")</f>
        <v>No</v>
      </c>
      <c r="X223" s="5">
        <v>0.99014969663846697</v>
      </c>
      <c r="Y223" s="5">
        <v>2.2361381953767698</v>
      </c>
      <c r="Z223" s="7">
        <v>1.0699806509210501</v>
      </c>
    </row>
    <row r="224" spans="1:26" x14ac:dyDescent="0.25">
      <c r="A224" s="1">
        <v>40500</v>
      </c>
      <c r="B224" s="6" t="s">
        <v>22</v>
      </c>
      <c r="C224" s="3">
        <v>40500</v>
      </c>
      <c r="D224" s="4">
        <v>30.97</v>
      </c>
      <c r="E224" s="2">
        <v>31.04</v>
      </c>
      <c r="F224" s="2">
        <v>30.629899999999999</v>
      </c>
      <c r="G224" s="2">
        <v>30.72</v>
      </c>
      <c r="H224" s="2">
        <v>5721510</v>
      </c>
      <c r="I224" s="2">
        <v>0.36408493229954803</v>
      </c>
      <c r="J224" s="2">
        <v>1.53602605995076</v>
      </c>
      <c r="K224" s="2">
        <v>76.800334671755195</v>
      </c>
      <c r="L224" s="2">
        <v>0.42855750782788199</v>
      </c>
      <c r="M224" s="2">
        <v>-0.64237111702267502</v>
      </c>
      <c r="N224" s="2">
        <v>-0.90268467216693005</v>
      </c>
      <c r="O224" s="2">
        <v>-0.70297232052848502</v>
      </c>
      <c r="P224" s="2">
        <v>-0.76911535267780695</v>
      </c>
      <c r="Q224" s="5">
        <v>8.8795608653535198E-4</v>
      </c>
      <c r="R224" s="2">
        <v>1</v>
      </c>
      <c r="S224" s="2">
        <v>-4.1252351042671997E-2</v>
      </c>
      <c r="U224" s="2">
        <v>-1</v>
      </c>
      <c r="V224" s="2" t="str">
        <f>IF(Table1[[#This Row],[valBeLong]]=Table1[[#This Row],[beLong]],"Correct", "Wrong")</f>
        <v>Wrong</v>
      </c>
      <c r="W224" s="2" t="str">
        <f>IF(AND(Table1[[#This Row],[Prediction]]="Wrong",Table1[[#This Row],[valBeLong]]=1),"Yes","No")</f>
        <v>No</v>
      </c>
      <c r="X224" s="5">
        <v>0.99102890608817795</v>
      </c>
      <c r="Y224" s="5">
        <v>2.2381237878976901</v>
      </c>
      <c r="Z224" s="7">
        <v>1.0699806509210501</v>
      </c>
    </row>
    <row r="225" spans="1:26" x14ac:dyDescent="0.25">
      <c r="A225" s="1">
        <v>40501</v>
      </c>
      <c r="B225" s="6" t="s">
        <v>22</v>
      </c>
      <c r="C225" s="3">
        <v>40501</v>
      </c>
      <c r="D225" s="4">
        <v>30.997499999999999</v>
      </c>
      <c r="E225" s="2">
        <v>31.02</v>
      </c>
      <c r="F225" s="2">
        <v>30.82</v>
      </c>
      <c r="G225" s="2">
        <v>30.94</v>
      </c>
      <c r="H225" s="2">
        <v>5078032</v>
      </c>
      <c r="I225" s="2">
        <v>0.33126794583963798</v>
      </c>
      <c r="J225" s="2">
        <v>-0.277256007398267</v>
      </c>
      <c r="K225" s="2">
        <v>78.754234589766597</v>
      </c>
      <c r="L225" s="2">
        <v>0.46380549493889001</v>
      </c>
      <c r="M225" s="2">
        <v>0.42855750782788199</v>
      </c>
      <c r="N225" s="2">
        <v>-0.64237111702267502</v>
      </c>
      <c r="O225" s="2">
        <v>-0.90268467216693005</v>
      </c>
      <c r="P225" s="2">
        <v>-0.70297232052848502</v>
      </c>
      <c r="Q225" s="5">
        <v>4.0325832728454997E-4</v>
      </c>
      <c r="R225" s="2">
        <v>1</v>
      </c>
      <c r="S225" s="2">
        <v>-5.4462183242581098E-2</v>
      </c>
      <c r="U225" s="2">
        <v>-1</v>
      </c>
      <c r="V225" s="2" t="str">
        <f>IF(Table1[[#This Row],[valBeLong]]=Table1[[#This Row],[beLong]],"Correct", "Wrong")</f>
        <v>Wrong</v>
      </c>
      <c r="W225" s="2" t="str">
        <f>IF(AND(Table1[[#This Row],[Prediction]]="Wrong",Table1[[#This Row],[valBeLong]]=1),"Yes","No")</f>
        <v>No</v>
      </c>
      <c r="X225" s="5">
        <v>0.99142854674713798</v>
      </c>
      <c r="Y225" s="5">
        <v>2.2390263299526501</v>
      </c>
      <c r="Z225" s="7">
        <v>1.0699806509210501</v>
      </c>
    </row>
    <row r="226" spans="1:26" x14ac:dyDescent="0.25">
      <c r="A226" s="1">
        <v>40504</v>
      </c>
      <c r="B226" s="6" t="s">
        <v>22</v>
      </c>
      <c r="C226" s="3">
        <v>40504</v>
      </c>
      <c r="D226" s="4">
        <v>31.01</v>
      </c>
      <c r="E226" s="2">
        <v>31.04</v>
      </c>
      <c r="F226" s="2">
        <v>30.71</v>
      </c>
      <c r="G226" s="2">
        <v>30.96</v>
      </c>
      <c r="H226" s="2">
        <v>7405162</v>
      </c>
      <c r="I226" s="2">
        <v>0.33101435667170998</v>
      </c>
      <c r="J226" s="2">
        <v>-0.33162430837421097</v>
      </c>
      <c r="K226" s="2">
        <v>80.265219767317106</v>
      </c>
      <c r="L226" s="2">
        <v>0.49106338341734801</v>
      </c>
      <c r="M226" s="2">
        <v>0.46380549493889001</v>
      </c>
      <c r="N226" s="2">
        <v>0.42855750782788199</v>
      </c>
      <c r="O226" s="2">
        <v>-0.64237111702267502</v>
      </c>
      <c r="P226" s="2">
        <v>-0.90268467216693005</v>
      </c>
      <c r="Q226" s="5">
        <v>-1.4511447920025801E-2</v>
      </c>
      <c r="R226" s="2">
        <v>-1</v>
      </c>
      <c r="S226" s="2">
        <v>-2.4652213305632401E-2</v>
      </c>
      <c r="U226" s="2">
        <v>1</v>
      </c>
      <c r="V226" s="2" t="str">
        <f>IF(Table1[[#This Row],[valBeLong]]=Table1[[#This Row],[beLong]],"Correct", "Wrong")</f>
        <v>Wrong</v>
      </c>
      <c r="W226" s="2" t="str">
        <f>IF(AND(Table1[[#This Row],[Prediction]]="Wrong",Table1[[#This Row],[valBeLong]]=1),"Yes","No")</f>
        <v>Yes</v>
      </c>
      <c r="X226" s="5">
        <v>0.97704148302459004</v>
      </c>
      <c r="Y226" s="5">
        <v>2.2390263299526501</v>
      </c>
      <c r="Z226" s="7">
        <v>1.0544536824297699</v>
      </c>
    </row>
    <row r="227" spans="1:26" x14ac:dyDescent="0.25">
      <c r="A227" s="1">
        <v>40505</v>
      </c>
      <c r="B227" s="6" t="s">
        <v>22</v>
      </c>
      <c r="C227" s="3">
        <v>40505</v>
      </c>
      <c r="D227" s="4">
        <v>30.56</v>
      </c>
      <c r="E227" s="2">
        <v>30.75</v>
      </c>
      <c r="F227" s="2">
        <v>30.55</v>
      </c>
      <c r="G227" s="2">
        <v>30.69</v>
      </c>
      <c r="H227" s="2">
        <v>9032710</v>
      </c>
      <c r="I227" s="2">
        <v>0.35681148533736801</v>
      </c>
      <c r="J227" s="2">
        <v>0.97289612154332905</v>
      </c>
      <c r="K227" s="2">
        <v>13.113959777994101</v>
      </c>
      <c r="L227" s="2">
        <v>-0.72033271971600499</v>
      </c>
      <c r="M227" s="2">
        <v>0.49106338341734801</v>
      </c>
      <c r="N227" s="2">
        <v>0.46380549493889001</v>
      </c>
      <c r="O227" s="2">
        <v>0.42855750782788199</v>
      </c>
      <c r="P227" s="2">
        <v>-0.64237111702267502</v>
      </c>
      <c r="Q227" s="5">
        <v>9.3259162303664898E-3</v>
      </c>
      <c r="R227" s="2">
        <v>1</v>
      </c>
      <c r="S227" s="2">
        <v>-1.24546069930344E-2</v>
      </c>
      <c r="U227" s="2">
        <v>1</v>
      </c>
      <c r="V227" s="2" t="str">
        <f>IF(Table1[[#This Row],[valBeLong]]=Table1[[#This Row],[beLong]],"Correct", "Wrong")</f>
        <v>Correct</v>
      </c>
      <c r="W227" s="2" t="str">
        <f>IF(AND(Table1[[#This Row],[Prediction]]="Wrong",Table1[[#This Row],[valBeLong]]=1),"Yes","No")</f>
        <v>No</v>
      </c>
      <c r="X227" s="5">
        <v>0.98615329004886998</v>
      </c>
      <c r="Y227" s="5">
        <v>2.2599073019433802</v>
      </c>
      <c r="Z227" s="7">
        <v>1.0642874291409199</v>
      </c>
    </row>
    <row r="228" spans="1:26" x14ac:dyDescent="0.25">
      <c r="A228" s="1">
        <v>40506</v>
      </c>
      <c r="B228" s="6" t="s">
        <v>22</v>
      </c>
      <c r="C228" s="3">
        <v>40506</v>
      </c>
      <c r="D228" s="4">
        <v>30.844999999999999</v>
      </c>
      <c r="E228" s="2">
        <v>30.87</v>
      </c>
      <c r="F228" s="2">
        <v>30.68</v>
      </c>
      <c r="G228" s="2">
        <v>30.68</v>
      </c>
      <c r="H228" s="2">
        <v>5593756</v>
      </c>
      <c r="I228" s="2">
        <v>0.34744918826989502</v>
      </c>
      <c r="J228" s="2">
        <v>0.29599551972550298</v>
      </c>
      <c r="K228" s="2">
        <v>57.816475850691198</v>
      </c>
      <c r="L228" s="2">
        <v>8.6092264406878005E-2</v>
      </c>
      <c r="M228" s="2">
        <v>-0.72033271971600499</v>
      </c>
      <c r="N228" s="2">
        <v>0.49106338341734801</v>
      </c>
      <c r="O228" s="2">
        <v>0.46380549493889001</v>
      </c>
      <c r="P228" s="2">
        <v>0.42855750782788199</v>
      </c>
      <c r="Q228" s="5">
        <v>-8.5913438158534798E-3</v>
      </c>
      <c r="R228" s="2">
        <v>-1</v>
      </c>
      <c r="S228" s="2">
        <v>-5.6117706342713902E-2</v>
      </c>
      <c r="U228" s="2">
        <v>-1</v>
      </c>
      <c r="V228" s="2" t="str">
        <f>IF(Table1[[#This Row],[valBeLong]]=Table1[[#This Row],[beLong]],"Correct", "Wrong")</f>
        <v>Correct</v>
      </c>
      <c r="W228" s="2" t="str">
        <f>IF(AND(Table1[[#This Row],[Prediction]]="Wrong",Table1[[#This Row],[valBeLong]]=1),"Yes","No")</f>
        <v>No</v>
      </c>
      <c r="X228" s="5">
        <v>0.97768090807892505</v>
      </c>
      <c r="Y228" s="5">
        <v>2.2599073019433802</v>
      </c>
      <c r="Z228" s="7">
        <v>1.0642874291409199</v>
      </c>
    </row>
    <row r="229" spans="1:26" x14ac:dyDescent="0.25">
      <c r="A229" s="1">
        <v>40508</v>
      </c>
      <c r="B229" s="6" t="s">
        <v>22</v>
      </c>
      <c r="C229" s="3">
        <v>40508</v>
      </c>
      <c r="D229" s="4">
        <v>30.58</v>
      </c>
      <c r="E229" s="2">
        <v>30.73</v>
      </c>
      <c r="F229" s="2">
        <v>30.54</v>
      </c>
      <c r="G229" s="2">
        <v>30.69</v>
      </c>
      <c r="H229" s="2">
        <v>2863585</v>
      </c>
      <c r="I229" s="2">
        <v>0.33895935061591598</v>
      </c>
      <c r="J229" s="2">
        <v>-0.31594106609898498</v>
      </c>
      <c r="K229" s="2">
        <v>29.546713631094001</v>
      </c>
      <c r="L229" s="2">
        <v>-0.42388893020915203</v>
      </c>
      <c r="M229" s="2">
        <v>8.6092264406878005E-2</v>
      </c>
      <c r="N229" s="2">
        <v>-0.72033271971600499</v>
      </c>
      <c r="O229" s="2">
        <v>0.49106338341734801</v>
      </c>
      <c r="P229" s="2">
        <v>0.46380549493889001</v>
      </c>
      <c r="Q229" s="5">
        <v>-9.8103335513399499E-4</v>
      </c>
      <c r="R229" s="2">
        <v>-1</v>
      </c>
      <c r="S229" s="2">
        <v>-0.124749408294063</v>
      </c>
      <c r="U229" s="2">
        <v>1</v>
      </c>
      <c r="V229" s="2" t="str">
        <f>IF(Table1[[#This Row],[valBeLong]]=Table1[[#This Row],[beLong]],"Correct", "Wrong")</f>
        <v>Wrong</v>
      </c>
      <c r="W229" s="2" t="str">
        <f>IF(AND(Table1[[#This Row],[Prediction]]="Wrong",Table1[[#This Row],[valBeLong]]=1),"Yes","No")</f>
        <v>Yes</v>
      </c>
      <c r="X229" s="5">
        <v>0.97672177049742204</v>
      </c>
      <c r="Y229" s="5">
        <v>2.2599073019433802</v>
      </c>
      <c r="Z229" s="7">
        <v>1.0632433276734801</v>
      </c>
    </row>
    <row r="230" spans="1:26" x14ac:dyDescent="0.25">
      <c r="A230" s="1">
        <v>40511</v>
      </c>
      <c r="B230" s="6" t="s">
        <v>22</v>
      </c>
      <c r="C230" s="3">
        <v>40511</v>
      </c>
      <c r="D230" s="4">
        <v>30.55</v>
      </c>
      <c r="E230" s="2">
        <v>30.61</v>
      </c>
      <c r="F230" s="2">
        <v>30.14</v>
      </c>
      <c r="G230" s="2">
        <v>30.4</v>
      </c>
      <c r="H230" s="2">
        <v>7439127</v>
      </c>
      <c r="I230" s="2">
        <v>0.36516748049273201</v>
      </c>
      <c r="J230" s="2">
        <v>1.1848722952463699</v>
      </c>
      <c r="K230" s="2">
        <v>26.601712222353701</v>
      </c>
      <c r="L230" s="2">
        <v>-0.47701620184690702</v>
      </c>
      <c r="M230" s="2">
        <v>-0.42388893020915203</v>
      </c>
      <c r="N230" s="2">
        <v>8.6092264406878005E-2</v>
      </c>
      <c r="O230" s="2">
        <v>-0.72033271971600499</v>
      </c>
      <c r="P230" s="2">
        <v>0.49106338341734801</v>
      </c>
      <c r="Q230" s="5">
        <v>-9.1653027823240894E-3</v>
      </c>
      <c r="R230" s="2">
        <v>-1</v>
      </c>
      <c r="S230" s="2">
        <v>-1.9758710900247299E-2</v>
      </c>
      <c r="U230" s="2">
        <v>-1</v>
      </c>
      <c r="V230" s="2" t="str">
        <f>IF(Table1[[#This Row],[valBeLong]]=Table1[[#This Row],[beLong]],"Correct", "Wrong")</f>
        <v>Correct</v>
      </c>
      <c r="W230" s="2" t="str">
        <f>IF(AND(Table1[[#This Row],[Prediction]]="Wrong",Table1[[#This Row],[valBeLong]]=1),"Yes","No")</f>
        <v>No</v>
      </c>
      <c r="X230" s="5">
        <v>0.96776981973672604</v>
      </c>
      <c r="Y230" s="5">
        <v>2.2599073019433802</v>
      </c>
      <c r="Z230" s="7">
        <v>1.0632433276734801</v>
      </c>
    </row>
    <row r="231" spans="1:26" x14ac:dyDescent="0.25">
      <c r="A231" s="1">
        <v>40512</v>
      </c>
      <c r="B231" s="6" t="s">
        <v>22</v>
      </c>
      <c r="C231" s="3">
        <v>40512</v>
      </c>
      <c r="D231" s="4">
        <v>30.27</v>
      </c>
      <c r="E231" s="2">
        <v>30.46</v>
      </c>
      <c r="F231" s="2">
        <v>30.180099999999999</v>
      </c>
      <c r="G231" s="2">
        <v>30.22</v>
      </c>
      <c r="H231" s="2">
        <v>8216835</v>
      </c>
      <c r="I231" s="2">
        <v>0.36611398439418602</v>
      </c>
      <c r="J231" s="2">
        <v>1.0386925939321201</v>
      </c>
      <c r="K231" s="2">
        <v>9.2994852323927599</v>
      </c>
      <c r="L231" s="2">
        <v>-0.78914512324763797</v>
      </c>
      <c r="M231" s="2">
        <v>-0.47701620184690702</v>
      </c>
      <c r="N231" s="2">
        <v>-0.42388893020915203</v>
      </c>
      <c r="O231" s="2">
        <v>8.6092264406878005E-2</v>
      </c>
      <c r="P231" s="2">
        <v>-0.72033271971600499</v>
      </c>
      <c r="Q231" s="5">
        <v>1.9160885365047901E-2</v>
      </c>
      <c r="R231" s="2">
        <v>1</v>
      </c>
      <c r="S231" s="2">
        <v>-1.33344145984922E-2</v>
      </c>
      <c r="U231" s="2">
        <v>1</v>
      </c>
      <c r="V231" s="2" t="str">
        <f>IF(Table1[[#This Row],[valBeLong]]=Table1[[#This Row],[beLong]],"Correct", "Wrong")</f>
        <v>Correct</v>
      </c>
      <c r="W231" s="2" t="str">
        <f>IF(AND(Table1[[#This Row],[Prediction]]="Wrong",Table1[[#This Row],[valBeLong]]=1),"Yes","No")</f>
        <v>No</v>
      </c>
      <c r="X231" s="5">
        <v>0.98631314631245404</v>
      </c>
      <c r="Y231" s="5">
        <v>2.30320912669155</v>
      </c>
      <c r="Z231" s="7">
        <v>1.08361601119018</v>
      </c>
    </row>
    <row r="232" spans="1:26" x14ac:dyDescent="0.25">
      <c r="A232" s="1">
        <v>40513</v>
      </c>
      <c r="B232" s="6" t="s">
        <v>22</v>
      </c>
      <c r="C232" s="3">
        <v>40513</v>
      </c>
      <c r="D232" s="4">
        <v>30.85</v>
      </c>
      <c r="E232" s="2">
        <v>30.9</v>
      </c>
      <c r="F232" s="2">
        <v>30.61</v>
      </c>
      <c r="G232" s="2">
        <v>30.61</v>
      </c>
      <c r="H232" s="2">
        <v>8573870</v>
      </c>
      <c r="I232" s="2">
        <v>0.41889118751534798</v>
      </c>
      <c r="J232" s="2">
        <v>2.3839130359801302</v>
      </c>
      <c r="K232" s="2">
        <v>75.450438685061997</v>
      </c>
      <c r="L232" s="2">
        <v>0.40420563806139598</v>
      </c>
      <c r="M232" s="2">
        <v>-0.78914512324763797</v>
      </c>
      <c r="N232" s="2">
        <v>-0.47701620184690702</v>
      </c>
      <c r="O232" s="2">
        <v>-0.42388893020915203</v>
      </c>
      <c r="P232" s="2">
        <v>8.6092264406878005E-2</v>
      </c>
      <c r="Q232" s="5">
        <v>7.77957860615878E-3</v>
      </c>
      <c r="R232" s="2">
        <v>1</v>
      </c>
      <c r="S232" s="2">
        <v>-1.29249791620994E-2</v>
      </c>
      <c r="U232" s="2">
        <v>-1</v>
      </c>
      <c r="V232" s="2" t="str">
        <f>IF(Table1[[#This Row],[valBeLong]]=Table1[[#This Row],[beLong]],"Correct", "Wrong")</f>
        <v>Wrong</v>
      </c>
      <c r="W232" s="2" t="str">
        <f>IF(AND(Table1[[#This Row],[Prediction]]="Wrong",Table1[[#This Row],[valBeLong]]=1),"Yes","No")</f>
        <v>No</v>
      </c>
      <c r="X232" s="5">
        <v>0.99398624696448001</v>
      </c>
      <c r="Y232" s="5">
        <v>2.3211271231390702</v>
      </c>
      <c r="Z232" s="7">
        <v>1.08361601119018</v>
      </c>
    </row>
    <row r="233" spans="1:26" x14ac:dyDescent="0.25">
      <c r="A233" s="1">
        <v>40514</v>
      </c>
      <c r="B233" s="6" t="s">
        <v>22</v>
      </c>
      <c r="C233" s="3">
        <v>40514</v>
      </c>
      <c r="D233" s="4">
        <v>31.09</v>
      </c>
      <c r="E233" s="2">
        <v>31.09</v>
      </c>
      <c r="F233" s="2">
        <v>30.84</v>
      </c>
      <c r="G233" s="2">
        <v>30.9</v>
      </c>
      <c r="H233" s="2">
        <v>5519236</v>
      </c>
      <c r="I233" s="2">
        <v>0.38511295001227902</v>
      </c>
      <c r="J233" s="2">
        <v>0.91963911424426703</v>
      </c>
      <c r="K233" s="2">
        <v>84.690841709751794</v>
      </c>
      <c r="L233" s="2">
        <v>0.57090077106814296</v>
      </c>
      <c r="M233" s="2">
        <v>0.40420563806139598</v>
      </c>
      <c r="N233" s="2">
        <v>-0.78914512324763797</v>
      </c>
      <c r="O233" s="2">
        <v>-0.47701620184690702</v>
      </c>
      <c r="P233" s="2">
        <v>-0.42388893020915203</v>
      </c>
      <c r="Q233" s="5">
        <v>1E-4</v>
      </c>
      <c r="R233" s="2">
        <v>1</v>
      </c>
      <c r="S233" s="2">
        <v>-5.8933653165942103E-2</v>
      </c>
      <c r="U233" s="2">
        <v>-1</v>
      </c>
      <c r="V233" s="2" t="str">
        <f>IF(Table1[[#This Row],[valBeLong]]=Table1[[#This Row],[beLong]],"Correct", "Wrong")</f>
        <v>Wrong</v>
      </c>
      <c r="W233" s="2" t="str">
        <f>IF(AND(Table1[[#This Row],[Prediction]]="Wrong",Table1[[#This Row],[valBeLong]]=1),"Yes","No")</f>
        <v>No</v>
      </c>
      <c r="X233" s="5">
        <v>0.994085645589176</v>
      </c>
      <c r="Y233" s="5">
        <v>2.3213592358513799</v>
      </c>
      <c r="Z233" s="7">
        <v>1.08361601119018</v>
      </c>
    </row>
    <row r="234" spans="1:26" x14ac:dyDescent="0.25">
      <c r="A234" s="1">
        <v>40515</v>
      </c>
      <c r="B234" s="6" t="s">
        <v>22</v>
      </c>
      <c r="C234" s="3">
        <v>40515</v>
      </c>
      <c r="D234" s="4">
        <v>31.09</v>
      </c>
      <c r="E234" s="2">
        <v>31.11</v>
      </c>
      <c r="F234" s="2">
        <v>30.94</v>
      </c>
      <c r="G234" s="2">
        <v>30.96</v>
      </c>
      <c r="H234" s="2">
        <v>7771971</v>
      </c>
      <c r="I234" s="2">
        <v>0.34209036000982201</v>
      </c>
      <c r="J234" s="2">
        <v>-0.59230619120883399</v>
      </c>
      <c r="K234" s="2">
        <v>84.690841709751794</v>
      </c>
      <c r="L234" s="2">
        <v>0.57090077106814296</v>
      </c>
      <c r="M234" s="2">
        <v>0.57090077106814296</v>
      </c>
      <c r="N234" s="2">
        <v>0.40420563806139598</v>
      </c>
      <c r="O234" s="2">
        <v>-0.78914512324763797</v>
      </c>
      <c r="P234" s="2">
        <v>-0.47701620184690702</v>
      </c>
      <c r="Q234" s="5">
        <v>-6.43293663557411E-3</v>
      </c>
      <c r="R234" s="2">
        <v>-1</v>
      </c>
      <c r="S234" s="2">
        <v>-2.3745765842192099E-2</v>
      </c>
      <c r="U234" s="2">
        <v>-1</v>
      </c>
      <c r="V234" s="2" t="str">
        <f>IF(Table1[[#This Row],[valBeLong]]=Table1[[#This Row],[beLong]],"Correct", "Wrong")</f>
        <v>Correct</v>
      </c>
      <c r="W234" s="2" t="str">
        <f>IF(AND(Table1[[#This Row],[Prediction]]="Wrong",Table1[[#This Row],[valBeLong]]=1),"Yes","No")</f>
        <v>No</v>
      </c>
      <c r="X234" s="5">
        <v>0.98769075562076702</v>
      </c>
      <c r="Y234" s="5">
        <v>2.3213592358513799</v>
      </c>
      <c r="Z234" s="7">
        <v>1.08361601119018</v>
      </c>
    </row>
    <row r="235" spans="1:26" x14ac:dyDescent="0.25">
      <c r="A235" s="1">
        <v>40518</v>
      </c>
      <c r="B235" s="6" t="s">
        <v>22</v>
      </c>
      <c r="C235" s="3">
        <v>40518</v>
      </c>
      <c r="D235" s="4">
        <v>30.89</v>
      </c>
      <c r="E235" s="2">
        <v>31.02</v>
      </c>
      <c r="F235" s="2">
        <v>30.86</v>
      </c>
      <c r="G235" s="2">
        <v>30.98</v>
      </c>
      <c r="H235" s="2">
        <v>5092159</v>
      </c>
      <c r="I235" s="2">
        <v>0.31967228800785802</v>
      </c>
      <c r="J235" s="2">
        <v>-1.29941220442204</v>
      </c>
      <c r="K235" s="2">
        <v>37.562584053281903</v>
      </c>
      <c r="L235" s="2">
        <v>-0.27928413509132</v>
      </c>
      <c r="M235" s="2">
        <v>0.57090077106814296</v>
      </c>
      <c r="N235" s="2">
        <v>0.57090077106814296</v>
      </c>
      <c r="O235" s="2">
        <v>0.40420563806139598</v>
      </c>
      <c r="P235" s="2">
        <v>-0.78914512324763797</v>
      </c>
      <c r="Q235" s="5">
        <v>6.4745872450629801E-4</v>
      </c>
      <c r="R235" s="2">
        <v>1</v>
      </c>
      <c r="S235" s="2">
        <v>-6.8492550437326896E-2</v>
      </c>
      <c r="U235" s="2">
        <v>1</v>
      </c>
      <c r="V235" s="2" t="str">
        <f>IF(Table1[[#This Row],[valBeLong]]=Table1[[#This Row],[beLong]],"Correct", "Wrong")</f>
        <v>Correct</v>
      </c>
      <c r="W235" s="2" t="str">
        <f>IF(AND(Table1[[#This Row],[Prediction]]="Wrong",Table1[[#This Row],[valBeLong]]=1),"Yes","No")</f>
        <v>No</v>
      </c>
      <c r="X235" s="5">
        <v>0.98833024461760799</v>
      </c>
      <c r="Y235" s="5">
        <v>2.3228622201413498</v>
      </c>
      <c r="Z235" s="7">
        <v>1.08431760783064</v>
      </c>
    </row>
    <row r="236" spans="1:26" x14ac:dyDescent="0.25">
      <c r="A236" s="1">
        <v>40519</v>
      </c>
      <c r="B236" s="6" t="s">
        <v>22</v>
      </c>
      <c r="C236" s="3">
        <v>40519</v>
      </c>
      <c r="D236" s="4">
        <v>30.91</v>
      </c>
      <c r="E236" s="2">
        <v>31.129899999999999</v>
      </c>
      <c r="F236" s="2">
        <v>30.87</v>
      </c>
      <c r="G236" s="2">
        <v>31.11</v>
      </c>
      <c r="H236" s="2">
        <v>6939969</v>
      </c>
      <c r="I236" s="2">
        <v>0.30771783040628597</v>
      </c>
      <c r="J236" s="2">
        <v>-1.4738935538812299</v>
      </c>
      <c r="K236" s="2">
        <v>43.815614791698202</v>
      </c>
      <c r="L236" s="2">
        <v>-0.16648063638563601</v>
      </c>
      <c r="M236" s="2">
        <v>-0.27928413509132</v>
      </c>
      <c r="N236" s="2">
        <v>0.57090077106814296</v>
      </c>
      <c r="O236" s="2">
        <v>0.57090077106814296</v>
      </c>
      <c r="P236" s="2">
        <v>0.40420563806139598</v>
      </c>
      <c r="Q236" s="5">
        <v>9.7055968942093599E-4</v>
      </c>
      <c r="R236" s="2">
        <v>1</v>
      </c>
      <c r="S236" s="2">
        <v>-4.2043156182374801E-2</v>
      </c>
      <c r="U236" s="2">
        <v>1</v>
      </c>
      <c r="V236" s="2" t="str">
        <f>IF(Table1[[#This Row],[valBeLong]]=Table1[[#This Row],[beLong]],"Correct", "Wrong")</f>
        <v>Correct</v>
      </c>
      <c r="W236" s="2" t="str">
        <f>IF(AND(Table1[[#This Row],[Prediction]]="Wrong",Table1[[#This Row],[valBeLong]]=1),"Yes","No")</f>
        <v>No</v>
      </c>
      <c r="X236" s="5">
        <v>0.98928947811286905</v>
      </c>
      <c r="Y236" s="5">
        <v>2.3251166965763002</v>
      </c>
      <c r="Z236" s="7">
        <v>1.08537000279133</v>
      </c>
    </row>
    <row r="237" spans="1:26" x14ac:dyDescent="0.25">
      <c r="A237" s="1">
        <v>40520</v>
      </c>
      <c r="B237" s="6" t="s">
        <v>22</v>
      </c>
      <c r="C237" s="3">
        <v>40520</v>
      </c>
      <c r="D237" s="4">
        <v>30.94</v>
      </c>
      <c r="E237" s="2">
        <v>30.99</v>
      </c>
      <c r="F237" s="2">
        <v>30.79</v>
      </c>
      <c r="G237" s="2">
        <v>30.95</v>
      </c>
      <c r="H237" s="2">
        <v>5221950</v>
      </c>
      <c r="I237" s="2">
        <v>0.28617426432502902</v>
      </c>
      <c r="J237" s="2">
        <v>-1.5960301135961901</v>
      </c>
      <c r="K237" s="2">
        <v>56.796075245456201</v>
      </c>
      <c r="L237" s="2">
        <v>6.7684429363826196E-2</v>
      </c>
      <c r="M237" s="2">
        <v>-0.16648063638563601</v>
      </c>
      <c r="N237" s="2">
        <v>-0.27928413509132</v>
      </c>
      <c r="O237" s="2">
        <v>0.57090077106814296</v>
      </c>
      <c r="P237" s="2">
        <v>0.57090077106814296</v>
      </c>
      <c r="Q237" s="5">
        <v>1.6160310277956399E-3</v>
      </c>
      <c r="R237" s="2">
        <v>1</v>
      </c>
      <c r="S237" s="2">
        <v>-6.5481692028419303E-2</v>
      </c>
      <c r="U237" s="2">
        <v>-1</v>
      </c>
      <c r="V237" s="2" t="str">
        <f>IF(Table1[[#This Row],[valBeLong]]=Table1[[#This Row],[beLong]],"Correct", "Wrong")</f>
        <v>Wrong</v>
      </c>
      <c r="W237" s="2" t="str">
        <f>IF(AND(Table1[[#This Row],[Prediction]]="Wrong",Table1[[#This Row],[valBeLong]]=1),"Yes","No")</f>
        <v>No</v>
      </c>
      <c r="X237" s="5">
        <v>0.99088820060497196</v>
      </c>
      <c r="Y237" s="5">
        <v>2.3288741573012102</v>
      </c>
      <c r="Z237" s="7">
        <v>1.08537000279133</v>
      </c>
    </row>
    <row r="238" spans="1:26" x14ac:dyDescent="0.25">
      <c r="A238" s="1">
        <v>40521</v>
      </c>
      <c r="B238" s="6" t="s">
        <v>22</v>
      </c>
      <c r="C238" s="3">
        <v>40521</v>
      </c>
      <c r="D238" s="4">
        <v>30.99</v>
      </c>
      <c r="E238" s="2">
        <v>31.04</v>
      </c>
      <c r="F238" s="2">
        <v>30.89</v>
      </c>
      <c r="G238" s="2">
        <v>31.04</v>
      </c>
      <c r="H238" s="2">
        <v>3670291</v>
      </c>
      <c r="I238" s="2">
        <v>0.25893941146002197</v>
      </c>
      <c r="J238" s="2">
        <v>-1.6754491084781</v>
      </c>
      <c r="K238" s="2">
        <v>75.592530763088703</v>
      </c>
      <c r="L238" s="2">
        <v>0.40676895243010602</v>
      </c>
      <c r="M238" s="2">
        <v>6.7684429363826196E-2</v>
      </c>
      <c r="N238" s="2">
        <v>-0.16648063638563601</v>
      </c>
      <c r="O238" s="2">
        <v>-0.27928413509132</v>
      </c>
      <c r="P238" s="2">
        <v>0.57090077106814296</v>
      </c>
      <c r="Q238" s="5">
        <v>9.6805421103582003E-3</v>
      </c>
      <c r="R238" s="2">
        <v>1</v>
      </c>
      <c r="S238" s="2">
        <v>-0.11285342820764301</v>
      </c>
      <c r="U238" s="2">
        <v>-1</v>
      </c>
      <c r="V238" s="2" t="str">
        <f>IF(Table1[[#This Row],[valBeLong]]=Table1[[#This Row],[beLong]],"Correct", "Wrong")</f>
        <v>Wrong</v>
      </c>
      <c r="W238" s="2" t="str">
        <f>IF(AND(Table1[[#This Row],[Prediction]]="Wrong",Table1[[#This Row],[valBeLong]]=1),"Yes","No")</f>
        <v>No</v>
      </c>
      <c r="X238" s="5">
        <v>1.0004805355575801</v>
      </c>
      <c r="Y238" s="5">
        <v>2.3514189216506902</v>
      </c>
      <c r="Z238" s="7">
        <v>1.08537000279133</v>
      </c>
    </row>
    <row r="239" spans="1:26" x14ac:dyDescent="0.25">
      <c r="A239" s="1">
        <v>40522</v>
      </c>
      <c r="B239" s="6" t="s">
        <v>22</v>
      </c>
      <c r="C239" s="3">
        <v>40522</v>
      </c>
      <c r="D239" s="4">
        <v>31.29</v>
      </c>
      <c r="E239" s="2">
        <v>31.32</v>
      </c>
      <c r="F239" s="2">
        <v>31.04</v>
      </c>
      <c r="G239" s="2">
        <v>31.04</v>
      </c>
      <c r="H239" s="2">
        <v>5730084</v>
      </c>
      <c r="I239" s="2">
        <v>0.27315152916801799</v>
      </c>
      <c r="J239" s="2">
        <v>-1.1365412795177501</v>
      </c>
      <c r="K239" s="2">
        <v>96.076451083358194</v>
      </c>
      <c r="L239" s="2">
        <v>0.77629502322630695</v>
      </c>
      <c r="M239" s="2">
        <v>0.40676895243010602</v>
      </c>
      <c r="N239" s="2">
        <v>6.7684429363826196E-2</v>
      </c>
      <c r="O239" s="2">
        <v>-0.16648063638563601</v>
      </c>
      <c r="P239" s="2">
        <v>-0.27928413509132</v>
      </c>
      <c r="Q239" s="5">
        <v>1.59795461808886E-3</v>
      </c>
      <c r="R239" s="2">
        <v>1</v>
      </c>
      <c r="S239" s="2">
        <v>-5.48040606354952E-2</v>
      </c>
      <c r="U239" s="2">
        <v>-1</v>
      </c>
      <c r="V239" s="2" t="str">
        <f>IF(Table1[[#This Row],[valBeLong]]=Table1[[#This Row],[beLong]],"Correct", "Wrong")</f>
        <v>Wrong</v>
      </c>
      <c r="W239" s="2" t="str">
        <f>IF(AND(Table1[[#This Row],[Prediction]]="Wrong",Table1[[#This Row],[valBeLong]]=1),"Yes","No")</f>
        <v>No</v>
      </c>
      <c r="X239" s="5">
        <v>1.00207925804968</v>
      </c>
      <c r="Y239" s="5">
        <v>2.3551763823755998</v>
      </c>
      <c r="Z239" s="7">
        <v>1.08537000279133</v>
      </c>
    </row>
    <row r="240" spans="1:26" x14ac:dyDescent="0.25">
      <c r="A240" s="1">
        <v>40525</v>
      </c>
      <c r="B240" s="6" t="s">
        <v>22</v>
      </c>
      <c r="C240" s="3">
        <v>40525</v>
      </c>
      <c r="D240" s="4">
        <v>31.34</v>
      </c>
      <c r="E240" s="2">
        <v>31.49</v>
      </c>
      <c r="F240" s="2">
        <v>31.3</v>
      </c>
      <c r="G240" s="2">
        <v>31.36</v>
      </c>
      <c r="H240" s="2">
        <v>9561427</v>
      </c>
      <c r="I240" s="2">
        <v>0.25852122333441402</v>
      </c>
      <c r="J240" s="2">
        <v>-1.1396659831290299</v>
      </c>
      <c r="K240" s="2">
        <v>96.934127027661305</v>
      </c>
      <c r="L240" s="2">
        <v>0.791767335984775</v>
      </c>
      <c r="M240" s="2">
        <v>0.77629502322630695</v>
      </c>
      <c r="N240" s="2">
        <v>0.40676895243010602</v>
      </c>
      <c r="O240" s="2">
        <v>6.7684429363826196E-2</v>
      </c>
      <c r="P240" s="2">
        <v>-0.16648063638563601</v>
      </c>
      <c r="Q240" s="5">
        <v>1.00510529674537E-2</v>
      </c>
      <c r="R240" s="2">
        <v>1</v>
      </c>
      <c r="S240" s="2">
        <v>-9.2016028512478792E-3</v>
      </c>
      <c r="U240" s="2">
        <v>-1</v>
      </c>
      <c r="V240" s="2" t="str">
        <f>IF(Table1[[#This Row],[valBeLong]]=Table1[[#This Row],[beLong]],"Correct", "Wrong")</f>
        <v>Wrong</v>
      </c>
      <c r="W240" s="2" t="str">
        <f>IF(AND(Table1[[#This Row],[Prediction]]="Wrong",Table1[[#This Row],[valBeLong]]=1),"Yes","No")</f>
        <v>No</v>
      </c>
      <c r="X240" s="5">
        <v>1.0121512097499299</v>
      </c>
      <c r="Y240" s="5">
        <v>2.3788483849425601</v>
      </c>
      <c r="Z240" s="7">
        <v>1.08537000279133</v>
      </c>
    </row>
    <row r="241" spans="1:26" x14ac:dyDescent="0.25">
      <c r="A241" s="1">
        <v>40526</v>
      </c>
      <c r="B241" s="6" t="s">
        <v>22</v>
      </c>
      <c r="C241" s="3">
        <v>40526</v>
      </c>
      <c r="D241" s="4">
        <v>31.655000000000001</v>
      </c>
      <c r="E241" s="2">
        <v>31.74</v>
      </c>
      <c r="F241" s="2">
        <v>31.44</v>
      </c>
      <c r="G241" s="2">
        <v>31.45</v>
      </c>
      <c r="H241" s="2">
        <v>5587590</v>
      </c>
      <c r="I241" s="2">
        <v>0.28681697866753098</v>
      </c>
      <c r="J241" s="2">
        <v>-0.49831561610911501</v>
      </c>
      <c r="K241" s="2">
        <v>99.183375050364305</v>
      </c>
      <c r="L241" s="2">
        <v>0.83234334736737703</v>
      </c>
      <c r="M241" s="2">
        <v>0.791767335984775</v>
      </c>
      <c r="N241" s="2">
        <v>0.77629502322630695</v>
      </c>
      <c r="O241" s="2">
        <v>0.40676895243010602</v>
      </c>
      <c r="P241" s="2">
        <v>6.7684429363826196E-2</v>
      </c>
      <c r="Q241" s="5">
        <v>-3.0011056705102602E-3</v>
      </c>
      <c r="R241" s="2">
        <v>-1</v>
      </c>
      <c r="S241" s="2">
        <v>-5.5602187103423503E-2</v>
      </c>
      <c r="U241" s="2">
        <v>-1</v>
      </c>
      <c r="V241" s="2" t="str">
        <f>IF(Table1[[#This Row],[valBeLong]]=Table1[[#This Row],[beLong]],"Correct", "Wrong")</f>
        <v>Correct</v>
      </c>
      <c r="W241" s="2" t="str">
        <f>IF(AND(Table1[[#This Row],[Prediction]]="Wrong",Table1[[#This Row],[valBeLong]]=1),"Yes","No")</f>
        <v>No</v>
      </c>
      <c r="X241" s="5">
        <v>1.0091136370149301</v>
      </c>
      <c r="Y241" s="5">
        <v>2.3788483849425601</v>
      </c>
      <c r="Z241" s="7">
        <v>1.08537000279133</v>
      </c>
    </row>
    <row r="242" spans="1:26" x14ac:dyDescent="0.25">
      <c r="A242" s="1">
        <v>40527</v>
      </c>
      <c r="B242" s="6" t="s">
        <v>22</v>
      </c>
      <c r="C242" s="3">
        <v>40527</v>
      </c>
      <c r="D242" s="4">
        <v>31.56</v>
      </c>
      <c r="E242" s="2">
        <v>31.77</v>
      </c>
      <c r="F242" s="2">
        <v>31.53</v>
      </c>
      <c r="G242" s="2">
        <v>31.54</v>
      </c>
      <c r="H242" s="2">
        <v>5817076</v>
      </c>
      <c r="I242" s="2">
        <v>0.277453582934024</v>
      </c>
      <c r="J242" s="2">
        <v>-0.55161801600180904</v>
      </c>
      <c r="K242" s="2">
        <v>68.757342752692907</v>
      </c>
      <c r="L242" s="2">
        <v>0.28346344600634199</v>
      </c>
      <c r="M242" s="2">
        <v>0.83234334736737703</v>
      </c>
      <c r="N242" s="2">
        <v>0.791767335984775</v>
      </c>
      <c r="O242" s="2">
        <v>0.77629502322630695</v>
      </c>
      <c r="P242" s="2">
        <v>0.40676895243010602</v>
      </c>
      <c r="Q242" s="5">
        <v>6.9708491761724398E-3</v>
      </c>
      <c r="R242" s="2">
        <v>1</v>
      </c>
      <c r="S242" s="2">
        <v>-5.0997976239549103E-2</v>
      </c>
      <c r="U242" s="2">
        <v>1</v>
      </c>
      <c r="V242" s="2" t="str">
        <f>IF(Table1[[#This Row],[valBeLong]]=Table1[[#This Row],[beLong]],"Correct", "Wrong")</f>
        <v>Correct</v>
      </c>
      <c r="W242" s="2" t="str">
        <f>IF(AND(Table1[[#This Row],[Prediction]]="Wrong",Table1[[#This Row],[valBeLong]]=1),"Yes","No")</f>
        <v>No</v>
      </c>
      <c r="X242" s="5">
        <v>1.0161480159801799</v>
      </c>
      <c r="Y242" s="5">
        <v>2.3954309782469698</v>
      </c>
      <c r="Z242" s="7">
        <v>1.09293595338113</v>
      </c>
    </row>
    <row r="243" spans="1:26" x14ac:dyDescent="0.25">
      <c r="A243" s="1">
        <v>40528</v>
      </c>
      <c r="B243" s="6" t="s">
        <v>22</v>
      </c>
      <c r="C243" s="3">
        <v>40528</v>
      </c>
      <c r="D243" s="4">
        <v>31.78</v>
      </c>
      <c r="E243" s="2">
        <v>31.79</v>
      </c>
      <c r="F243" s="2">
        <v>31.434999999999999</v>
      </c>
      <c r="G243" s="2">
        <v>31.57</v>
      </c>
      <c r="H243" s="2">
        <v>5071784</v>
      </c>
      <c r="I243" s="2">
        <v>0.29296286634722002</v>
      </c>
      <c r="J243" s="2">
        <v>9.8466684958266604E-2</v>
      </c>
      <c r="K243" s="2">
        <v>87.094122162815395</v>
      </c>
      <c r="L243" s="2">
        <v>0.61425549853030403</v>
      </c>
      <c r="M243" s="2">
        <v>0.28346344600634199</v>
      </c>
      <c r="N243" s="2">
        <v>0.83234334736737703</v>
      </c>
      <c r="O243" s="2">
        <v>0.791767335984775</v>
      </c>
      <c r="P243" s="2">
        <v>0.77629502322630695</v>
      </c>
      <c r="Q243" s="5">
        <v>-3.4612964128382401E-3</v>
      </c>
      <c r="R243" s="2">
        <v>-1</v>
      </c>
      <c r="S243" s="2">
        <v>-6.7018070011807096E-2</v>
      </c>
      <c r="U243" s="2">
        <v>-1</v>
      </c>
      <c r="V243" s="2" t="str">
        <f>IF(Table1[[#This Row],[valBeLong]]=Table1[[#This Row],[beLong]],"Correct", "Wrong")</f>
        <v>Correct</v>
      </c>
      <c r="W243" s="2" t="str">
        <f>IF(AND(Table1[[#This Row],[Prediction]]="Wrong",Table1[[#This Row],[valBeLong]]=1),"Yes","No")</f>
        <v>No</v>
      </c>
      <c r="X243" s="5">
        <v>1.0126308264975601</v>
      </c>
      <c r="Y243" s="5">
        <v>2.3954309782469698</v>
      </c>
      <c r="Z243" s="7">
        <v>1.09293595338113</v>
      </c>
    </row>
    <row r="244" spans="1:26" x14ac:dyDescent="0.25">
      <c r="A244" s="1">
        <v>40529</v>
      </c>
      <c r="B244" s="6" t="s">
        <v>22</v>
      </c>
      <c r="C244" s="3">
        <v>40529</v>
      </c>
      <c r="D244" s="4">
        <v>31.67</v>
      </c>
      <c r="E244" s="2">
        <v>31.67</v>
      </c>
      <c r="F244" s="2">
        <v>31.44</v>
      </c>
      <c r="G244" s="2">
        <v>31.62</v>
      </c>
      <c r="H244" s="2">
        <v>6012508</v>
      </c>
      <c r="I244" s="2">
        <v>0.30237029307777502</v>
      </c>
      <c r="J244" s="2">
        <v>0.79447609317171597</v>
      </c>
      <c r="K244" s="2">
        <v>54.882668913507899</v>
      </c>
      <c r="L244" s="2">
        <v>3.3166938931012101E-2</v>
      </c>
      <c r="M244" s="2">
        <v>0.61425549853030403</v>
      </c>
      <c r="N244" s="2">
        <v>0.28346344600634199</v>
      </c>
      <c r="O244" s="2">
        <v>0.83234334736737703</v>
      </c>
      <c r="P244" s="2">
        <v>0.791767335984775</v>
      </c>
      <c r="Q244" s="5">
        <v>-3.1575623618571399E-4</v>
      </c>
      <c r="R244" s="2">
        <v>-1</v>
      </c>
      <c r="S244" s="2">
        <v>-4.9388061287874201E-2</v>
      </c>
      <c r="U244" s="2">
        <v>-1</v>
      </c>
      <c r="V244" s="2" t="str">
        <f>IF(Table1[[#This Row],[valBeLong]]=Table1[[#This Row],[beLong]],"Correct", "Wrong")</f>
        <v>Correct</v>
      </c>
      <c r="W244" s="2" t="str">
        <f>IF(AND(Table1[[#This Row],[Prediction]]="Wrong",Table1[[#This Row],[valBeLong]]=1),"Yes","No")</f>
        <v>No</v>
      </c>
      <c r="X244" s="5">
        <v>1.0123110819991401</v>
      </c>
      <c r="Y244" s="5">
        <v>2.3954309782469698</v>
      </c>
      <c r="Z244" s="7">
        <v>1.09293595338113</v>
      </c>
    </row>
    <row r="245" spans="1:26" x14ac:dyDescent="0.25">
      <c r="A245" s="1">
        <v>40532</v>
      </c>
      <c r="B245" s="6" t="s">
        <v>22</v>
      </c>
      <c r="C245" s="3">
        <v>40532</v>
      </c>
      <c r="D245" s="4">
        <v>31.66</v>
      </c>
      <c r="E245" s="2">
        <v>31.757999999999999</v>
      </c>
      <c r="F245" s="2">
        <v>31.53</v>
      </c>
      <c r="G245" s="2">
        <v>31.74</v>
      </c>
      <c r="H245" s="2">
        <v>3241704</v>
      </c>
      <c r="I245" s="2">
        <v>0.28749623446222</v>
      </c>
      <c r="J245" s="2">
        <v>0.26354836014416899</v>
      </c>
      <c r="K245" s="2">
        <v>51.424629382985799</v>
      </c>
      <c r="L245" s="2">
        <v>-2.9215443952372099E-2</v>
      </c>
      <c r="M245" s="2">
        <v>3.3166938931012101E-2</v>
      </c>
      <c r="N245" s="2">
        <v>0.61425549853030403</v>
      </c>
      <c r="O245" s="2">
        <v>0.28346344600634199</v>
      </c>
      <c r="P245" s="2">
        <v>0.83234334736737703</v>
      </c>
      <c r="Q245" s="5">
        <v>-2.5268477574226702E-3</v>
      </c>
      <c r="R245" s="2">
        <v>-1</v>
      </c>
      <c r="S245" s="2">
        <v>-0.121804834972718</v>
      </c>
      <c r="U245" s="2">
        <v>-1</v>
      </c>
      <c r="V245" s="2" t="str">
        <f>IF(Table1[[#This Row],[valBeLong]]=Table1[[#This Row],[beLong]],"Correct", "Wrong")</f>
        <v>Correct</v>
      </c>
      <c r="W245" s="2" t="str">
        <f>IF(AND(Table1[[#This Row],[Prediction]]="Wrong",Table1[[#This Row],[valBeLong]]=1),"Yes","No")</f>
        <v>No</v>
      </c>
      <c r="X245" s="5">
        <v>1.00975312601177</v>
      </c>
      <c r="Y245" s="5">
        <v>2.3954309782469698</v>
      </c>
      <c r="Z245" s="7">
        <v>1.09293595338113</v>
      </c>
    </row>
    <row r="246" spans="1:26" x14ac:dyDescent="0.25">
      <c r="A246" s="1">
        <v>40533</v>
      </c>
      <c r="B246" s="6" t="s">
        <v>22</v>
      </c>
      <c r="C246" s="3">
        <v>40533</v>
      </c>
      <c r="D246" s="4">
        <v>31.58</v>
      </c>
      <c r="E246" s="2">
        <v>31.71</v>
      </c>
      <c r="F246" s="2">
        <v>31.58</v>
      </c>
      <c r="G246" s="2">
        <v>31.69</v>
      </c>
      <c r="H246" s="2">
        <v>2948581</v>
      </c>
      <c r="I246" s="2">
        <v>0.25599698756977601</v>
      </c>
      <c r="J246" s="2">
        <v>-1.3746977491360399</v>
      </c>
      <c r="K246" s="2">
        <v>25.6082713163457</v>
      </c>
      <c r="L246" s="2">
        <v>-0.49493768898538598</v>
      </c>
      <c r="M246" s="2">
        <v>-2.9215443952372099E-2</v>
      </c>
      <c r="N246" s="2">
        <v>3.3166938931012101E-2</v>
      </c>
      <c r="O246" s="2">
        <v>0.61425549853030403</v>
      </c>
      <c r="P246" s="2">
        <v>0.28346344600634199</v>
      </c>
      <c r="Q246" s="5">
        <v>2.7707409753008898E-3</v>
      </c>
      <c r="R246" s="2">
        <v>1</v>
      </c>
      <c r="S246" s="2">
        <v>-0.13186006706464101</v>
      </c>
      <c r="U246" s="2">
        <v>1</v>
      </c>
      <c r="V246" s="2" t="str">
        <f>IF(Table1[[#This Row],[valBeLong]]=Table1[[#This Row],[beLong]],"Correct", "Wrong")</f>
        <v>Correct</v>
      </c>
      <c r="W246" s="2" t="str">
        <f>IF(AND(Table1[[#This Row],[Prediction]]="Wrong",Table1[[#This Row],[valBeLong]]=1),"Yes","No")</f>
        <v>No</v>
      </c>
      <c r="X246" s="5">
        <v>1.0125508903729501</v>
      </c>
      <c r="Y246" s="5">
        <v>2.4020680970119099</v>
      </c>
      <c r="Z246" s="7">
        <v>1.0959641958105499</v>
      </c>
    </row>
    <row r="247" spans="1:26" x14ac:dyDescent="0.25">
      <c r="A247" s="1">
        <v>40534</v>
      </c>
      <c r="B247" s="6" t="s">
        <v>22</v>
      </c>
      <c r="C247" s="3">
        <v>40534</v>
      </c>
      <c r="D247" s="4">
        <v>31.6675</v>
      </c>
      <c r="E247" s="2">
        <v>31.67</v>
      </c>
      <c r="F247" s="2">
        <v>31.543600000000001</v>
      </c>
      <c r="G247" s="2">
        <v>31.57</v>
      </c>
      <c r="H247" s="2">
        <v>2645951</v>
      </c>
      <c r="I247" s="2">
        <v>0.23007759005582101</v>
      </c>
      <c r="J247" s="2">
        <v>-1.9542206924651899</v>
      </c>
      <c r="K247" s="2">
        <v>64.544568262477796</v>
      </c>
      <c r="L247" s="2">
        <v>0.20746578636990901</v>
      </c>
      <c r="M247" s="2">
        <v>-0.49493768898538598</v>
      </c>
      <c r="N247" s="2">
        <v>-2.9215443952372099E-2</v>
      </c>
      <c r="O247" s="2">
        <v>3.3166938931012101E-2</v>
      </c>
      <c r="P247" s="2">
        <v>0.61425549853030403</v>
      </c>
      <c r="Q247" s="5">
        <v>-5.5261703639383698E-4</v>
      </c>
      <c r="R247" s="2">
        <v>-1</v>
      </c>
      <c r="S247" s="2">
        <v>-0.14266821038358601</v>
      </c>
      <c r="U247" s="2">
        <v>-1</v>
      </c>
      <c r="V247" s="2" t="str">
        <f>IF(Table1[[#This Row],[valBeLong]]=Table1[[#This Row],[beLong]],"Correct", "Wrong")</f>
        <v>Correct</v>
      </c>
      <c r="W247" s="2" t="str">
        <f>IF(AND(Table1[[#This Row],[Prediction]]="Wrong",Table1[[#This Row],[valBeLong]]=1),"Yes","No")</f>
        <v>No</v>
      </c>
      <c r="X247" s="5">
        <v>1.0119913375007199</v>
      </c>
      <c r="Y247" s="5">
        <v>2.4020680970119099</v>
      </c>
      <c r="Z247" s="7">
        <v>1.0959641958105499</v>
      </c>
    </row>
    <row r="248" spans="1:26" x14ac:dyDescent="0.25">
      <c r="A248" s="1">
        <v>40535</v>
      </c>
      <c r="B248" s="6" t="s">
        <v>22</v>
      </c>
      <c r="C248" s="3">
        <v>40535</v>
      </c>
      <c r="D248" s="4">
        <v>31.65</v>
      </c>
      <c r="E248" s="2">
        <v>31.7</v>
      </c>
      <c r="F248" s="2">
        <v>31.61</v>
      </c>
      <c r="G248" s="2">
        <v>31.61</v>
      </c>
      <c r="H248" s="2">
        <v>2875664</v>
      </c>
      <c r="I248" s="2">
        <v>0.20206207204465701</v>
      </c>
      <c r="J248" s="2">
        <v>-2.0838078988083901</v>
      </c>
      <c r="K248" s="2">
        <v>53.370926826843103</v>
      </c>
      <c r="L248" s="2">
        <v>5.8953959544603904E-3</v>
      </c>
      <c r="M248" s="2">
        <v>0.20746578636990901</v>
      </c>
      <c r="N248" s="2">
        <v>-0.49493768898538598</v>
      </c>
      <c r="O248" s="2">
        <v>-2.9215443952372099E-2</v>
      </c>
      <c r="P248" s="2">
        <v>3.3166938931012101E-2</v>
      </c>
      <c r="Q248" s="5">
        <v>-1.89573459715635E-3</v>
      </c>
      <c r="R248" s="2">
        <v>-1</v>
      </c>
      <c r="S248" s="2">
        <v>-0.13442557705417599</v>
      </c>
      <c r="U248" s="2">
        <v>-1</v>
      </c>
      <c r="V248" s="2" t="str">
        <f>IF(Table1[[#This Row],[valBeLong]]=Table1[[#This Row],[beLong]],"Correct", "Wrong")</f>
        <v>Correct</v>
      </c>
      <c r="W248" s="2" t="str">
        <f>IF(AND(Table1[[#This Row],[Prediction]]="Wrong",Table1[[#This Row],[valBeLong]]=1),"Yes","No")</f>
        <v>No</v>
      </c>
      <c r="X248" s="5">
        <v>1.01007287051019</v>
      </c>
      <c r="Y248" s="5">
        <v>2.4020680970119099</v>
      </c>
      <c r="Z248" s="7">
        <v>1.0959641958105499</v>
      </c>
    </row>
    <row r="249" spans="1:26" x14ac:dyDescent="0.25">
      <c r="A249" s="1">
        <v>40539</v>
      </c>
      <c r="B249" s="6" t="s">
        <v>22</v>
      </c>
      <c r="C249" s="3">
        <v>40539</v>
      </c>
      <c r="D249" s="4">
        <v>31.59</v>
      </c>
      <c r="E249" s="2">
        <v>31.62</v>
      </c>
      <c r="F249" s="2">
        <v>31.490400000000001</v>
      </c>
      <c r="G249" s="2">
        <v>31.6</v>
      </c>
      <c r="H249" s="2">
        <v>835149</v>
      </c>
      <c r="I249" s="2">
        <v>0.19356965763572501</v>
      </c>
      <c r="J249" s="2">
        <v>-1.6932677080870799</v>
      </c>
      <c r="K249" s="2">
        <v>24.402877001776499</v>
      </c>
      <c r="L249" s="2">
        <v>-0.51668277575874599</v>
      </c>
      <c r="M249" s="2">
        <v>5.8953959544603904E-3</v>
      </c>
      <c r="N249" s="2">
        <v>0.20746578636990901</v>
      </c>
      <c r="O249" s="2">
        <v>-0.49493768898538598</v>
      </c>
      <c r="P249" s="2">
        <v>-2.9215443952372099E-2</v>
      </c>
      <c r="Q249" s="5">
        <v>6.3311174422284102E-4</v>
      </c>
      <c r="R249" s="2">
        <v>1</v>
      </c>
      <c r="S249" s="2">
        <v>-0.21448775863875799</v>
      </c>
      <c r="U249" s="2">
        <v>1</v>
      </c>
      <c r="V249" s="2" t="str">
        <f>IF(Table1[[#This Row],[valBeLong]]=Table1[[#This Row],[beLong]],"Correct", "Wrong")</f>
        <v>Correct</v>
      </c>
      <c r="W249" s="2" t="str">
        <f>IF(AND(Table1[[#This Row],[Prediction]]="Wrong",Table1[[#This Row],[valBeLong]]=1),"Yes","No")</f>
        <v>No</v>
      </c>
      <c r="X249" s="5">
        <v>1.01071235950704</v>
      </c>
      <c r="Y249" s="5">
        <v>2.4035888745345502</v>
      </c>
      <c r="Z249" s="7">
        <v>1.0966580636141601</v>
      </c>
    </row>
    <row r="250" spans="1:26" x14ac:dyDescent="0.25">
      <c r="A250" s="1">
        <v>40540</v>
      </c>
      <c r="B250" s="6" t="s">
        <v>22</v>
      </c>
      <c r="C250" s="3">
        <v>40540</v>
      </c>
      <c r="D250" s="4">
        <v>31.61</v>
      </c>
      <c r="E250" s="2">
        <v>31.66</v>
      </c>
      <c r="F250" s="2">
        <v>31.5215</v>
      </c>
      <c r="G250" s="2">
        <v>31.58</v>
      </c>
      <c r="H250" s="2">
        <v>1652538</v>
      </c>
      <c r="I250" s="2">
        <v>0.18255572610858001</v>
      </c>
      <c r="J250" s="2">
        <v>-1.5104085603524</v>
      </c>
      <c r="K250" s="2">
        <v>44.489210160946698</v>
      </c>
      <c r="L250" s="2">
        <v>-0.15432910258677701</v>
      </c>
      <c r="M250" s="2">
        <v>-0.51668277575874599</v>
      </c>
      <c r="N250" s="2">
        <v>5.8953959544603904E-3</v>
      </c>
      <c r="O250" s="2">
        <v>0.20746578636990901</v>
      </c>
      <c r="P250" s="2">
        <v>-0.49493768898538598</v>
      </c>
      <c r="Q250" s="5">
        <v>3.1635558367610098E-4</v>
      </c>
      <c r="R250" s="2">
        <v>1</v>
      </c>
      <c r="S250" s="2">
        <v>-0.181257802831471</v>
      </c>
      <c r="U250" s="2">
        <v>1</v>
      </c>
      <c r="V250" s="2" t="str">
        <f>IF(Table1[[#This Row],[valBeLong]]=Table1[[#This Row],[beLong]],"Correct", "Wrong")</f>
        <v>Correct</v>
      </c>
      <c r="W250" s="2" t="str">
        <f>IF(AND(Table1[[#This Row],[Prediction]]="Wrong",Table1[[#This Row],[valBeLong]]=1),"Yes","No")</f>
        <v>No</v>
      </c>
      <c r="X250" s="5">
        <v>1.01103210400546</v>
      </c>
      <c r="Y250" s="5">
        <v>2.4043492632958698</v>
      </c>
      <c r="Z250" s="7">
        <v>1.0970049975159699</v>
      </c>
    </row>
    <row r="251" spans="1:26" x14ac:dyDescent="0.25">
      <c r="A251" s="1">
        <v>40541</v>
      </c>
      <c r="B251" s="6" t="s">
        <v>22</v>
      </c>
      <c r="C251" s="3">
        <v>40541</v>
      </c>
      <c r="D251" s="4">
        <v>31.62</v>
      </c>
      <c r="E251" s="2">
        <v>31.69</v>
      </c>
      <c r="F251" s="2">
        <v>31.59</v>
      </c>
      <c r="G251" s="2">
        <v>31.65</v>
      </c>
      <c r="H251" s="2">
        <v>1991857</v>
      </c>
      <c r="I251" s="2">
        <v>0.166044580886864</v>
      </c>
      <c r="J251" s="2">
        <v>-1.4423349825332801</v>
      </c>
      <c r="K251" s="2">
        <v>56.142303218140803</v>
      </c>
      <c r="L251" s="2">
        <v>5.5890504925871103E-2</v>
      </c>
      <c r="M251" s="2">
        <v>-0.15432910258677701</v>
      </c>
      <c r="N251" s="2">
        <v>-0.51668277575874599</v>
      </c>
      <c r="O251" s="2">
        <v>5.8953959544603904E-3</v>
      </c>
      <c r="P251" s="2">
        <v>0.20746578636990901</v>
      </c>
      <c r="Q251" s="5">
        <v>-3.47881087919036E-3</v>
      </c>
      <c r="R251" s="2">
        <v>-1</v>
      </c>
      <c r="S251" s="2">
        <v>-0.16816706987330601</v>
      </c>
      <c r="U251" s="2">
        <v>-1</v>
      </c>
      <c r="V251" s="2" t="str">
        <f>IF(Table1[[#This Row],[valBeLong]]=Table1[[#This Row],[beLong]],"Correct", "Wrong")</f>
        <v>Correct</v>
      </c>
      <c r="W251" s="2" t="str">
        <f>IF(AND(Table1[[#This Row],[Prediction]]="Wrong",Table1[[#This Row],[valBeLong]]=1),"Yes","No")</f>
        <v>No</v>
      </c>
      <c r="X251" s="5">
        <v>1.0075149145228299</v>
      </c>
      <c r="Y251" s="5">
        <v>2.4043492632958698</v>
      </c>
      <c r="Z251" s="7">
        <v>1.0970049975159699</v>
      </c>
    </row>
    <row r="252" spans="1:26" x14ac:dyDescent="0.25">
      <c r="A252" s="1">
        <v>40542</v>
      </c>
      <c r="B252" s="12" t="s">
        <v>22</v>
      </c>
      <c r="C252" s="13">
        <v>40542</v>
      </c>
      <c r="D252" s="18">
        <v>31.51</v>
      </c>
      <c r="E252" s="14">
        <v>31.603899999999999</v>
      </c>
      <c r="F252" s="14">
        <v>31.49</v>
      </c>
      <c r="G252" s="14">
        <v>31.58</v>
      </c>
      <c r="H252" s="14">
        <v>3877200</v>
      </c>
      <c r="I252" s="14">
        <v>0.15883566470949201</v>
      </c>
      <c r="J252" s="14">
        <v>-1.2570237278566101</v>
      </c>
      <c r="K252" s="14">
        <v>9.9926741552217297</v>
      </c>
      <c r="L252" s="14">
        <v>-0.77664012542654404</v>
      </c>
      <c r="M252" s="14">
        <v>5.5890504925871103E-2</v>
      </c>
      <c r="N252" s="14">
        <v>-0.15432910258677701</v>
      </c>
      <c r="O252" s="14">
        <v>-0.51668277575874599</v>
      </c>
      <c r="P252" s="14">
        <v>5.8953959544603904E-3</v>
      </c>
      <c r="Q252" s="15">
        <v>0</v>
      </c>
      <c r="R252" s="14">
        <v>-1</v>
      </c>
      <c r="S252" s="14">
        <v>-0.105169612061263</v>
      </c>
      <c r="T252" s="21"/>
      <c r="U252" s="14">
        <v>1</v>
      </c>
      <c r="V252" s="14" t="str">
        <f>IF(Table1[[#This Row],[valBeLong]]=Table1[[#This Row],[beLong]],"Correct", "Wrong")</f>
        <v>Wrong</v>
      </c>
      <c r="W252" s="14" t="str">
        <f>IF(AND(Table1[[#This Row],[Prediction]]="Wrong",Table1[[#This Row],[valBeLong]]=1),"Yes","No")</f>
        <v>Yes</v>
      </c>
      <c r="X252" s="15">
        <v>1.0075149145228299</v>
      </c>
      <c r="Y252" s="15">
        <v>2.4043492632958698</v>
      </c>
      <c r="Z252" s="16">
        <v>1.0970049975159699</v>
      </c>
    </row>
  </sheetData>
  <conditionalFormatting sqref="Q1:Q1048576">
    <cfRule type="cellIs" dxfId="34" priority="8" operator="lessThan">
      <formula>0</formula>
    </cfRule>
  </conditionalFormatting>
  <conditionalFormatting sqref="R1:R1048576">
    <cfRule type="cellIs" dxfId="33" priority="7" operator="lessThan">
      <formula>0</formula>
    </cfRule>
  </conditionalFormatting>
  <conditionalFormatting sqref="V1:W1048576">
    <cfRule type="containsText" dxfId="32" priority="3" operator="containsText" text="Wrong">
      <formula>NOT(ISERROR(SEARCH("Wrong",V1)))</formula>
    </cfRule>
    <cfRule type="containsText" dxfId="31" priority="4" operator="containsText" text="Correct">
      <formula>NOT(ISERROR(SEARCH("Correct",V1)))</formula>
    </cfRule>
  </conditionalFormatting>
  <conditionalFormatting sqref="W1:W1048576">
    <cfRule type="cellIs" dxfId="30" priority="2" operator="equal">
      <formula>"Yes"</formula>
    </cfRule>
    <cfRule type="cellIs" dxfId="29" priority="1" operator="equal">
      <formula>"No"</formula>
    </cfRule>
  </conditionalFormatting>
  <pageMargins left="0.7" right="0.7" top="0.75" bottom="0.75" header="0.3" footer="0.3"/>
  <pageSetup scale="76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XLV_Val_Data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Krueger, Kevin J</dc:creator>
  <cp:lastModifiedBy>Krueger, Kevin J</cp:lastModifiedBy>
  <cp:lastPrinted>2018-10-03T17:41:13Z</cp:lastPrinted>
  <dcterms:created xsi:type="dcterms:W3CDTF">2018-10-03T17:38:50Z</dcterms:created>
  <dcterms:modified xsi:type="dcterms:W3CDTF">2018-10-04T16:29:59Z</dcterms:modified>
</cp:coreProperties>
</file>