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\TRABAJO  2023\1 Territorio\"/>
    </mc:Choice>
  </mc:AlternateContent>
  <xr:revisionPtr revIDLastSave="0" documentId="13_ncr:1_{CC7ABE51-FEED-447D-9535-9A3814B7F0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1,9  " sheetId="1" r:id="rId1"/>
  </sheets>
  <definedNames>
    <definedName name="_Regression_Int" localSheetId="0" hidden="1">1</definedName>
    <definedName name="_xlnm.Print_Area" localSheetId="0">'  1,9  '!$B$2:$J$20</definedName>
    <definedName name="Print_Area_MI">'  1,9  '!$B$2:$G$21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G10" i="1" s="1"/>
  <c r="G16" i="1" l="1"/>
  <c r="G15" i="1"/>
  <c r="G14" i="1"/>
  <c r="G13" i="1"/>
  <c r="G12" i="1"/>
</calcChain>
</file>

<file path=xl/sharedStrings.xml><?xml version="1.0" encoding="utf-8"?>
<sst xmlns="http://schemas.openxmlformats.org/spreadsheetml/2006/main" count="26" uniqueCount="22">
  <si>
    <t>b/</t>
  </si>
  <si>
    <t>b/ Incluye 22,32 km² de superficie Insular Oceánica.</t>
  </si>
  <si>
    <t>Provincia</t>
  </si>
  <si>
    <t>Total</t>
  </si>
  <si>
    <t>Ica</t>
  </si>
  <si>
    <t>Chincha</t>
  </si>
  <si>
    <t>Nasca</t>
  </si>
  <si>
    <t>Palpa</t>
  </si>
  <si>
    <t>Pisco</t>
  </si>
  <si>
    <t>Superficie (kilómetros cuadrados)</t>
  </si>
  <si>
    <t>Elaboración: Instituto Nacional de Estadística e Informática - Ica, Dirección Ejecutiva de Difusión Estadística.</t>
  </si>
  <si>
    <t>Región                   Natural</t>
  </si>
  <si>
    <t>Poblacional</t>
  </si>
  <si>
    <t xml:space="preserve">Densidad </t>
  </si>
  <si>
    <t>(habitantes por</t>
  </si>
  <si>
    <t>kilómetro cuadrado)</t>
  </si>
  <si>
    <t>1.9  ICA: SUPERFICIE, POBLACIÓN ESTIMADA, DENSIDAD POBLACIONAL, ALTITUD Y REGIÓN</t>
  </si>
  <si>
    <t>Costa</t>
  </si>
  <si>
    <t>Altitud                             (metros sobre el nivel del mar)                            a/</t>
  </si>
  <si>
    <t>a/ Referencia capital de provincia. Resultados Censos de Población y Vivienda 2017.</t>
  </si>
  <si>
    <t xml:space="preserve">      NATURAL, SEGÚN PROVINCIA, 2023</t>
  </si>
  <si>
    <t>Población                     Estimada al                              30 de junio           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</si>
</sst>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General_)"/>
    <numFmt numFmtId="165" formatCode="0.00_)"/>
    <numFmt numFmtId="166" formatCode="###\ ###"/>
    <numFmt numFmtId="167" formatCode="###\ ###.00"/>
    <numFmt numFmtId="168" formatCode="#\ ###\ ###"/>
  </numFmts>
  <fonts count="10" x14ac:knownFonts="1">
    <font>
      <sz val="10"/>
      <name val="Helv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8"/>
      <color indexed="10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164" fontId="0" fillId="0" borderId="0"/>
  </cellStyleXfs>
  <cellXfs count="47">
    <xf numFmtId="164" fontId="0" fillId="0" borderId="0" xfId="0"/>
    <xf numFmtId="164" fontId="1" fillId="0" borderId="0" xfId="0" applyFont="1"/>
    <xf numFmtId="164" fontId="2" fillId="0" borderId="0" xfId="0" applyFont="1"/>
    <xf numFmtId="2" fontId="2" fillId="0" borderId="0" xfId="0" applyNumberFormat="1" applyFont="1"/>
    <xf numFmtId="1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4" fillId="0" borderId="0" xfId="0" applyFont="1"/>
    <xf numFmtId="164" fontId="5" fillId="0" borderId="0" xfId="0" applyFont="1"/>
    <xf numFmtId="164" fontId="4" fillId="0" borderId="0" xfId="0" applyFont="1" applyAlignment="1">
      <alignment horizontal="centerContinuous"/>
    </xf>
    <xf numFmtId="164" fontId="5" fillId="0" borderId="0" xfId="0" applyFont="1" applyAlignment="1">
      <alignment horizontal="left"/>
    </xf>
    <xf numFmtId="164" fontId="4" fillId="0" borderId="1" xfId="0" applyFont="1" applyBorder="1"/>
    <xf numFmtId="164" fontId="4" fillId="0" borderId="2" xfId="0" applyFont="1" applyBorder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right"/>
    </xf>
    <xf numFmtId="164" fontId="8" fillId="0" borderId="0" xfId="0" applyFont="1"/>
    <xf numFmtId="164" fontId="9" fillId="0" borderId="0" xfId="0" applyFont="1" applyAlignment="1">
      <alignment horizontal="left"/>
    </xf>
    <xf numFmtId="164" fontId="4" fillId="0" borderId="3" xfId="0" applyFont="1" applyBorder="1"/>
    <xf numFmtId="164" fontId="5" fillId="0" borderId="3" xfId="0" applyFont="1" applyBorder="1" applyAlignment="1">
      <alignment horizontal="left"/>
    </xf>
    <xf numFmtId="164" fontId="4" fillId="0" borderId="4" xfId="0" applyFont="1" applyBorder="1"/>
    <xf numFmtId="164" fontId="4" fillId="0" borderId="3" xfId="0" applyFont="1" applyBorder="1" applyAlignment="1">
      <alignment horizontal="left"/>
    </xf>
    <xf numFmtId="164" fontId="5" fillId="0" borderId="5" xfId="0" applyFont="1" applyBorder="1"/>
    <xf numFmtId="164" fontId="8" fillId="0" borderId="0" xfId="0" applyFont="1" applyAlignment="1">
      <alignment horizontal="left"/>
    </xf>
    <xf numFmtId="164" fontId="5" fillId="0" borderId="3" xfId="0" applyFont="1" applyBorder="1" applyAlignment="1">
      <alignment horizontal="center"/>
    </xf>
    <xf numFmtId="164" fontId="5" fillId="0" borderId="3" xfId="0" applyFont="1" applyBorder="1"/>
    <xf numFmtId="166" fontId="4" fillId="0" borderId="0" xfId="0" applyNumberFormat="1" applyFont="1" applyAlignment="1">
      <alignment horizontal="right"/>
    </xf>
    <xf numFmtId="164" fontId="4" fillId="0" borderId="7" xfId="0" applyFont="1" applyBorder="1" applyAlignment="1">
      <alignment horizontal="center" vertical="center" wrapText="1"/>
    </xf>
    <xf numFmtId="164" fontId="5" fillId="0" borderId="7" xfId="0" applyFont="1" applyBorder="1" applyAlignment="1">
      <alignment horizontal="right" wrapText="1"/>
    </xf>
    <xf numFmtId="164" fontId="4" fillId="0" borderId="0" xfId="0" applyFont="1" applyAlignment="1">
      <alignment horizontal="center" vertical="center" wrapText="1"/>
    </xf>
    <xf numFmtId="164" fontId="5" fillId="0" borderId="0" xfId="0" applyFont="1" applyAlignment="1">
      <alignment horizontal="right"/>
    </xf>
    <xf numFmtId="164" fontId="4" fillId="0" borderId="2" xfId="0" applyFont="1" applyBorder="1" applyAlignment="1">
      <alignment horizontal="center" vertical="center" wrapText="1"/>
    </xf>
    <xf numFmtId="164" fontId="5" fillId="0" borderId="2" xfId="0" applyFont="1" applyBorder="1" applyAlignment="1">
      <alignment horizontal="right" vertical="center"/>
    </xf>
    <xf numFmtId="167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4" fontId="4" fillId="0" borderId="0" xfId="0" applyFont="1" applyAlignment="1">
      <alignment horizontal="right"/>
    </xf>
    <xf numFmtId="167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4" fontId="5" fillId="0" borderId="7" xfId="0" applyFont="1" applyBorder="1" applyAlignment="1">
      <alignment horizontal="right" vertical="center" wrapText="1"/>
    </xf>
    <xf numFmtId="164" fontId="5" fillId="0" borderId="0" xfId="0" applyFont="1" applyAlignment="1">
      <alignment horizontal="right" vertical="center" wrapText="1"/>
    </xf>
    <xf numFmtId="164" fontId="5" fillId="0" borderId="2" xfId="0" applyFont="1" applyBorder="1" applyAlignment="1">
      <alignment horizontal="right" vertical="center" wrapText="1"/>
    </xf>
    <xf numFmtId="164" fontId="5" fillId="0" borderId="8" xfId="0" applyFont="1" applyBorder="1" applyAlignment="1">
      <alignment horizontal="right" vertical="center" wrapText="1"/>
    </xf>
    <xf numFmtId="164" fontId="0" fillId="0" borderId="9" xfId="0" applyBorder="1" applyAlignment="1">
      <alignment horizontal="right" vertical="center" wrapText="1"/>
    </xf>
    <xf numFmtId="164" fontId="0" fillId="0" borderId="6" xfId="0" applyBorder="1" applyAlignment="1">
      <alignment horizontal="right" vertical="center" wrapText="1"/>
    </xf>
    <xf numFmtId="164" fontId="4" fillId="0" borderId="7" xfId="0" applyFont="1" applyBorder="1" applyAlignment="1">
      <alignment horizontal="center" vertical="center" wrapText="1"/>
    </xf>
    <xf numFmtId="164" fontId="4" fillId="0" borderId="0" xfId="0" applyFont="1" applyAlignment="1">
      <alignment horizontal="center" vertical="center" wrapText="1"/>
    </xf>
    <xf numFmtId="164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AD91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14.7109375" style="1" customWidth="1"/>
    <col min="3" max="3" width="11.7109375" style="1" customWidth="1"/>
    <col min="4" max="4" width="1.7109375" style="1" customWidth="1"/>
    <col min="5" max="5" width="11.7109375" style="1" customWidth="1"/>
    <col min="6" max="6" width="1.7109375" style="1" customWidth="1"/>
    <col min="7" max="7" width="14.7109375" style="1" customWidth="1"/>
    <col min="8" max="8" width="1.7109375" style="1" customWidth="1"/>
    <col min="9" max="9" width="14.7109375" style="1" customWidth="1"/>
    <col min="10" max="10" width="11.7109375" customWidth="1"/>
  </cols>
  <sheetData>
    <row r="1" spans="1:30" ht="9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" customHeight="1" x14ac:dyDescent="0.25">
      <c r="A2" s="6"/>
      <c r="B2" s="14" t="s">
        <v>16</v>
      </c>
      <c r="C2" s="14"/>
      <c r="D2" s="14"/>
      <c r="E2" s="7"/>
      <c r="F2" s="7"/>
      <c r="G2" s="7"/>
      <c r="H2" s="7"/>
      <c r="I2" s="7"/>
      <c r="J2" s="7"/>
      <c r="K2" s="7"/>
      <c r="L2" s="6"/>
      <c r="M2" s="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" customHeight="1" x14ac:dyDescent="0.25">
      <c r="A3" s="6"/>
      <c r="B3" s="21" t="s">
        <v>20</v>
      </c>
      <c r="C3" s="21"/>
      <c r="D3" s="21"/>
      <c r="E3" s="9"/>
      <c r="F3" s="8"/>
      <c r="G3" s="8"/>
      <c r="H3" s="8"/>
      <c r="I3" s="8"/>
      <c r="J3" s="7"/>
      <c r="K3" s="7"/>
      <c r="L3" s="6"/>
      <c r="M3" s="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3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" customHeight="1" x14ac:dyDescent="0.25">
      <c r="A5" s="6"/>
      <c r="B5" s="20"/>
      <c r="C5" s="41" t="s">
        <v>9</v>
      </c>
      <c r="D5" s="25"/>
      <c r="E5" s="38" t="s">
        <v>21</v>
      </c>
      <c r="F5" s="44"/>
      <c r="G5" s="26" t="s">
        <v>13</v>
      </c>
      <c r="H5" s="26"/>
      <c r="I5" s="38" t="s">
        <v>18</v>
      </c>
      <c r="J5" s="38" t="s">
        <v>11</v>
      </c>
      <c r="K5" s="6"/>
      <c r="L5" s="6"/>
      <c r="M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" customHeight="1" x14ac:dyDescent="0.25">
      <c r="A6" s="6"/>
      <c r="B6" s="22" t="s">
        <v>2</v>
      </c>
      <c r="C6" s="42"/>
      <c r="D6" s="27"/>
      <c r="E6" s="39"/>
      <c r="F6" s="45"/>
      <c r="G6" s="28" t="s">
        <v>12</v>
      </c>
      <c r="H6" s="28"/>
      <c r="I6" s="39"/>
      <c r="J6" s="39"/>
      <c r="K6" s="6"/>
      <c r="L6" s="6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" customHeight="1" x14ac:dyDescent="0.25">
      <c r="A7" s="6"/>
      <c r="B7" s="22"/>
      <c r="C7" s="42"/>
      <c r="D7" s="27"/>
      <c r="E7" s="39"/>
      <c r="F7" s="45"/>
      <c r="G7" s="28" t="s">
        <v>14</v>
      </c>
      <c r="H7" s="28"/>
      <c r="I7" s="39"/>
      <c r="J7" s="39"/>
      <c r="K7" s="6"/>
      <c r="L7" s="6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" customHeight="1" x14ac:dyDescent="0.25">
      <c r="A8" s="6"/>
      <c r="B8" s="23"/>
      <c r="C8" s="43"/>
      <c r="D8" s="29"/>
      <c r="E8" s="40"/>
      <c r="F8" s="46"/>
      <c r="G8" s="30" t="s">
        <v>15</v>
      </c>
      <c r="H8" s="30"/>
      <c r="I8" s="40"/>
      <c r="J8" s="40"/>
      <c r="K8" s="6"/>
      <c r="L8" s="6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3.75" customHeight="1" x14ac:dyDescent="0.25">
      <c r="A9" s="6"/>
      <c r="B9" s="1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3.5" customHeight="1" x14ac:dyDescent="0.25">
      <c r="A10" s="6"/>
      <c r="B10" s="17" t="s">
        <v>3</v>
      </c>
      <c r="C10" s="31">
        <v>21327.83</v>
      </c>
      <c r="D10" s="9" t="s">
        <v>0</v>
      </c>
      <c r="E10" s="37">
        <f>SUM(E12:E16)</f>
        <v>1041312</v>
      </c>
      <c r="F10" s="9"/>
      <c r="G10" s="33">
        <f>E10/C10</f>
        <v>48.824095090780446</v>
      </c>
      <c r="H10" s="33"/>
      <c r="I10" s="33"/>
      <c r="J10" s="34"/>
      <c r="K10" s="6"/>
      <c r="L10" s="6"/>
      <c r="M10" s="3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3.75" customHeight="1" x14ac:dyDescent="0.25">
      <c r="A11" s="6"/>
      <c r="B11" s="16"/>
      <c r="C11" s="35"/>
      <c r="D11" s="34"/>
      <c r="E11" s="24"/>
      <c r="F11" s="34"/>
      <c r="G11" s="34"/>
      <c r="H11" s="34"/>
      <c r="I11" s="34"/>
      <c r="J11" s="34"/>
      <c r="K11" s="6"/>
      <c r="L11" s="6"/>
      <c r="M11" s="2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3.5" customHeight="1" x14ac:dyDescent="0.25">
      <c r="A12" s="6"/>
      <c r="B12" s="19" t="s">
        <v>4</v>
      </c>
      <c r="C12" s="35">
        <v>7894.25</v>
      </c>
      <c r="D12" s="34"/>
      <c r="E12" s="24">
        <v>477304</v>
      </c>
      <c r="F12" s="34"/>
      <c r="G12" s="36">
        <f>E12/C12</f>
        <v>60.462235171168892</v>
      </c>
      <c r="H12" s="36"/>
      <c r="I12" s="34">
        <v>432</v>
      </c>
      <c r="J12" s="34" t="s">
        <v>17</v>
      </c>
      <c r="K12" s="6"/>
      <c r="L12" s="6"/>
      <c r="M12" s="24"/>
      <c r="N12" s="4"/>
      <c r="O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3.5" customHeight="1" x14ac:dyDescent="0.25">
      <c r="A13" s="6"/>
      <c r="B13" s="19" t="s">
        <v>5</v>
      </c>
      <c r="C13" s="35">
        <v>2988.27</v>
      </c>
      <c r="D13" s="34"/>
      <c r="E13" s="24">
        <v>278796</v>
      </c>
      <c r="F13" s="34"/>
      <c r="G13" s="36">
        <f>E13/C13</f>
        <v>93.296790450662087</v>
      </c>
      <c r="H13" s="36"/>
      <c r="I13" s="34">
        <v>140</v>
      </c>
      <c r="J13" s="34" t="s">
        <v>17</v>
      </c>
      <c r="K13" s="6"/>
      <c r="L13" s="6"/>
      <c r="M13" s="24"/>
      <c r="N13" s="4"/>
      <c r="O13" s="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.5" customHeight="1" x14ac:dyDescent="0.25">
      <c r="A14" s="6"/>
      <c r="B14" s="19" t="s">
        <v>6</v>
      </c>
      <c r="C14" s="35">
        <v>5234.24</v>
      </c>
      <c r="D14" s="34"/>
      <c r="E14" s="24">
        <v>83684</v>
      </c>
      <c r="F14" s="34"/>
      <c r="G14" s="36">
        <f>E14/C14</f>
        <v>15.987803386929144</v>
      </c>
      <c r="H14" s="36"/>
      <c r="I14" s="34">
        <v>618</v>
      </c>
      <c r="J14" s="34" t="s">
        <v>17</v>
      </c>
      <c r="K14" s="6"/>
      <c r="L14" s="6"/>
      <c r="M14" s="24"/>
      <c r="N14" s="4"/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3.5" customHeight="1" x14ac:dyDescent="0.25">
      <c r="A15" s="6"/>
      <c r="B15" s="19" t="s">
        <v>7</v>
      </c>
      <c r="C15" s="35">
        <v>1232.8800000000001</v>
      </c>
      <c r="D15" s="34"/>
      <c r="E15" s="24">
        <v>15337</v>
      </c>
      <c r="F15" s="34"/>
      <c r="G15" s="36">
        <f>E15/C15</f>
        <v>12.439977937836609</v>
      </c>
      <c r="H15" s="36"/>
      <c r="I15" s="34">
        <v>371</v>
      </c>
      <c r="J15" s="34" t="s">
        <v>17</v>
      </c>
      <c r="K15" s="6"/>
      <c r="L15" s="6"/>
      <c r="M15" s="24"/>
      <c r="N15" s="4"/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3.5" customHeight="1" x14ac:dyDescent="0.25">
      <c r="A16" s="6"/>
      <c r="B16" s="19" t="s">
        <v>8</v>
      </c>
      <c r="C16" s="35">
        <v>3978.19</v>
      </c>
      <c r="D16" s="34"/>
      <c r="E16" s="24">
        <v>186191</v>
      </c>
      <c r="F16" s="34"/>
      <c r="G16" s="36">
        <f>E16/C16</f>
        <v>46.80294304696357</v>
      </c>
      <c r="H16" s="36"/>
      <c r="I16" s="34">
        <v>39</v>
      </c>
      <c r="J16" s="34" t="s">
        <v>17</v>
      </c>
      <c r="K16" s="6"/>
      <c r="L16" s="6"/>
      <c r="M16" s="24"/>
      <c r="N16" s="4"/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3.75" customHeight="1" x14ac:dyDescent="0.25">
      <c r="A17" s="6"/>
      <c r="B17" s="18"/>
      <c r="C17" s="10"/>
      <c r="D17" s="10"/>
      <c r="E17" s="10"/>
      <c r="F17" s="10"/>
      <c r="G17" s="10"/>
      <c r="H17" s="11"/>
      <c r="I17" s="11"/>
      <c r="J17" s="11"/>
      <c r="K17" s="6"/>
      <c r="L17" s="6"/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2.75" customHeight="1" x14ac:dyDescent="0.25">
      <c r="A18" s="6"/>
      <c r="B18" s="15" t="s">
        <v>19</v>
      </c>
      <c r="C18" s="15"/>
      <c r="D18" s="15"/>
      <c r="E18" s="9"/>
      <c r="F18" s="6"/>
      <c r="G18" s="6"/>
      <c r="H18" s="6"/>
      <c r="I18" s="6"/>
      <c r="J18" s="6"/>
      <c r="K18" s="6"/>
      <c r="L18" s="6"/>
      <c r="M18" s="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2" customHeight="1" x14ac:dyDescent="0.25">
      <c r="A19" s="6"/>
      <c r="B19" s="15" t="s">
        <v>1</v>
      </c>
      <c r="C19" s="15"/>
      <c r="D19" s="15"/>
      <c r="E19" s="9"/>
      <c r="F19" s="6"/>
      <c r="G19" s="6"/>
      <c r="H19" s="6"/>
      <c r="I19" s="6"/>
      <c r="J19" s="6"/>
      <c r="K19" s="6"/>
      <c r="L19" s="6"/>
      <c r="M19" s="6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2" customHeight="1" x14ac:dyDescent="0.25">
      <c r="A20" s="6"/>
      <c r="B20" s="12" t="s">
        <v>10</v>
      </c>
      <c r="C20" s="12"/>
      <c r="D20" s="12"/>
      <c r="E20" s="9"/>
      <c r="F20" s="6"/>
      <c r="G20" s="6"/>
      <c r="H20" s="6"/>
      <c r="I20" s="6"/>
      <c r="J20" s="6"/>
      <c r="K20" s="6"/>
      <c r="L20" s="6"/>
      <c r="M20" s="6"/>
      <c r="N20" s="2"/>
      <c r="O20" s="2"/>
      <c r="P20" s="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2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2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13"/>
      <c r="K22" s="6"/>
      <c r="L22" s="6"/>
      <c r="M22" s="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2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2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2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2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2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2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2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2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</sheetData>
  <mergeCells count="5">
    <mergeCell ref="J5:J8"/>
    <mergeCell ref="C5:C8"/>
    <mergeCell ref="F5:F8"/>
    <mergeCell ref="I5:I8"/>
    <mergeCell ref="E5:E8"/>
  </mergeCells>
  <phoneticPr fontId="0" type="noConversion"/>
  <printOptions horizontalCentered="1" gridLinesSet="0"/>
  <pageMargins left="0.59055118110236227" right="0.78740157480314965" top="7.2834645669291342" bottom="0.19685039370078741" header="0" footer="0"/>
  <pageSetup paperSize="9" orientation="portrait" r:id="rId1"/>
  <headerFooter alignWithMargins="0"/>
  <ignoredErrors>
    <ignoredError sqref="J11 J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1,9  </vt:lpstr>
      <vt:lpstr>'  1,9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Edición</dc:creator>
  <cp:keywords/>
  <dc:description/>
  <cp:lastModifiedBy>LUIS CANO</cp:lastModifiedBy>
  <cp:lastPrinted>2014-09-30T14:31:50Z</cp:lastPrinted>
  <dcterms:created xsi:type="dcterms:W3CDTF">1997-06-04T21:23:14Z</dcterms:created>
  <dcterms:modified xsi:type="dcterms:W3CDTF">2023-02-28T17:03:46Z</dcterms:modified>
</cp:coreProperties>
</file>