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DE832A37-8371-415C-AF8F-6C19741B71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1  " sheetId="2" r:id="rId1"/>
    <sheet name="Informe de compatibilidad" sheetId="3" state="hidden" r:id="rId2"/>
  </sheets>
  <definedNames>
    <definedName name="_xlnm.Print_Area" localSheetId="0">'  6,21  '!$B$2:$P$14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E7" i="2"/>
  <c r="D7" i="2"/>
  <c r="C7" i="2"/>
  <c r="O12" i="2" l="1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P12" i="2" l="1"/>
  <c r="P11" i="2"/>
  <c r="P10" i="2"/>
  <c r="P9" i="2"/>
  <c r="P8" i="2"/>
  <c r="K7" i="2" l="1"/>
  <c r="F7" i="2"/>
  <c r="P7" i="2" l="1"/>
</calcChain>
</file>

<file path=xl/sharedStrings.xml><?xml version="1.0" encoding="utf-8"?>
<sst xmlns="http://schemas.openxmlformats.org/spreadsheetml/2006/main" count="18" uniqueCount="18">
  <si>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</si>
  <si>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</si>
  <si>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</si>
  <si>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</si>
  <si>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</si>
  <si>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</si>
  <si>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Provincia</t>
  </si>
  <si>
    <t>Evaluados</t>
  </si>
  <si>
    <t>Casos</t>
  </si>
  <si>
    <t>Total</t>
  </si>
  <si>
    <t>Chincha</t>
  </si>
  <si>
    <t>Ica</t>
  </si>
  <si>
    <t>Nasca</t>
  </si>
  <si>
    <t>Palpa</t>
  </si>
  <si>
    <t>Pisco</t>
  </si>
  <si>
    <t>Anemia  %</t>
  </si>
  <si>
    <t>Fuente: Dirección Regional de Salud - Oficina de Informática, Telecomunicaciones y Estadística.</t>
  </si>
  <si>
    <t xml:space="preserve">6.21 ICA: ANEMIA EN MADRES GESTANTES, SEGÚN PROVINCIA, 2019 - 2022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</si>
</sst>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##\ ###"/>
    <numFmt numFmtId="166" formatCode="0.0"/>
  </numFmts>
  <fonts count="12" x14ac:knownFonts="1">
    <font>
      <sz val="10"/>
      <color indexed="8"/>
      <name val="MS Sans Serif"/>
    </font>
    <font>
      <sz val="9"/>
      <color indexed="18"/>
      <name val="Times New Roman"/>
      <family val="1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2" borderId="0" xfId="0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right" vertical="center"/>
    </xf>
    <xf numFmtId="0" fontId="7" fillId="0" borderId="0" xfId="1" applyFont="1" applyAlignment="1">
      <alignment horizontal="left" wrapText="1"/>
    </xf>
    <xf numFmtId="0" fontId="5" fillId="2" borderId="4" xfId="0" applyFont="1" applyFill="1" applyBorder="1" applyAlignment="1">
      <alignment horizontal="center"/>
    </xf>
    <xf numFmtId="164" fontId="8" fillId="0" borderId="4" xfId="2" applyNumberFormat="1" applyFont="1" applyFill="1" applyBorder="1" applyAlignment="1" applyProtection="1">
      <alignment horizontal="center"/>
    </xf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5" fillId="2" borderId="5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left" wrapText="1"/>
    </xf>
    <xf numFmtId="0" fontId="7" fillId="0" borderId="6" xfId="0" applyFont="1" applyBorder="1"/>
    <xf numFmtId="0" fontId="5" fillId="3" borderId="5" xfId="1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 applyProtection="1">
      <alignment horizontal="right"/>
    </xf>
    <xf numFmtId="166" fontId="8" fillId="0" borderId="0" xfId="2" applyNumberFormat="1" applyFont="1" applyFill="1" applyBorder="1" applyAlignment="1" applyProtection="1">
      <alignment horizontal="right"/>
    </xf>
    <xf numFmtId="0" fontId="7" fillId="0" borderId="4" xfId="0" applyFont="1" applyBorder="1"/>
    <xf numFmtId="0" fontId="5" fillId="2" borderId="4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165" fontId="7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_2F.tmp" xfId="1" xr:uid="{00000000-0005-0000-0000-000001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7.7109375" customWidth="1"/>
    <col min="3" max="6" width="6.140625" customWidth="1"/>
    <col min="7" max="7" width="1.7109375" customWidth="1"/>
    <col min="8" max="11" width="6.140625" customWidth="1"/>
    <col min="12" max="12" width="1.7109375" customWidth="1"/>
    <col min="13" max="16" width="6.140625" customWidth="1"/>
    <col min="18" max="18" width="22" customWidth="1"/>
    <col min="25" max="25" width="15.28515625" customWidth="1"/>
  </cols>
  <sheetData>
    <row r="1" spans="1:21" ht="9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2" customHeight="1" x14ac:dyDescent="0.25">
      <c r="A2" s="16"/>
      <c r="B2" s="29" t="s">
        <v>17</v>
      </c>
      <c r="C2" s="17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3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3.5" customHeight="1" x14ac:dyDescent="0.25">
      <c r="A4" s="16"/>
      <c r="B4" s="22" t="s">
        <v>6</v>
      </c>
      <c r="C4" s="31" t="s">
        <v>7</v>
      </c>
      <c r="D4" s="30"/>
      <c r="E4" s="30"/>
      <c r="F4" s="30"/>
      <c r="G4" s="27"/>
      <c r="H4" s="30" t="s">
        <v>8</v>
      </c>
      <c r="I4" s="30"/>
      <c r="J4" s="30"/>
      <c r="K4" s="30"/>
      <c r="L4" s="27"/>
      <c r="M4" s="30" t="s">
        <v>15</v>
      </c>
      <c r="N4" s="30"/>
      <c r="O4" s="30"/>
      <c r="P4" s="30"/>
      <c r="Q4" s="16"/>
      <c r="R4" s="16"/>
      <c r="S4" s="16"/>
      <c r="T4" s="16"/>
      <c r="U4" s="16"/>
    </row>
    <row r="5" spans="1:21" ht="13.5" customHeight="1" x14ac:dyDescent="0.25">
      <c r="A5" s="16"/>
      <c r="B5" s="18"/>
      <c r="C5" s="26">
        <v>2019</v>
      </c>
      <c r="D5" s="26">
        <v>2020</v>
      </c>
      <c r="E5" s="26">
        <v>2021</v>
      </c>
      <c r="F5" s="26">
        <v>2022</v>
      </c>
      <c r="G5" s="26"/>
      <c r="H5" s="26">
        <v>2019</v>
      </c>
      <c r="I5" s="26">
        <v>2020</v>
      </c>
      <c r="J5" s="26">
        <v>2021</v>
      </c>
      <c r="K5" s="26">
        <v>2022</v>
      </c>
      <c r="L5" s="26"/>
      <c r="M5" s="26">
        <v>2019</v>
      </c>
      <c r="N5" s="26">
        <v>2020</v>
      </c>
      <c r="O5" s="26">
        <v>2021</v>
      </c>
      <c r="P5" s="26">
        <v>2022</v>
      </c>
      <c r="Q5" s="16"/>
      <c r="R5" s="16"/>
      <c r="S5" s="16"/>
      <c r="T5" s="16"/>
      <c r="U5" s="16"/>
    </row>
    <row r="6" spans="1:21" ht="3" customHeight="1" x14ac:dyDescent="0.25">
      <c r="A6" s="16"/>
      <c r="B6" s="1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5"/>
      <c r="O6" s="15"/>
      <c r="P6" s="15"/>
      <c r="Q6" s="16"/>
      <c r="R6" s="16"/>
      <c r="S6" s="16"/>
      <c r="T6" s="16"/>
      <c r="U6" s="16"/>
    </row>
    <row r="7" spans="1:21" ht="11.25" customHeight="1" x14ac:dyDescent="0.25">
      <c r="A7" s="16"/>
      <c r="B7" s="21" t="s">
        <v>9</v>
      </c>
      <c r="C7" s="10">
        <f>SUM(C8:C12)</f>
        <v>11093</v>
      </c>
      <c r="D7" s="10">
        <f>SUM(D8:D12)</f>
        <v>8849</v>
      </c>
      <c r="E7" s="10">
        <f>SUM(E8:E12)</f>
        <v>11228</v>
      </c>
      <c r="F7" s="10">
        <f>SUM(F8:F12)</f>
        <v>11884</v>
      </c>
      <c r="G7" s="10"/>
      <c r="H7" s="10">
        <f>SUM(H8:H12)</f>
        <v>1307</v>
      </c>
      <c r="I7" s="10">
        <f>SUM(I8:I12)</f>
        <v>1523</v>
      </c>
      <c r="J7" s="10">
        <f>SUM(J8:J12)</f>
        <v>1580</v>
      </c>
      <c r="K7" s="10">
        <f>SUM(K8:K12)</f>
        <v>1615</v>
      </c>
      <c r="L7" s="10"/>
      <c r="M7" s="23">
        <f>(H7/C7)*100</f>
        <v>11.78220499414045</v>
      </c>
      <c r="N7" s="23">
        <f>(I7/D7)*100</f>
        <v>17.210984292010398</v>
      </c>
      <c r="O7" s="23">
        <f>(J7/E7)*100</f>
        <v>14.071962949768436</v>
      </c>
      <c r="P7" s="23">
        <f>(K7/F7)*100</f>
        <v>13.58970043756311</v>
      </c>
      <c r="Q7" s="16"/>
      <c r="R7" s="16"/>
      <c r="S7" s="16"/>
      <c r="T7" s="16"/>
      <c r="U7" s="16"/>
    </row>
    <row r="8" spans="1:21" ht="11.25" customHeight="1" x14ac:dyDescent="0.25">
      <c r="A8" s="16"/>
      <c r="B8" s="19" t="s">
        <v>10</v>
      </c>
      <c r="C8" s="28">
        <v>2723</v>
      </c>
      <c r="D8" s="28">
        <v>2217</v>
      </c>
      <c r="E8" s="28">
        <v>2743</v>
      </c>
      <c r="F8" s="28">
        <v>2295</v>
      </c>
      <c r="G8" s="28"/>
      <c r="H8" s="28">
        <v>595</v>
      </c>
      <c r="I8" s="28">
        <v>760</v>
      </c>
      <c r="J8" s="28">
        <v>637</v>
      </c>
      <c r="K8" s="28">
        <v>504</v>
      </c>
      <c r="L8" s="28"/>
      <c r="M8" s="24">
        <f t="shared" ref="M8:M12" si="0">(H8/C8)*100</f>
        <v>21.85089974293059</v>
      </c>
      <c r="N8" s="24">
        <f t="shared" ref="N8:N12" si="1">(I8/D8)*100</f>
        <v>34.280559314388817</v>
      </c>
      <c r="O8" s="24">
        <f t="shared" ref="O8:P12" si="2">(J8/E8)*100</f>
        <v>23.222748815165879</v>
      </c>
      <c r="P8" s="24">
        <f t="shared" si="2"/>
        <v>21.96078431372549</v>
      </c>
      <c r="Q8" s="16"/>
      <c r="R8" s="16"/>
      <c r="S8" s="16"/>
      <c r="T8" s="16"/>
      <c r="U8" s="16"/>
    </row>
    <row r="9" spans="1:21" ht="11.25" customHeight="1" x14ac:dyDescent="0.25">
      <c r="A9" s="16"/>
      <c r="B9" s="19" t="s">
        <v>11</v>
      </c>
      <c r="C9" s="28">
        <v>4589</v>
      </c>
      <c r="D9" s="28">
        <v>3635</v>
      </c>
      <c r="E9" s="28">
        <v>4525</v>
      </c>
      <c r="F9" s="28">
        <v>4244</v>
      </c>
      <c r="G9" s="28"/>
      <c r="H9" s="28">
        <v>389</v>
      </c>
      <c r="I9" s="28">
        <v>472</v>
      </c>
      <c r="J9" s="28">
        <v>509</v>
      </c>
      <c r="K9" s="28">
        <v>446</v>
      </c>
      <c r="L9" s="28"/>
      <c r="M9" s="24">
        <f t="shared" si="0"/>
        <v>8.4767923294835477</v>
      </c>
      <c r="N9" s="24">
        <f t="shared" si="1"/>
        <v>12.98486932599725</v>
      </c>
      <c r="O9" s="24">
        <f t="shared" si="2"/>
        <v>11.248618784530388</v>
      </c>
      <c r="P9" s="24">
        <f t="shared" si="2"/>
        <v>10.508953817153628</v>
      </c>
      <c r="Q9" s="16"/>
      <c r="R9" s="16"/>
      <c r="S9" s="16"/>
      <c r="T9" s="16"/>
      <c r="U9" s="16"/>
    </row>
    <row r="10" spans="1:21" ht="11.25" customHeight="1" x14ac:dyDescent="0.25">
      <c r="A10" s="16"/>
      <c r="B10" s="19" t="s">
        <v>12</v>
      </c>
      <c r="C10" s="28">
        <v>1066</v>
      </c>
      <c r="D10" s="28">
        <v>1102</v>
      </c>
      <c r="E10" s="28">
        <v>1292</v>
      </c>
      <c r="F10" s="28">
        <v>3256</v>
      </c>
      <c r="G10" s="28"/>
      <c r="H10" s="28">
        <v>109</v>
      </c>
      <c r="I10" s="28">
        <v>133</v>
      </c>
      <c r="J10" s="28">
        <v>130</v>
      </c>
      <c r="K10" s="28">
        <v>425</v>
      </c>
      <c r="L10" s="28"/>
      <c r="M10" s="24">
        <f t="shared" si="0"/>
        <v>10.22514071294559</v>
      </c>
      <c r="N10" s="24">
        <f t="shared" si="1"/>
        <v>12.068965517241379</v>
      </c>
      <c r="O10" s="24">
        <f t="shared" si="2"/>
        <v>10.061919504643962</v>
      </c>
      <c r="P10" s="24">
        <f t="shared" si="2"/>
        <v>13.052825552825553</v>
      </c>
      <c r="Q10" s="16"/>
      <c r="R10" s="16"/>
      <c r="S10" s="16"/>
      <c r="T10" s="16"/>
      <c r="U10" s="16"/>
    </row>
    <row r="11" spans="1:21" ht="11.25" customHeight="1" x14ac:dyDescent="0.25">
      <c r="A11" s="16"/>
      <c r="B11" s="19" t="s">
        <v>13</v>
      </c>
      <c r="C11" s="28">
        <v>259</v>
      </c>
      <c r="D11" s="28">
        <v>152</v>
      </c>
      <c r="E11" s="28">
        <v>203</v>
      </c>
      <c r="F11" s="28">
        <v>306</v>
      </c>
      <c r="G11" s="28"/>
      <c r="H11" s="28">
        <v>28</v>
      </c>
      <c r="I11" s="28">
        <v>21</v>
      </c>
      <c r="J11" s="28">
        <v>23</v>
      </c>
      <c r="K11" s="28">
        <v>47</v>
      </c>
      <c r="L11" s="28"/>
      <c r="M11" s="24">
        <f t="shared" si="0"/>
        <v>10.810810810810811</v>
      </c>
      <c r="N11" s="24">
        <f t="shared" si="1"/>
        <v>13.815789473684212</v>
      </c>
      <c r="O11" s="24">
        <f t="shared" si="2"/>
        <v>11.330049261083744</v>
      </c>
      <c r="P11" s="24">
        <f t="shared" si="2"/>
        <v>15.359477124183007</v>
      </c>
      <c r="Q11" s="16"/>
      <c r="R11" s="16"/>
      <c r="S11" s="16"/>
      <c r="T11" s="16"/>
      <c r="U11" s="16"/>
    </row>
    <row r="12" spans="1:21" ht="11.25" customHeight="1" x14ac:dyDescent="0.25">
      <c r="A12" s="16"/>
      <c r="B12" s="19" t="s">
        <v>14</v>
      </c>
      <c r="C12" s="28">
        <v>2456</v>
      </c>
      <c r="D12" s="28">
        <v>1743</v>
      </c>
      <c r="E12" s="28">
        <v>2465</v>
      </c>
      <c r="F12" s="28">
        <v>1783</v>
      </c>
      <c r="G12" s="28"/>
      <c r="H12" s="28">
        <v>186</v>
      </c>
      <c r="I12" s="28">
        <v>137</v>
      </c>
      <c r="J12" s="28">
        <v>281</v>
      </c>
      <c r="K12" s="28">
        <v>193</v>
      </c>
      <c r="L12" s="28"/>
      <c r="M12" s="24">
        <f t="shared" si="0"/>
        <v>7.5732899022801305</v>
      </c>
      <c r="N12" s="24">
        <f t="shared" si="1"/>
        <v>7.8600114744693057</v>
      </c>
      <c r="O12" s="24">
        <f t="shared" si="2"/>
        <v>11.399594320486814</v>
      </c>
      <c r="P12" s="24">
        <f t="shared" si="2"/>
        <v>10.824453168816602</v>
      </c>
      <c r="Q12" s="16"/>
      <c r="R12" s="16"/>
      <c r="S12" s="16"/>
      <c r="T12" s="16"/>
      <c r="U12" s="16"/>
    </row>
    <row r="13" spans="1:21" ht="3" customHeight="1" x14ac:dyDescent="0.25">
      <c r="A13" s="16"/>
      <c r="B13" s="20"/>
      <c r="C13" s="25"/>
      <c r="D13" s="2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6"/>
      <c r="R13" s="16"/>
      <c r="S13" s="16"/>
      <c r="T13" s="16"/>
      <c r="U13" s="16"/>
    </row>
    <row r="14" spans="1:21" ht="11.25" customHeight="1" x14ac:dyDescent="0.25">
      <c r="A14" s="16"/>
      <c r="B14" s="14" t="s">
        <v>16</v>
      </c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</row>
    <row r="15" spans="1:21" ht="13.5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</row>
    <row r="16" spans="1:21" ht="13.5" x14ac:dyDescent="0.2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</row>
    <row r="17" spans="1:21" ht="13.5" x14ac:dyDescent="0.25">
      <c r="A17" s="16"/>
      <c r="B17" s="11"/>
      <c r="C17" s="11"/>
      <c r="D17" s="11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</row>
    <row r="18" spans="1:21" ht="13.5" x14ac:dyDescent="0.25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</row>
    <row r="19" spans="1:21" ht="13.5" x14ac:dyDescent="0.2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</row>
    <row r="20" spans="1:21" ht="13.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3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3.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3.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3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3.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3.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3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3.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3.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3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3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</sheetData>
  <mergeCells count="3">
    <mergeCell ref="M4:P4"/>
    <mergeCell ref="H4:K4"/>
    <mergeCell ref="C4:F4"/>
  </mergeCells>
  <phoneticPr fontId="3" type="noConversion"/>
  <printOptions horizontalCentered="1"/>
  <pageMargins left="0.39370078740157483" right="0.39370078740157483" top="0.86614173228346458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6,21  </vt:lpstr>
      <vt:lpstr>Informe de compatibilidad</vt:lpstr>
      <vt:lpstr>'  6,21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RINA_PHUN</dc:creator>
  <cp:lastModifiedBy>LUIS CANO</cp:lastModifiedBy>
  <cp:lastPrinted>2018-08-20T23:33:30Z</cp:lastPrinted>
  <dcterms:created xsi:type="dcterms:W3CDTF">2012-08-26T20:25:42Z</dcterms:created>
  <dcterms:modified xsi:type="dcterms:W3CDTF">2023-09-13T00:16:15Z</dcterms:modified>
</cp:coreProperties>
</file>