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22  " sheetId="2" r:id="rId1"/>
    <sheet name="Informe de compatibilidad" sheetId="3" state="hidden" r:id="rId2"/>
  </sheets>
  <definedNames>
    <definedName name="_xlnm.Print_Area" localSheetId="0">'  6,22  '!$B$2:$E$51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7" i="2"/>
  <c r="E48" i="2" l="1"/>
  <c r="E40" i="2"/>
  <c r="E49" i="2" l="1"/>
  <c r="E47" i="2"/>
  <c r="E46" i="2"/>
  <c r="E45" i="2"/>
  <c r="E44" i="2"/>
  <c r="E42" i="2"/>
  <c r="E39" i="2"/>
  <c r="E38" i="2"/>
  <c r="E37" i="2"/>
  <c r="E30" i="2"/>
  <c r="E29" i="2"/>
  <c r="E28" i="2"/>
  <c r="E27" i="2"/>
  <c r="E26" i="2"/>
  <c r="E25" i="2"/>
  <c r="E23" i="2"/>
  <c r="E22" i="2"/>
  <c r="E21" i="2"/>
  <c r="E20" i="2"/>
  <c r="E19" i="2"/>
  <c r="E18" i="2"/>
  <c r="E16" i="2"/>
  <c r="E13" i="2"/>
  <c r="E12" i="2"/>
  <c r="E11" i="2"/>
  <c r="E10" i="2"/>
  <c r="E9" i="2"/>
  <c r="E8" i="2"/>
  <c r="D6" i="2" l="1"/>
  <c r="C6" i="2"/>
  <c r="E6" i="2" l="1"/>
</calcChain>
</file>

<file path=xl/sharedStrings.xml><?xml version="1.0" encoding="utf-8"?>
<sst xmlns="http://schemas.openxmlformats.org/spreadsheetml/2006/main" count="77" uniqueCount="56">
  <si>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</si>
  <si>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</si>
  <si>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</si>
  <si>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</si>
  <si>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</si>
  <si>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</si>
  <si>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Total</t>
  </si>
  <si>
    <t>Chincha Alta</t>
  </si>
  <si>
    <t>Alto Larán</t>
  </si>
  <si>
    <t>Chavín</t>
  </si>
  <si>
    <t>Chincha Baja</t>
  </si>
  <si>
    <t>El Carmen</t>
  </si>
  <si>
    <t>Grocio Prado</t>
  </si>
  <si>
    <t>Pueblo Nuevo</t>
  </si>
  <si>
    <t>San Juan de Yanac</t>
  </si>
  <si>
    <t>San Pedro de Huacarpana</t>
  </si>
  <si>
    <t>Sunampe</t>
  </si>
  <si>
    <t>Tambo de Mora</t>
  </si>
  <si>
    <t>Ica</t>
  </si>
  <si>
    <t>La Tinguiña</t>
  </si>
  <si>
    <t>Los Aquijes</t>
  </si>
  <si>
    <t>Ocucaje</t>
  </si>
  <si>
    <t>Pachacútec</t>
  </si>
  <si>
    <t>Parcona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</si>
  <si>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</si>
  <si>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</si>
  <si>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</si>
  <si>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</si>
  <si>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</si>
  <si>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</si>
  <si>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</si>
  <si>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 xml:space="preserve">Nasca </t>
  </si>
  <si>
    <t>Changuillo</t>
  </si>
  <si>
    <t xml:space="preserve">El Ingenio  </t>
  </si>
  <si>
    <t>Marcona</t>
  </si>
  <si>
    <t xml:space="preserve">Palpa 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</si>
  <si>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</si>
  <si>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</si>
  <si>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</si>
  <si>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</si>
  <si>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</si>
  <si>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</si>
  <si>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</si>
  <si>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</si>
  <si>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</si>
  <si>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</si>
  <si>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</si>
  <si>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Distrito</t>
  </si>
  <si>
    <t>Evaluados</t>
  </si>
  <si>
    <t>Casos</t>
  </si>
  <si>
    <t>Anemia %</t>
  </si>
  <si>
    <t>Fuente: Dirección Regional de Salud - Oficina de Informática, Telecomunicaciones y Estadística.</t>
  </si>
  <si>
    <t>Vista Alegre</t>
  </si>
  <si>
    <t>-</t>
  </si>
  <si>
    <t>6.22 ICA: ANEMIA EN MADRES GESTANTES, SEGÚN DISTRITO, 2022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</si>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</sst>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);\-#,##0.0"/>
    <numFmt numFmtId="165" formatCode="###\ ###"/>
    <numFmt numFmtId="166" formatCode="0.0"/>
  </numFmts>
  <fonts count="14" x14ac:knownFonts="1">
    <font>
      <sz val="10"/>
      <color indexed="8"/>
      <name val="MS Sans Serif"/>
    </font>
    <font>
      <sz val="9"/>
      <color indexed="18"/>
      <name val="Times New Roman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8"/>
      <color indexed="12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9" fillId="2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1" applyFont="1" applyAlignment="1">
      <alignment wrapText="1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" fontId="11" fillId="0" borderId="0" xfId="0" applyNumberFormat="1" applyFont="1"/>
    <xf numFmtId="1" fontId="12" fillId="2" borderId="0" xfId="0" applyNumberFormat="1" applyFont="1" applyFill="1" applyAlignment="1">
      <alignment horizontal="center"/>
    </xf>
    <xf numFmtId="0" fontId="8" fillId="2" borderId="5" xfId="0" applyFont="1" applyFill="1" applyBorder="1" applyAlignment="1">
      <alignment horizontal="left" vertical="center"/>
    </xf>
    <xf numFmtId="0" fontId="13" fillId="0" borderId="6" xfId="0" applyFont="1" applyBorder="1"/>
    <xf numFmtId="0" fontId="7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165" fontId="8" fillId="2" borderId="0" xfId="0" applyNumberFormat="1" applyFont="1" applyFill="1" applyAlignment="1">
      <alignment horizontal="right" vertical="center"/>
    </xf>
    <xf numFmtId="166" fontId="7" fillId="2" borderId="0" xfId="2" applyNumberFormat="1" applyFont="1" applyFill="1" applyBorder="1" applyAlignment="1" applyProtection="1">
      <alignment horizontal="right" vertical="center"/>
    </xf>
    <xf numFmtId="0" fontId="13" fillId="0" borderId="5" xfId="0" applyFont="1" applyBorder="1" applyAlignment="1">
      <alignment vertical="center"/>
    </xf>
    <xf numFmtId="1" fontId="6" fillId="0" borderId="0" xfId="0" applyNumberFormat="1" applyFont="1" applyAlignment="1">
      <alignment horizontal="right" vertical="center"/>
    </xf>
    <xf numFmtId="166" fontId="6" fillId="2" borderId="0" xfId="2" applyNumberFormat="1" applyFont="1" applyFill="1" applyBorder="1" applyAlignment="1" applyProtection="1">
      <alignment horizontal="right" vertical="center"/>
    </xf>
    <xf numFmtId="0" fontId="12" fillId="0" borderId="0" xfId="0" applyFont="1" applyAlignment="1">
      <alignment vertical="center"/>
    </xf>
    <xf numFmtId="165" fontId="6" fillId="0" borderId="10" xfId="0" applyNumberFormat="1" applyFont="1" applyBorder="1" applyAlignment="1">
      <alignment horizontal="right" vertical="center"/>
    </xf>
    <xf numFmtId="1" fontId="6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6" fillId="0" borderId="10" xfId="0" applyFont="1" applyBorder="1"/>
    <xf numFmtId="165" fontId="6" fillId="0" borderId="10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165" fontId="13" fillId="0" borderId="10" xfId="0" applyNumberFormat="1" applyFont="1" applyBorder="1" applyAlignment="1">
      <alignment horizontal="right"/>
    </xf>
    <xf numFmtId="165" fontId="13" fillId="0" borderId="0" xfId="0" applyNumberFormat="1" applyFont="1" applyAlignment="1">
      <alignment horizontal="right"/>
    </xf>
    <xf numFmtId="166" fontId="13" fillId="2" borderId="0" xfId="2" applyNumberFormat="1" applyFont="1" applyFill="1" applyBorder="1" applyAlignment="1" applyProtection="1">
      <alignment horizontal="right" vertical="center"/>
    </xf>
  </cellXfs>
  <cellStyles count="3">
    <cellStyle name="Normal" xfId="0" builtinId="0"/>
    <cellStyle name="Normal_40.tmp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3"/>
  <sheetViews>
    <sheetView showGridLines="0" tabSelected="1" topLeftCell="A23" zoomScale="145" zoomScaleNormal="145" workbookViewId="0">
      <selection activeCell="F34" sqref="F34"/>
    </sheetView>
  </sheetViews>
  <sheetFormatPr baseColWidth="10" defaultRowHeight="12.75" x14ac:dyDescent="0.2"/>
  <cols>
    <col min="1" max="1" width="1.7109375" customWidth="1"/>
    <col min="2" max="2" width="34.7109375" customWidth="1"/>
    <col min="3" max="5" width="16.7109375" customWidth="1"/>
    <col min="6" max="6" width="6" customWidth="1"/>
  </cols>
  <sheetData>
    <row r="1" spans="1:10" ht="9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2" customHeight="1" x14ac:dyDescent="0.25">
      <c r="A2" s="14"/>
      <c r="B2" s="34" t="s">
        <v>54</v>
      </c>
      <c r="C2" s="14"/>
      <c r="D2" s="14"/>
      <c r="E2" s="14"/>
      <c r="F2" s="14"/>
      <c r="G2" s="14"/>
      <c r="H2" s="14"/>
      <c r="I2" s="14"/>
      <c r="J2" s="14"/>
    </row>
    <row r="3" spans="1:10" ht="3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3.5" customHeight="1" x14ac:dyDescent="0.25">
      <c r="A4" s="15"/>
      <c r="B4" s="26" t="s">
        <v>47</v>
      </c>
      <c r="C4" s="27" t="s">
        <v>48</v>
      </c>
      <c r="D4" s="28" t="s">
        <v>49</v>
      </c>
      <c r="E4" s="28" t="s">
        <v>50</v>
      </c>
      <c r="F4" s="16"/>
      <c r="G4" s="14"/>
      <c r="H4" s="14"/>
      <c r="I4" s="14"/>
      <c r="J4" s="14"/>
    </row>
    <row r="5" spans="1:10" ht="2.25" customHeight="1" x14ac:dyDescent="0.25">
      <c r="A5" s="15"/>
      <c r="B5" s="25"/>
      <c r="C5" s="11"/>
      <c r="D5" s="11"/>
      <c r="E5" s="11"/>
      <c r="F5" s="16"/>
      <c r="G5" s="14"/>
      <c r="H5" s="14"/>
      <c r="I5" s="14"/>
      <c r="J5" s="14"/>
    </row>
    <row r="6" spans="1:10" ht="12" customHeight="1" x14ac:dyDescent="0.25">
      <c r="A6" s="15"/>
      <c r="B6" s="23" t="s">
        <v>6</v>
      </c>
      <c r="C6" s="29">
        <f>SUM(C7:C49)</f>
        <v>11884</v>
      </c>
      <c r="D6" s="29">
        <f>SUM(D7:D49)</f>
        <v>1615</v>
      </c>
      <c r="E6" s="30">
        <f t="shared" ref="E6" si="0">D6/C6*100</f>
        <v>13.58970043756311</v>
      </c>
      <c r="F6" s="16"/>
      <c r="G6" s="14"/>
      <c r="H6" s="14"/>
      <c r="I6" s="14"/>
      <c r="J6" s="14"/>
    </row>
    <row r="7" spans="1:10" ht="11.25" customHeight="1" x14ac:dyDescent="0.25">
      <c r="A7" s="15"/>
      <c r="B7" s="37" t="s">
        <v>7</v>
      </c>
      <c r="C7" s="38">
        <v>96</v>
      </c>
      <c r="D7" s="10">
        <v>25</v>
      </c>
      <c r="E7" s="33">
        <f>D7/C7*100</f>
        <v>26.041666666666668</v>
      </c>
      <c r="F7" s="16"/>
      <c r="G7" s="14"/>
      <c r="H7" s="14"/>
      <c r="I7" s="14"/>
      <c r="J7" s="14"/>
    </row>
    <row r="8" spans="1:10" ht="11.25" customHeight="1" x14ac:dyDescent="0.25">
      <c r="A8" s="17"/>
      <c r="B8" s="31" t="s">
        <v>8</v>
      </c>
      <c r="C8" s="39">
        <v>200</v>
      </c>
      <c r="D8" s="36">
        <v>39</v>
      </c>
      <c r="E8" s="33">
        <f t="shared" ref="E8:E39" si="1">D8/C8*100</f>
        <v>19.5</v>
      </c>
      <c r="F8" s="18"/>
      <c r="G8" s="14"/>
      <c r="H8" s="14"/>
      <c r="I8" s="14"/>
      <c r="J8" s="14"/>
    </row>
    <row r="9" spans="1:10" ht="11.25" customHeight="1" x14ac:dyDescent="0.25">
      <c r="A9" s="17"/>
      <c r="B9" s="31" t="s">
        <v>9</v>
      </c>
      <c r="C9" s="35">
        <v>6</v>
      </c>
      <c r="D9" s="32">
        <v>5</v>
      </c>
      <c r="E9" s="33">
        <f t="shared" si="1"/>
        <v>83.333333333333343</v>
      </c>
      <c r="F9" s="18"/>
      <c r="G9" s="14"/>
      <c r="H9" s="14"/>
      <c r="I9" s="14"/>
      <c r="J9" s="14"/>
    </row>
    <row r="10" spans="1:10" ht="11.25" customHeight="1" x14ac:dyDescent="0.25">
      <c r="A10" s="17"/>
      <c r="B10" s="31" t="s">
        <v>10</v>
      </c>
      <c r="C10" s="39">
        <v>165</v>
      </c>
      <c r="D10" s="36">
        <v>40</v>
      </c>
      <c r="E10" s="33">
        <f t="shared" si="1"/>
        <v>24.242424242424242</v>
      </c>
      <c r="F10" s="18"/>
      <c r="G10" s="14"/>
      <c r="H10" s="14"/>
      <c r="I10" s="14"/>
      <c r="J10" s="14"/>
    </row>
    <row r="11" spans="1:10" ht="11.25" customHeight="1" x14ac:dyDescent="0.25">
      <c r="A11" s="17"/>
      <c r="B11" s="31" t="s">
        <v>11</v>
      </c>
      <c r="C11" s="39">
        <v>105</v>
      </c>
      <c r="D11" s="36">
        <v>27</v>
      </c>
      <c r="E11" s="33">
        <f t="shared" si="1"/>
        <v>25.714285714285712</v>
      </c>
      <c r="F11" s="18"/>
      <c r="G11" s="14"/>
      <c r="H11" s="14"/>
      <c r="I11" s="14"/>
      <c r="J11" s="14"/>
    </row>
    <row r="12" spans="1:10" ht="11.25" customHeight="1" x14ac:dyDescent="0.25">
      <c r="A12" s="17"/>
      <c r="B12" s="31" t="s">
        <v>12</v>
      </c>
      <c r="C12" s="39">
        <v>245</v>
      </c>
      <c r="D12" s="36">
        <v>61</v>
      </c>
      <c r="E12" s="33">
        <f t="shared" si="1"/>
        <v>24.897959183673468</v>
      </c>
      <c r="F12" s="18"/>
      <c r="G12" s="14"/>
      <c r="H12" s="14"/>
      <c r="I12" s="14"/>
      <c r="J12" s="14"/>
    </row>
    <row r="13" spans="1:10" ht="11.25" customHeight="1" x14ac:dyDescent="0.25">
      <c r="A13" s="17"/>
      <c r="B13" s="31" t="s">
        <v>13</v>
      </c>
      <c r="C13" s="39">
        <v>892</v>
      </c>
      <c r="D13" s="36">
        <v>199</v>
      </c>
      <c r="E13" s="33">
        <f t="shared" si="1"/>
        <v>22.309417040358746</v>
      </c>
      <c r="F13" s="18"/>
      <c r="G13" s="14"/>
      <c r="H13" s="14"/>
      <c r="I13" s="14"/>
      <c r="J13" s="14"/>
    </row>
    <row r="14" spans="1:10" ht="11.25" customHeight="1" x14ac:dyDescent="0.25">
      <c r="A14" s="17"/>
      <c r="B14" s="31" t="s">
        <v>14</v>
      </c>
      <c r="C14" s="39" t="s">
        <v>53</v>
      </c>
      <c r="D14" s="40" t="s">
        <v>53</v>
      </c>
      <c r="E14" s="40" t="s">
        <v>53</v>
      </c>
      <c r="F14" s="18"/>
      <c r="G14" s="14"/>
      <c r="H14" s="14"/>
      <c r="I14" s="14"/>
      <c r="J14" s="14"/>
    </row>
    <row r="15" spans="1:10" ht="11.25" customHeight="1" x14ac:dyDescent="0.25">
      <c r="A15" s="17"/>
      <c r="B15" s="31" t="s">
        <v>15</v>
      </c>
      <c r="C15" s="39" t="s">
        <v>53</v>
      </c>
      <c r="D15" s="40" t="s">
        <v>53</v>
      </c>
      <c r="E15" s="40" t="s">
        <v>53</v>
      </c>
      <c r="F15" s="18"/>
      <c r="G15" s="14"/>
      <c r="H15" s="14"/>
      <c r="I15" s="14"/>
      <c r="J15" s="14"/>
    </row>
    <row r="16" spans="1:10" ht="11.25" customHeight="1" x14ac:dyDescent="0.25">
      <c r="A16" s="17"/>
      <c r="B16" s="31" t="s">
        <v>16</v>
      </c>
      <c r="C16" s="39">
        <v>586</v>
      </c>
      <c r="D16" s="36">
        <v>108</v>
      </c>
      <c r="E16" s="33">
        <f t="shared" si="1"/>
        <v>18.430034129692832</v>
      </c>
      <c r="F16" s="19"/>
      <c r="G16" s="21"/>
      <c r="H16" s="21"/>
      <c r="I16" s="20"/>
      <c r="J16" s="14"/>
    </row>
    <row r="17" spans="1:10" ht="11.25" customHeight="1" x14ac:dyDescent="0.25">
      <c r="A17" s="17"/>
      <c r="B17" s="31" t="s">
        <v>17</v>
      </c>
      <c r="C17" s="39" t="s">
        <v>53</v>
      </c>
      <c r="D17" s="40" t="s">
        <v>53</v>
      </c>
      <c r="E17" s="40" t="s">
        <v>53</v>
      </c>
      <c r="F17" s="19"/>
      <c r="G17" s="21"/>
      <c r="H17" s="21"/>
      <c r="I17" s="20"/>
      <c r="J17" s="14"/>
    </row>
    <row r="18" spans="1:10" ht="11.25" customHeight="1" x14ac:dyDescent="0.25">
      <c r="A18" s="17"/>
      <c r="B18" s="31" t="s">
        <v>18</v>
      </c>
      <c r="C18" s="39">
        <v>986</v>
      </c>
      <c r="D18" s="36">
        <v>118</v>
      </c>
      <c r="E18" s="33">
        <f t="shared" si="1"/>
        <v>11.967545638945234</v>
      </c>
      <c r="F18" s="18"/>
      <c r="G18" s="14"/>
      <c r="H18" s="14"/>
      <c r="I18" s="14"/>
      <c r="J18" s="14"/>
    </row>
    <row r="19" spans="1:10" ht="11.25" customHeight="1" x14ac:dyDescent="0.25">
      <c r="A19" s="17"/>
      <c r="B19" s="31" t="s">
        <v>19</v>
      </c>
      <c r="C19" s="39">
        <v>599</v>
      </c>
      <c r="D19" s="36">
        <v>31</v>
      </c>
      <c r="E19" s="33">
        <f t="shared" si="1"/>
        <v>5.1752921535893153</v>
      </c>
      <c r="F19" s="18"/>
      <c r="G19" s="14"/>
      <c r="H19" s="14"/>
      <c r="I19" s="14"/>
      <c r="J19" s="14"/>
    </row>
    <row r="20" spans="1:10" ht="11.25" customHeight="1" x14ac:dyDescent="0.25">
      <c r="A20" s="17"/>
      <c r="B20" s="31" t="s">
        <v>20</v>
      </c>
      <c r="C20" s="39">
        <v>413</v>
      </c>
      <c r="D20" s="36">
        <v>31</v>
      </c>
      <c r="E20" s="33">
        <f t="shared" si="1"/>
        <v>7.5060532687651342</v>
      </c>
      <c r="F20" s="18"/>
      <c r="G20" s="14"/>
      <c r="H20" s="14"/>
      <c r="I20" s="14"/>
      <c r="J20" s="14"/>
    </row>
    <row r="21" spans="1:10" ht="11.25" customHeight="1" x14ac:dyDescent="0.25">
      <c r="A21" s="17"/>
      <c r="B21" s="31" t="s">
        <v>21</v>
      </c>
      <c r="C21" s="39">
        <v>101</v>
      </c>
      <c r="D21" s="36">
        <v>13</v>
      </c>
      <c r="E21" s="33">
        <f t="shared" si="1"/>
        <v>12.871287128712872</v>
      </c>
      <c r="F21" s="18"/>
      <c r="G21" s="14"/>
      <c r="H21" s="14"/>
      <c r="I21" s="14"/>
      <c r="J21" s="14"/>
    </row>
    <row r="22" spans="1:10" ht="11.25" customHeight="1" x14ac:dyDescent="0.25">
      <c r="A22" s="17"/>
      <c r="B22" s="31" t="s">
        <v>22</v>
      </c>
      <c r="C22" s="39">
        <v>163</v>
      </c>
      <c r="D22" s="36">
        <v>11</v>
      </c>
      <c r="E22" s="33">
        <f t="shared" si="1"/>
        <v>6.7484662576687118</v>
      </c>
      <c r="F22" s="18"/>
      <c r="G22" s="14"/>
      <c r="H22" s="14"/>
      <c r="I22" s="14"/>
      <c r="J22" s="14"/>
    </row>
    <row r="23" spans="1:10" ht="11.25" customHeight="1" x14ac:dyDescent="0.25">
      <c r="A23" s="17"/>
      <c r="B23" s="31" t="s">
        <v>23</v>
      </c>
      <c r="C23" s="39">
        <v>302</v>
      </c>
      <c r="D23" s="36">
        <v>61</v>
      </c>
      <c r="E23" s="33">
        <f t="shared" si="1"/>
        <v>20.198675496688743</v>
      </c>
      <c r="F23" s="18"/>
      <c r="G23" s="14"/>
      <c r="H23" s="14"/>
      <c r="I23" s="14"/>
      <c r="J23" s="14"/>
    </row>
    <row r="24" spans="1:10" ht="11.25" customHeight="1" x14ac:dyDescent="0.25">
      <c r="A24" s="17"/>
      <c r="B24" s="31" t="s">
        <v>13</v>
      </c>
      <c r="C24" s="39" t="s">
        <v>53</v>
      </c>
      <c r="D24" s="40" t="s">
        <v>53</v>
      </c>
      <c r="E24" s="40" t="s">
        <v>53</v>
      </c>
      <c r="F24" s="18"/>
      <c r="G24" s="14"/>
      <c r="H24" s="14"/>
      <c r="I24" s="14"/>
      <c r="J24" s="14"/>
    </row>
    <row r="25" spans="1:10" ht="11.25" customHeight="1" x14ac:dyDescent="0.25">
      <c r="A25" s="17"/>
      <c r="B25" s="31" t="s">
        <v>24</v>
      </c>
      <c r="C25" s="39">
        <v>410</v>
      </c>
      <c r="D25" s="36">
        <v>71</v>
      </c>
      <c r="E25" s="33">
        <f t="shared" si="1"/>
        <v>17.317073170731707</v>
      </c>
      <c r="F25" s="18"/>
      <c r="G25" s="14"/>
      <c r="H25" s="14"/>
      <c r="I25" s="14"/>
      <c r="J25" s="14"/>
    </row>
    <row r="26" spans="1:10" ht="11.25" customHeight="1" x14ac:dyDescent="0.25">
      <c r="A26" s="17"/>
      <c r="B26" s="31" t="s">
        <v>25</v>
      </c>
      <c r="C26" s="39">
        <v>95</v>
      </c>
      <c r="D26" s="36">
        <v>10</v>
      </c>
      <c r="E26" s="33">
        <f t="shared" si="1"/>
        <v>10.526315789473683</v>
      </c>
      <c r="F26" s="18"/>
      <c r="G26" s="14"/>
      <c r="H26" s="14"/>
      <c r="I26" s="14"/>
      <c r="J26" s="14"/>
    </row>
    <row r="27" spans="1:10" ht="11.25" customHeight="1" x14ac:dyDescent="0.25">
      <c r="A27" s="17"/>
      <c r="B27" s="31" t="s">
        <v>26</v>
      </c>
      <c r="C27" s="39">
        <v>91</v>
      </c>
      <c r="D27" s="36">
        <v>5</v>
      </c>
      <c r="E27" s="33">
        <f t="shared" si="1"/>
        <v>5.4945054945054945</v>
      </c>
      <c r="F27" s="18"/>
      <c r="G27" s="14"/>
      <c r="H27" s="14"/>
      <c r="I27" s="14"/>
      <c r="J27" s="14"/>
    </row>
    <row r="28" spans="1:10" ht="11.25" customHeight="1" x14ac:dyDescent="0.25">
      <c r="A28" s="17"/>
      <c r="B28" s="31" t="s">
        <v>27</v>
      </c>
      <c r="C28" s="39">
        <v>576</v>
      </c>
      <c r="D28" s="36">
        <v>40</v>
      </c>
      <c r="E28" s="33">
        <f t="shared" si="1"/>
        <v>6.9444444444444446</v>
      </c>
      <c r="F28" s="18"/>
      <c r="G28" s="14"/>
      <c r="H28" s="14"/>
      <c r="I28" s="14"/>
      <c r="J28" s="14"/>
    </row>
    <row r="29" spans="1:10" ht="11.25" customHeight="1" x14ac:dyDescent="0.25">
      <c r="A29" s="17"/>
      <c r="B29" s="31" t="s">
        <v>28</v>
      </c>
      <c r="C29" s="39">
        <v>440</v>
      </c>
      <c r="D29" s="36">
        <v>52</v>
      </c>
      <c r="E29" s="33">
        <f t="shared" si="1"/>
        <v>11.818181818181818</v>
      </c>
      <c r="F29" s="18"/>
      <c r="G29" s="14"/>
      <c r="H29" s="14"/>
      <c r="I29" s="14"/>
      <c r="J29" s="14"/>
    </row>
    <row r="30" spans="1:10" ht="11.25" customHeight="1" x14ac:dyDescent="0.25">
      <c r="A30" s="17"/>
      <c r="B30" s="31" t="s">
        <v>29</v>
      </c>
      <c r="C30" s="39">
        <v>68</v>
      </c>
      <c r="D30" s="36">
        <v>3</v>
      </c>
      <c r="E30" s="33">
        <f t="shared" si="1"/>
        <v>4.4117647058823533</v>
      </c>
      <c r="F30" s="18"/>
      <c r="G30" s="14"/>
      <c r="H30" s="14"/>
      <c r="I30" s="14"/>
      <c r="J30" s="14"/>
    </row>
    <row r="31" spans="1:10" ht="11.25" customHeight="1" x14ac:dyDescent="0.25">
      <c r="A31" s="17"/>
      <c r="B31" s="31" t="s">
        <v>30</v>
      </c>
      <c r="C31" s="39" t="s">
        <v>53</v>
      </c>
      <c r="D31" s="40" t="s">
        <v>53</v>
      </c>
      <c r="E31" s="40" t="s">
        <v>53</v>
      </c>
      <c r="F31" s="18"/>
      <c r="G31" s="14"/>
      <c r="H31" s="14"/>
      <c r="I31" s="14"/>
      <c r="J31" s="14"/>
    </row>
    <row r="32" spans="1:10" ht="11.25" customHeight="1" x14ac:dyDescent="0.25">
      <c r="A32" s="17"/>
      <c r="B32" s="31" t="s">
        <v>31</v>
      </c>
      <c r="C32" s="41">
        <v>1346</v>
      </c>
      <c r="D32" s="42">
        <v>186</v>
      </c>
      <c r="E32" s="43">
        <f>D32/C32*100</f>
        <v>13.818722139673106</v>
      </c>
      <c r="F32" s="18"/>
      <c r="G32" s="14"/>
      <c r="H32" s="14"/>
      <c r="I32" s="14"/>
      <c r="J32" s="14"/>
    </row>
    <row r="33" spans="1:10" ht="11.25" customHeight="1" x14ac:dyDescent="0.25">
      <c r="A33" s="17"/>
      <c r="B33" s="31" t="s">
        <v>32</v>
      </c>
      <c r="C33" s="39">
        <v>48</v>
      </c>
      <c r="D33" s="40">
        <v>10</v>
      </c>
      <c r="E33" s="33">
        <f t="shared" ref="E33:E36" si="2">D33/C33*100</f>
        <v>20.833333333333336</v>
      </c>
      <c r="F33" s="18"/>
      <c r="G33" s="14"/>
      <c r="H33" s="14"/>
      <c r="I33" s="14"/>
      <c r="J33" s="14"/>
    </row>
    <row r="34" spans="1:10" ht="11.25" customHeight="1" x14ac:dyDescent="0.25">
      <c r="A34" s="17"/>
      <c r="B34" s="31" t="s">
        <v>33</v>
      </c>
      <c r="C34" s="39">
        <v>204</v>
      </c>
      <c r="D34" s="40">
        <v>43</v>
      </c>
      <c r="E34" s="33">
        <f t="shared" si="2"/>
        <v>21.078431372549019</v>
      </c>
      <c r="F34" s="18"/>
      <c r="G34" s="14"/>
      <c r="H34" s="14"/>
      <c r="I34" s="14"/>
      <c r="J34" s="14"/>
    </row>
    <row r="35" spans="1:10" ht="11.25" customHeight="1" x14ac:dyDescent="0.25">
      <c r="A35" s="17"/>
      <c r="B35" s="31" t="s">
        <v>34</v>
      </c>
      <c r="C35" s="39">
        <v>454</v>
      </c>
      <c r="D35" s="40">
        <v>26</v>
      </c>
      <c r="E35" s="33">
        <f t="shared" si="2"/>
        <v>5.7268722466960353</v>
      </c>
      <c r="F35" s="18"/>
      <c r="G35" s="14"/>
      <c r="H35" s="14"/>
      <c r="I35" s="14"/>
      <c r="J35" s="14"/>
    </row>
    <row r="36" spans="1:10" ht="11.25" customHeight="1" x14ac:dyDescent="0.25">
      <c r="A36" s="17"/>
      <c r="B36" s="31" t="s">
        <v>52</v>
      </c>
      <c r="C36" s="39">
        <v>1204</v>
      </c>
      <c r="D36" s="40">
        <v>160</v>
      </c>
      <c r="E36" s="33">
        <f t="shared" si="2"/>
        <v>13.2890365448505</v>
      </c>
      <c r="F36" s="18"/>
      <c r="G36" s="14"/>
      <c r="H36" s="14"/>
      <c r="I36" s="14"/>
      <c r="J36" s="14"/>
    </row>
    <row r="37" spans="1:10" ht="11.25" customHeight="1" x14ac:dyDescent="0.25">
      <c r="A37" s="17"/>
      <c r="B37" s="31" t="s">
        <v>35</v>
      </c>
      <c r="C37" s="39">
        <v>189</v>
      </c>
      <c r="D37" s="36">
        <v>36</v>
      </c>
      <c r="E37" s="33">
        <f t="shared" si="1"/>
        <v>19.047619047619047</v>
      </c>
      <c r="F37" s="18"/>
      <c r="G37" s="14"/>
      <c r="H37" s="14"/>
      <c r="I37" s="14"/>
      <c r="J37" s="14"/>
    </row>
    <row r="38" spans="1:10" ht="11.25" customHeight="1" x14ac:dyDescent="0.25">
      <c r="A38" s="17"/>
      <c r="B38" s="31" t="s">
        <v>36</v>
      </c>
      <c r="C38" s="39">
        <v>44</v>
      </c>
      <c r="D38" s="36">
        <v>3</v>
      </c>
      <c r="E38" s="33">
        <f t="shared" si="1"/>
        <v>6.8181818181818175</v>
      </c>
      <c r="F38" s="18"/>
      <c r="G38" s="14"/>
      <c r="H38" s="14"/>
      <c r="I38" s="14"/>
      <c r="J38" s="14"/>
    </row>
    <row r="39" spans="1:10" ht="11.25" customHeight="1" x14ac:dyDescent="0.25">
      <c r="A39" s="17"/>
      <c r="B39" s="31" t="s">
        <v>37</v>
      </c>
      <c r="C39" s="39">
        <v>55</v>
      </c>
      <c r="D39" s="36">
        <v>6</v>
      </c>
      <c r="E39" s="33">
        <f t="shared" si="1"/>
        <v>10.909090909090908</v>
      </c>
      <c r="F39" s="18"/>
      <c r="G39" s="14"/>
      <c r="H39" s="14"/>
      <c r="I39" s="14"/>
      <c r="J39" s="14"/>
    </row>
    <row r="40" spans="1:10" ht="11.25" customHeight="1" x14ac:dyDescent="0.25">
      <c r="A40" s="17"/>
      <c r="B40" s="31" t="s">
        <v>38</v>
      </c>
      <c r="C40" s="39">
        <v>18</v>
      </c>
      <c r="D40" s="36">
        <v>2</v>
      </c>
      <c r="E40" s="33">
        <f>D40/C40*100</f>
        <v>11.111111111111111</v>
      </c>
      <c r="F40" s="18"/>
      <c r="G40" s="14"/>
      <c r="H40" s="14"/>
      <c r="I40" s="14"/>
      <c r="J40" s="14"/>
    </row>
    <row r="41" spans="1:10" ht="11.25" customHeight="1" x14ac:dyDescent="0.25">
      <c r="A41" s="17"/>
      <c r="B41" s="31" t="s">
        <v>39</v>
      </c>
      <c r="C41" s="39" t="s">
        <v>53</v>
      </c>
      <c r="D41" s="40" t="s">
        <v>53</v>
      </c>
      <c r="E41" s="40" t="s">
        <v>53</v>
      </c>
      <c r="F41" s="18"/>
      <c r="G41" s="14"/>
      <c r="H41" s="14"/>
      <c r="I41" s="14"/>
      <c r="J41" s="14"/>
    </row>
    <row r="42" spans="1:10" ht="11.25" customHeight="1" x14ac:dyDescent="0.25">
      <c r="A42" s="17"/>
      <c r="B42" s="31" t="s">
        <v>40</v>
      </c>
      <c r="C42" s="39">
        <v>611</v>
      </c>
      <c r="D42" s="36">
        <v>100</v>
      </c>
      <c r="E42" s="33">
        <f t="shared" ref="E42:E49" si="3">D42/C42*100</f>
        <v>16.366612111292962</v>
      </c>
      <c r="F42" s="18"/>
      <c r="G42" s="14"/>
      <c r="H42" s="14"/>
      <c r="I42" s="14"/>
      <c r="J42" s="14"/>
    </row>
    <row r="43" spans="1:10" ht="11.25" customHeight="1" x14ac:dyDescent="0.25">
      <c r="A43" s="17"/>
      <c r="B43" s="37" t="s">
        <v>55</v>
      </c>
      <c r="C43" s="39" t="s">
        <v>53</v>
      </c>
      <c r="D43" s="40" t="s">
        <v>53</v>
      </c>
      <c r="E43" s="40" t="s">
        <v>53</v>
      </c>
      <c r="F43" s="18"/>
      <c r="G43" s="14"/>
      <c r="H43" s="14"/>
      <c r="I43" s="14"/>
      <c r="J43" s="14"/>
    </row>
    <row r="44" spans="1:10" ht="11.25" customHeight="1" x14ac:dyDescent="0.25">
      <c r="A44" s="17"/>
      <c r="B44" s="31" t="s">
        <v>41</v>
      </c>
      <c r="C44" s="39">
        <v>39</v>
      </c>
      <c r="D44" s="36">
        <v>3</v>
      </c>
      <c r="E44" s="33">
        <f t="shared" si="3"/>
        <v>7.6923076923076925</v>
      </c>
      <c r="F44" s="18"/>
      <c r="G44" s="14"/>
      <c r="H44" s="14"/>
      <c r="I44" s="14"/>
      <c r="J44" s="14"/>
    </row>
    <row r="45" spans="1:10" ht="11.25" customHeight="1" x14ac:dyDescent="0.25">
      <c r="A45" s="17"/>
      <c r="B45" s="31" t="s">
        <v>42</v>
      </c>
      <c r="C45" s="39">
        <v>112</v>
      </c>
      <c r="D45" s="36">
        <v>17</v>
      </c>
      <c r="E45" s="33">
        <f t="shared" si="3"/>
        <v>15.178571428571427</v>
      </c>
      <c r="F45" s="18"/>
      <c r="G45" s="14"/>
      <c r="H45" s="14"/>
      <c r="I45" s="14"/>
      <c r="J45" s="14"/>
    </row>
    <row r="46" spans="1:10" ht="11.25" customHeight="1" x14ac:dyDescent="0.25">
      <c r="A46" s="17"/>
      <c r="B46" s="31" t="s">
        <v>43</v>
      </c>
      <c r="C46" s="39">
        <v>55</v>
      </c>
      <c r="D46" s="36">
        <v>3</v>
      </c>
      <c r="E46" s="33">
        <f t="shared" si="3"/>
        <v>5.4545454545454541</v>
      </c>
      <c r="F46" s="18"/>
      <c r="G46" s="14"/>
      <c r="H46" s="14"/>
      <c r="I46" s="14"/>
      <c r="J46" s="14"/>
    </row>
    <row r="47" spans="1:10" ht="11.25" customHeight="1" x14ac:dyDescent="0.25">
      <c r="A47" s="17"/>
      <c r="B47" s="31" t="s">
        <v>44</v>
      </c>
      <c r="C47" s="39">
        <v>262</v>
      </c>
      <c r="D47" s="36">
        <v>9</v>
      </c>
      <c r="E47" s="33">
        <f t="shared" si="3"/>
        <v>3.4351145038167941</v>
      </c>
      <c r="F47" s="18"/>
      <c r="G47" s="14"/>
      <c r="H47" s="14"/>
      <c r="I47" s="14"/>
      <c r="J47" s="14"/>
    </row>
    <row r="48" spans="1:10" ht="11.25" customHeight="1" x14ac:dyDescent="0.25">
      <c r="A48" s="17"/>
      <c r="B48" s="31" t="s">
        <v>45</v>
      </c>
      <c r="C48" s="36">
        <v>414</v>
      </c>
      <c r="D48" s="36">
        <v>51</v>
      </c>
      <c r="E48" s="33">
        <f>D48/C48*100</f>
        <v>12.318840579710146</v>
      </c>
      <c r="F48" s="18"/>
      <c r="G48" s="14"/>
      <c r="H48" s="14"/>
      <c r="I48" s="14"/>
      <c r="J48" s="14"/>
    </row>
    <row r="49" spans="1:10" ht="11.25" customHeight="1" x14ac:dyDescent="0.25">
      <c r="A49" s="17"/>
      <c r="B49" s="31" t="s">
        <v>46</v>
      </c>
      <c r="C49" s="39">
        <v>290</v>
      </c>
      <c r="D49" s="36">
        <v>10</v>
      </c>
      <c r="E49" s="33">
        <f t="shared" si="3"/>
        <v>3.4482758620689653</v>
      </c>
      <c r="F49" s="18"/>
      <c r="G49" s="14"/>
      <c r="H49" s="14"/>
      <c r="I49" s="14"/>
      <c r="J49" s="14"/>
    </row>
    <row r="50" spans="1:10" ht="3" customHeight="1" x14ac:dyDescent="0.25">
      <c r="A50" s="14"/>
      <c r="B50" s="24"/>
      <c r="C50" s="12"/>
      <c r="D50" s="12"/>
      <c r="E50" s="12"/>
      <c r="F50" s="22"/>
      <c r="G50" s="14"/>
      <c r="H50" s="14"/>
      <c r="I50" s="14"/>
      <c r="J50" s="14"/>
    </row>
    <row r="51" spans="1:10" ht="12" customHeight="1" x14ac:dyDescent="0.25">
      <c r="A51" s="14"/>
      <c r="B51" s="13" t="s">
        <v>51</v>
      </c>
      <c r="C51" s="10"/>
      <c r="D51" s="10"/>
      <c r="E51" s="10"/>
      <c r="F51" s="14"/>
      <c r="G51" s="14"/>
      <c r="H51" s="14"/>
      <c r="I51" s="14"/>
      <c r="J51" s="14"/>
    </row>
    <row r="52" spans="1:10" ht="13.5" x14ac:dyDescent="0.25">
      <c r="A52" s="14"/>
      <c r="B52" s="10"/>
      <c r="C52" s="10"/>
      <c r="D52" s="10"/>
      <c r="E52" s="10"/>
      <c r="F52" s="14"/>
      <c r="G52" s="14"/>
      <c r="H52" s="14"/>
      <c r="I52" s="14"/>
      <c r="J52" s="14"/>
    </row>
    <row r="53" spans="1:10" ht="13.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ht="13.5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ht="13.5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ht="13.5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ht="13.5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ht="13.5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0" ht="13.5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0" ht="13.5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0" ht="13.5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0" ht="13.5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0" ht="13.5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0" ht="13.5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0" ht="13.5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 ht="13.5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0" ht="13.5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0" ht="13.5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0" ht="13.5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0" ht="13.5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0" ht="13.5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0" ht="13.5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spans="1:10" ht="13.5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 spans="1:10" ht="13.5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 spans="1:10" ht="13.5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 spans="1:10" ht="13.5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 spans="1:10" ht="13.5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 spans="1:10" ht="13.5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 spans="1:10" ht="13.5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 spans="1:10" ht="13.5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ht="13.5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spans="1:10" ht="13.5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 spans="1:10" ht="13.5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 spans="1:10" ht="13.5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 spans="1:10" ht="13.5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spans="1:10" ht="13.5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ht="13.5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 spans="1:10" ht="13.5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 spans="1:10" ht="13.5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 spans="1:10" ht="13.5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 spans="1:10" ht="13.5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spans="1:10" ht="13.5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spans="1:10" ht="13.5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spans="1:10" ht="13.5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spans="1:10" ht="13.5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spans="1:10" ht="13.5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spans="1:10" ht="13.5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spans="1:10" ht="13.5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spans="1:10" ht="13.5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10" ht="13.5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10" ht="13.5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10" ht="13.5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10" ht="13.5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 ht="13.5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10" ht="13.5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ht="13.5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10" ht="13.5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10" ht="13.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10" ht="13.5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1:10" ht="13.5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10" ht="13.5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1:10" ht="13.5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1:10" ht="13.5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10" ht="13.5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1:10" ht="13.5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10" ht="13.5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10" ht="13.5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1:10" ht="13.5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1:10" ht="13.5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1:10" ht="13.5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1:10" ht="13.5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1:10" ht="13.5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10" ht="13.5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1:10" ht="13.5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1:10" ht="13.5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1:10" ht="13.5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1:10" ht="13.5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1:10" ht="13.5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1:10" ht="13.5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1:10" ht="13.5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1:10" ht="13.5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1:10" ht="13.5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1:10" ht="13.5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10" ht="13.5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1:10" ht="13.5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1:10" ht="13.5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1:10" ht="13.5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1:10" ht="13.5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1:10" ht="13.5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1:10" ht="13.5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1:10" ht="13.5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1:10" ht="13.5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1:10" ht="13.5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1:10" ht="13.5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1:10" ht="13.5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1:10" ht="13.5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1:10" ht="13.5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1:10" ht="13.5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1:10" ht="13.5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1:10" ht="13.5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1:10" ht="13.5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1:10" ht="13.5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1:10" ht="13.5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1:10" ht="13.5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1:10" ht="13.5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1:10" ht="13.5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1:10" ht="13.5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1:10" ht="13.5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1:10" ht="13.5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1:10" ht="13.5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ht="13.5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1:10" ht="13.5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1:10" ht="13.5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1:10" ht="13.5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1:10" ht="13.5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1:10" ht="13.5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1:10" ht="13.5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1:10" ht="13.5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10" ht="13.5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1:10" ht="13.5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ht="13.5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1:10" ht="13.5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10" ht="13.5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10" ht="13.5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1:10" ht="13.5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1:10" ht="13.5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1:10" ht="13.5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1:10" ht="13.5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1:10" ht="13.5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1:10" ht="13.5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1:10" ht="13.5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1:10" ht="13.5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10" ht="13.5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10" ht="13.5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10" ht="13.5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10" ht="13.5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10" ht="13.5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10" ht="13.5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10" ht="13.5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10" ht="13.5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10" ht="13.5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1:10" ht="13.5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1:10" ht="13.5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10" ht="13.5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1:10" ht="13.5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1:10" ht="13.5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1:10" ht="13.5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1:10" ht="13.5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10" ht="13.5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10" ht="13.5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10" ht="13.5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1:10" ht="13.5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1:10" ht="13.5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1:10" ht="13.5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1:10" ht="13.5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1:10" ht="13.5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1:10" ht="13.5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1:10" ht="13.5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1:10" ht="13.5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1:10" ht="13.5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1:10" ht="13.5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1:10" ht="13.5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1:10" ht="13.5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1:10" ht="13.5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1:10" ht="13.5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1:10" ht="13.5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1:10" ht="13.5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1:10" ht="13.5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1:10" ht="13.5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1:10" ht="13.5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1:10" ht="13.5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1:10" ht="13.5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1:10" ht="13.5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1:10" ht="13.5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1:10" ht="13.5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1:10" ht="13.5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1:10" ht="13.5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1:10" ht="13.5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1:10" ht="13.5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1:10" ht="13.5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1:10" ht="13.5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1:10" ht="13.5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1:10" ht="13.5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1:10" ht="13.5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1:10" ht="13.5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1:10" ht="13.5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1:10" ht="13.5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10" ht="13.5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1:10" ht="13.5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1:10" ht="13.5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1:10" ht="13.5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1:10" ht="13.5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1:10" ht="13.5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1:10" ht="13.5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1:10" ht="13.5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1:10" ht="13.5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1:10" ht="13.5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1:10" ht="13.5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1:10" ht="13.5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1:10" ht="13.5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1:10" ht="13.5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1:10" ht="13.5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1:10" ht="13.5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1:10" ht="13.5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0" ht="13.5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1:10" ht="13.5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1:10" ht="13.5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1:10" ht="13.5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1:10" ht="13.5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1:10" ht="13.5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1:10" ht="13.5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1:10" ht="13.5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1:10" ht="13.5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1:10" ht="13.5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1:10" ht="13.5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1:10" ht="13.5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1:10" ht="13.5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1:10" ht="13.5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1:10" ht="13.5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1:10" ht="13.5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1:10" ht="13.5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1:10" ht="13.5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1:10" ht="13.5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1:10" ht="13.5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1:10" ht="13.5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1:10" ht="13.5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1:10" ht="13.5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 ht="13.5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1:10" ht="13.5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1:10" ht="13.5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1:10" ht="13.5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1:10" ht="13.5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1:10" ht="13.5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1:10" ht="13.5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1:10" ht="13.5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1:10" ht="13.5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1:10" ht="13.5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1:10" ht="13.5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1:10" ht="13.5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1:10" ht="13.5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1:10" ht="13.5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1:10" ht="13.5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1:10" ht="13.5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1:10" ht="13.5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1:10" ht="13.5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1:10" ht="13.5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1:10" ht="13.5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1:10" ht="13.5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1:10" ht="13.5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1:10" ht="13.5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1:10" ht="13.5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1:10" ht="13.5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1:10" ht="13.5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1:10" ht="13.5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1:10" ht="13.5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1:10" ht="13.5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1:10" ht="13.5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1:10" ht="13.5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1:10" ht="13.5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1:10" ht="13.5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1:10" ht="13.5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1:10" ht="13.5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1:10" ht="13.5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1:10" ht="13.5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1:10" ht="13.5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1:10" ht="13.5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1:10" ht="13.5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1:10" ht="13.5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1:10" ht="13.5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1:10" ht="13.5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1:10" ht="13.5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1:10" ht="13.5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1:10" ht="13.5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1:10" ht="13.5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1:10" ht="13.5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1:10" ht="13.5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1:10" ht="13.5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1:10" ht="13.5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1:10" ht="13.5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1:10" ht="13.5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1:10" ht="13.5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1:10" ht="13.5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1:10" ht="13.5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1:10" ht="13.5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1:10" ht="13.5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1:10" ht="13.5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1:10" ht="13.5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1:10" ht="13.5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1:10" ht="13.5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1:10" ht="13.5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1:10" ht="13.5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1:10" ht="13.5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1:10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spans="1:10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spans="1:10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spans="1:10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spans="1:10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spans="1:10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spans="1:10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spans="1:10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spans="1:10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spans="1:10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spans="1:10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spans="1:10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spans="1:10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spans="1:10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spans="1:10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spans="1:10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spans="1:10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spans="1:10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spans="1:10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spans="1:10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spans="1:10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spans="1:10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spans="1:10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spans="1:10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spans="1:10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spans="1:10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spans="1:10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spans="1:10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 spans="1:10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 spans="1:10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 spans="1:10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 spans="1:10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 spans="1:10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 spans="1:10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 spans="1:10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 spans="1:10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 spans="1:10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 spans="1:10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 spans="1:10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 spans="1:10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 spans="1:10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 spans="1:10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 spans="1:10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 spans="1:10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spans="1:10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 spans="1:10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 spans="1:10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 spans="1:10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 spans="1:10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 spans="1:10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 spans="1:10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 spans="1:10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 spans="1:10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 spans="1:10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 spans="1:10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 spans="1:10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 spans="1:10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 spans="1:10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spans="1:10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 spans="1:10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 spans="1:10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 spans="1:10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 spans="1:10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 spans="1:10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 spans="1:10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 spans="1:10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 spans="1:10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 spans="1:10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 spans="1:10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 spans="1:10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 spans="1:10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 spans="1:10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 spans="1:10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 spans="1:10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spans="1:10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 spans="1:10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 spans="1:10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 spans="1:10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 spans="1:10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 spans="1:10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 spans="1:10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 spans="1:10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 spans="1:10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 spans="1:10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spans="1:10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 spans="1:10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 spans="1:10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 spans="1:10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 spans="1:10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 spans="1:10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 spans="1:10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 spans="1:10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 spans="1:10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 spans="1:10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 spans="1:10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 spans="1:10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 spans="1:10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 spans="1:10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 spans="1:10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 spans="1:10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 spans="1:10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 spans="1:10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spans="1:10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 spans="1:10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 spans="1:10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spans="1:10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 spans="1:10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 spans="1:10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 spans="1:10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 spans="1:10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 spans="1:10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 spans="1:10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 spans="1:10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 spans="1:10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 spans="1:10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 spans="1:10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 spans="1:10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 spans="1:10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 spans="1:10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 spans="1:10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 spans="1:10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 spans="1:10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 spans="1:10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 spans="1:10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 spans="1:10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 spans="1:10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 spans="1:10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 spans="1:10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 spans="1:10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 spans="1:10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 spans="1:10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 spans="1:10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 spans="1:10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 spans="1:10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 spans="1:10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 spans="1:10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 spans="1:10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spans="1:10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 spans="1:10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 spans="1:10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 spans="1:10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 spans="1:10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 spans="1:10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 spans="1:10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 spans="1:10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 spans="1:10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 spans="1:10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spans="1:10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 spans="1:10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 spans="1:10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 spans="1:10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 spans="1:10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 spans="1:10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 spans="1:10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 spans="1:10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 spans="1:10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 spans="1:10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 spans="1:10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 spans="1:10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 spans="1:10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 spans="1:10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 spans="1:10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 spans="1:10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 spans="1:10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 spans="1:10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 spans="1:10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 spans="1:10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 spans="1:10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spans="1:10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 spans="1:10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 spans="1:10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 spans="1:10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 spans="1:10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 spans="1:10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 spans="1:10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 spans="1:10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 spans="1:10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 spans="1:10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 spans="1:10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 spans="1:10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 spans="1:10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 spans="1:10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 spans="1:10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 spans="1:10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 spans="1:10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 spans="1:10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 spans="1:10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 spans="1:10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 spans="1:10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 spans="1:10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 spans="1:10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 spans="1:10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 spans="1:10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 spans="1:10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 spans="1:10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 spans="1:10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spans="1:10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 spans="1:10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 spans="1:10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 spans="1:10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 spans="1:10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 spans="1:10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 spans="1:10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 spans="1:10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spans="1:10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 spans="1:10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 spans="1:10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</row>
  </sheetData>
  <phoneticPr fontId="3" type="noConversion"/>
  <printOptions horizontalCentered="1"/>
  <pageMargins left="0.78740157480314965" right="0.59055118110236227" top="3.3858267716535435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6,22  </vt:lpstr>
      <vt:lpstr>Informe de compatibilidad</vt:lpstr>
      <vt:lpstr>'  6,22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RINA_PHUN</dc:creator>
  <cp:lastModifiedBy>PRACTICANTE(TI)</cp:lastModifiedBy>
  <cp:lastPrinted>2018-08-20T23:33:10Z</cp:lastPrinted>
  <dcterms:created xsi:type="dcterms:W3CDTF">2012-08-26T20:25:42Z</dcterms:created>
  <dcterms:modified xsi:type="dcterms:W3CDTF">2024-02-02T17:26:04Z</dcterms:modified>
</cp:coreProperties>
</file>