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6 Salud                                        F  3\"/>
    </mc:Choice>
  </mc:AlternateContent>
  <xr:revisionPtr revIDLastSave="0" documentId="13_ncr:1_{565578CD-2989-41C0-B9F6-F4EB7586DD0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  6,38  " sheetId="21" r:id="rId1"/>
  </sheets>
  <definedNames>
    <definedName name="_xlnm.Print_Area" localSheetId="0">'  6,38  '!$B$2:$T$42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0" i="21" l="1"/>
  <c r="S39" i="21"/>
  <c r="S38" i="21"/>
  <c r="S37" i="21"/>
  <c r="S36" i="21"/>
  <c r="S35" i="21"/>
  <c r="S34" i="21"/>
  <c r="S33" i="21"/>
  <c r="S32" i="21"/>
  <c r="S31" i="21"/>
  <c r="S30" i="21"/>
  <c r="S29" i="21"/>
  <c r="S28" i="21"/>
  <c r="S27" i="21"/>
  <c r="R26" i="21"/>
  <c r="Q26" i="21"/>
  <c r="P26" i="21"/>
  <c r="O26" i="21"/>
  <c r="N26" i="21"/>
  <c r="M26" i="21"/>
  <c r="L26" i="21"/>
  <c r="K26" i="21"/>
  <c r="J26" i="21"/>
  <c r="I26" i="21"/>
  <c r="H26" i="21"/>
  <c r="G26" i="21"/>
  <c r="F26" i="21"/>
  <c r="E26" i="21"/>
  <c r="D26" i="21"/>
  <c r="S26" i="21" l="1"/>
  <c r="L7" i="21"/>
  <c r="T7" i="21"/>
  <c r="S7" i="21"/>
  <c r="R7" i="21"/>
  <c r="Q7" i="21"/>
  <c r="P7" i="21"/>
  <c r="O7" i="21"/>
  <c r="N7" i="21"/>
  <c r="M7" i="21"/>
  <c r="K7" i="21"/>
  <c r="J7" i="21"/>
  <c r="I7" i="21"/>
  <c r="H7" i="21"/>
  <c r="G7" i="21"/>
  <c r="F7" i="21"/>
  <c r="E7" i="21"/>
  <c r="D7" i="21"/>
  <c r="C7" i="21"/>
</calcChain>
</file>

<file path=xl/sharedStrings.xml><?xml version="1.0" encoding="utf-8"?>
<sst xmlns="http://schemas.openxmlformats.org/spreadsheetml/2006/main" count="88" uniqueCount="43">
  <si>
    <t>Total</t>
  </si>
  <si>
    <t>Mas</t>
  </si>
  <si>
    <t>Fem</t>
  </si>
  <si>
    <t>CAP II Nasca</t>
  </si>
  <si>
    <t>CAP I Palpa</t>
  </si>
  <si>
    <t>CAP II Macacona</t>
  </si>
  <si>
    <t>CAP I Chavalina</t>
  </si>
  <si>
    <t>CAP I San Clemente</t>
  </si>
  <si>
    <t>CAP II Santa Margarita</t>
  </si>
  <si>
    <t>CAP I Tambo de Mora</t>
  </si>
  <si>
    <t>CAP II Pueblo Nuevo</t>
  </si>
  <si>
    <t>CAP II La Tinguiña</t>
  </si>
  <si>
    <t>Hospital I MRN Marcona</t>
  </si>
  <si>
    <t>Hospital I ASA Pisco</t>
  </si>
  <si>
    <t>Hospital II RTG Chincha</t>
  </si>
  <si>
    <t>Hospital I FTG Ica</t>
  </si>
  <si>
    <t xml:space="preserve"> año</t>
  </si>
  <si>
    <t xml:space="preserve">&lt; 1 </t>
  </si>
  <si>
    <t>años</t>
  </si>
  <si>
    <t>1  - &lt; 2</t>
  </si>
  <si>
    <t>2 - &lt; 3</t>
  </si>
  <si>
    <t>3 - &lt; 4</t>
  </si>
  <si>
    <t>4 - &lt; 5</t>
  </si>
  <si>
    <t>5 - &lt; 10</t>
  </si>
  <si>
    <t xml:space="preserve">&gt; 75 </t>
  </si>
  <si>
    <t xml:space="preserve"> años</t>
  </si>
  <si>
    <t>10 - &lt; 11 años</t>
  </si>
  <si>
    <t>11 - &lt; 12 años</t>
  </si>
  <si>
    <t>12 - &lt; 15 años</t>
  </si>
  <si>
    <t>15 - &lt; 18 años</t>
  </si>
  <si>
    <t>18 - &lt; 20 años</t>
  </si>
  <si>
    <t>20 - &lt; 30 años</t>
  </si>
  <si>
    <t>30 - &lt; 40 años</t>
  </si>
  <si>
    <t>40 - &lt; 50 años</t>
  </si>
  <si>
    <t>50 - &lt; 60 años</t>
  </si>
  <si>
    <t>60 - &lt; 65 años</t>
  </si>
  <si>
    <t>65 - &lt; 66 años</t>
  </si>
  <si>
    <t>66 - &lt; 70 años</t>
  </si>
  <si>
    <t>70 - &lt; 75 años</t>
  </si>
  <si>
    <t>Centro Asistencial</t>
  </si>
  <si>
    <t>CAP I Villa Túpac Amaru</t>
  </si>
  <si>
    <t>6.38 ICA: POBLACIÓN ASEGURADA DE ESSALUD POR SEXO Y GRUPOS ETARIOS SEGÚN CENTROS ASISTENCIALES, A DICIEMBRE DEL 2022</t>
  </si>
  <si>
    <t>Fuente: ESSALUD – GRAICA, División de Inteligencia Sanitaria, Área Estadística.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</si>
</sst>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 ###"/>
  </numFmts>
  <fonts count="12" x14ac:knownFonts="1">
    <font>
      <sz val="10"/>
      <name val="Arial"/>
    </font>
    <font>
      <sz val="8"/>
      <name val="Times New Roman"/>
      <family val="1"/>
    </font>
    <font>
      <sz val="8"/>
      <name val="Arial"/>
      <family val="2"/>
    </font>
    <font>
      <sz val="8"/>
      <name val="Arial Narrow"/>
      <family val="2"/>
    </font>
    <font>
      <b/>
      <sz val="8"/>
      <color indexed="8"/>
      <name val="Arial Narrow"/>
      <family val="2"/>
    </font>
    <font>
      <sz val="8"/>
      <color indexed="8"/>
      <name val="Arial Narrow"/>
      <family val="2"/>
    </font>
    <font>
      <b/>
      <sz val="8"/>
      <color indexed="63"/>
      <name val="Arial Narrow"/>
      <family val="2"/>
    </font>
    <font>
      <b/>
      <sz val="8"/>
      <name val="Arial Narrow"/>
      <family val="2"/>
    </font>
    <font>
      <sz val="9"/>
      <name val="Arial Narrow"/>
      <family val="2"/>
    </font>
    <font>
      <b/>
      <sz val="9"/>
      <color indexed="10"/>
      <name val="Arial Narrow"/>
      <family val="2"/>
    </font>
    <font>
      <b/>
      <sz val="9"/>
      <color indexed="8"/>
      <name val="Arial Narrow"/>
      <family val="2"/>
    </font>
    <font>
      <sz val="9"/>
      <color indexed="8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5" fillId="2" borderId="0" xfId="0" applyFont="1" applyFill="1"/>
    <xf numFmtId="164" fontId="4" fillId="2" borderId="0" xfId="0" applyNumberFormat="1" applyFont="1" applyFill="1"/>
    <xf numFmtId="1" fontId="3" fillId="2" borderId="0" xfId="0" applyNumberFormat="1" applyFont="1" applyFill="1"/>
    <xf numFmtId="164" fontId="7" fillId="2" borderId="0" xfId="0" applyNumberFormat="1" applyFont="1" applyFill="1"/>
    <xf numFmtId="0" fontId="3" fillId="2" borderId="1" xfId="0" applyFont="1" applyFill="1" applyBorder="1"/>
    <xf numFmtId="0" fontId="3" fillId="0" borderId="0" xfId="0" applyFont="1"/>
    <xf numFmtId="0" fontId="8" fillId="2" borderId="0" xfId="0" applyFont="1" applyFill="1"/>
    <xf numFmtId="0" fontId="9" fillId="2" borderId="0" xfId="0" applyFont="1" applyFill="1"/>
    <xf numFmtId="0" fontId="11" fillId="2" borderId="0" xfId="0" applyFont="1" applyFill="1"/>
    <xf numFmtId="1" fontId="8" fillId="2" borderId="0" xfId="0" applyNumberFormat="1" applyFont="1" applyFill="1"/>
    <xf numFmtId="0" fontId="8" fillId="0" borderId="0" xfId="0" applyFont="1"/>
    <xf numFmtId="0" fontId="5" fillId="2" borderId="0" xfId="0" applyFont="1" applyFill="1" applyAlignment="1">
      <alignment horizontal="right"/>
    </xf>
    <xf numFmtId="0" fontId="5" fillId="2" borderId="2" xfId="0" applyFont="1" applyFill="1" applyBorder="1"/>
    <xf numFmtId="0" fontId="4" fillId="2" borderId="2" xfId="0" applyFont="1" applyFill="1" applyBorder="1" applyAlignment="1">
      <alignment horizontal="left"/>
    </xf>
    <xf numFmtId="0" fontId="3" fillId="2" borderId="2" xfId="0" applyFont="1" applyFill="1" applyBorder="1"/>
    <xf numFmtId="0" fontId="7" fillId="2" borderId="2" xfId="0" applyFont="1" applyFill="1" applyBorder="1" applyAlignment="1">
      <alignment horizontal="left"/>
    </xf>
    <xf numFmtId="0" fontId="3" fillId="2" borderId="3" xfId="0" applyFont="1" applyFill="1" applyBorder="1"/>
    <xf numFmtId="0" fontId="7" fillId="2" borderId="0" xfId="0" applyFont="1" applyFill="1"/>
    <xf numFmtId="0" fontId="4" fillId="2" borderId="4" xfId="0" applyFont="1" applyFill="1" applyBorder="1" applyAlignment="1">
      <alignment horizontal="right" vertical="center"/>
    </xf>
    <xf numFmtId="0" fontId="4" fillId="2" borderId="5" xfId="0" applyFont="1" applyFill="1" applyBorder="1" applyAlignment="1">
      <alignment horizontal="right" vertical="center"/>
    </xf>
    <xf numFmtId="49" fontId="4" fillId="2" borderId="5" xfId="0" applyNumberFormat="1" applyFont="1" applyFill="1" applyBorder="1" applyAlignment="1">
      <alignment horizontal="right" vertical="center" wrapText="1"/>
    </xf>
    <xf numFmtId="0" fontId="4" fillId="2" borderId="6" xfId="0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horizontal="right" vertical="center" wrapText="1"/>
    </xf>
    <xf numFmtId="49" fontId="4" fillId="2" borderId="5" xfId="0" applyNumberFormat="1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8" fillId="2" borderId="0" xfId="0" applyNumberFormat="1" applyFont="1" applyFill="1"/>
    <xf numFmtId="164" fontId="7" fillId="0" borderId="0" xfId="0" applyNumberFormat="1" applyFont="1"/>
    <xf numFmtId="164" fontId="3" fillId="0" borderId="0" xfId="0" applyNumberFormat="1" applyFont="1"/>
    <xf numFmtId="164" fontId="3" fillId="2" borderId="0" xfId="0" applyNumberFormat="1" applyFont="1" applyFill="1"/>
    <xf numFmtId="164" fontId="3" fillId="0" borderId="0" xfId="0" applyNumberFormat="1" applyFont="1"/>
    <xf numFmtId="0" fontId="10" fillId="2" borderId="0" xfId="0" applyFont="1" applyFill="1" applyAlignment="1">
      <alignment horizontal="left"/>
    </xf>
    <xf numFmtId="0" fontId="4" fillId="2" borderId="8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49" fontId="4" fillId="2" borderId="7" xfId="0" applyNumberFormat="1" applyFont="1" applyFill="1" applyBorder="1" applyAlignment="1">
      <alignment horizontal="center" vertical="center" wrapText="1"/>
    </xf>
    <xf numFmtId="49" fontId="6" fillId="2" borderId="5" xfId="0" applyNumberFormat="1" applyFont="1" applyFill="1" applyBorder="1" applyAlignment="1">
      <alignment horizontal="right" vertical="center" wrapText="1"/>
    </xf>
    <xf numFmtId="49" fontId="6" fillId="2" borderId="1" xfId="0" applyNumberFormat="1" applyFont="1" applyFill="1" applyBorder="1" applyAlignment="1">
      <alignment horizontal="right" vertical="center" wrapText="1"/>
    </xf>
    <xf numFmtId="164" fontId="7" fillId="2" borderId="0" xfId="0" applyNumberFormat="1" applyFont="1" applyFill="1"/>
    <xf numFmtId="164" fontId="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9"/>
  </sheetPr>
  <dimension ref="A1:X90"/>
  <sheetViews>
    <sheetView showGridLines="0" tabSelected="1" zoomScaleNormal="100" workbookViewId="0"/>
  </sheetViews>
  <sheetFormatPr baseColWidth="10" defaultRowHeight="11.25" x14ac:dyDescent="0.2"/>
  <cols>
    <col min="1" max="1" width="1.7109375" style="1" customWidth="1"/>
    <col min="2" max="2" width="19.7109375" style="1" customWidth="1"/>
    <col min="3" max="16" width="5.7109375" style="1" customWidth="1"/>
    <col min="17" max="18" width="6.28515625" style="1" customWidth="1"/>
    <col min="19" max="20" width="5.7109375" style="1" customWidth="1"/>
    <col min="21" max="16384" width="11.42578125" style="1"/>
  </cols>
  <sheetData>
    <row r="1" spans="1:24" ht="9" customHeight="1" x14ac:dyDescent="0.25">
      <c r="A1" s="10"/>
      <c r="B1" s="11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2"/>
    </row>
    <row r="2" spans="1:24" ht="12" customHeight="1" x14ac:dyDescent="0.25">
      <c r="A2" s="10"/>
      <c r="B2" s="34" t="s">
        <v>41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10"/>
      <c r="V2" s="10"/>
      <c r="W2" s="10"/>
      <c r="X2" s="2"/>
    </row>
    <row r="3" spans="1:24" ht="1.5" customHeight="1" x14ac:dyDescent="0.25">
      <c r="A3" s="10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0"/>
      <c r="V3" s="10"/>
      <c r="W3" s="10"/>
      <c r="X3" s="2"/>
    </row>
    <row r="4" spans="1:24" ht="12" customHeight="1" x14ac:dyDescent="0.25">
      <c r="A4" s="10"/>
      <c r="B4" s="35" t="s">
        <v>39</v>
      </c>
      <c r="C4" s="22" t="s">
        <v>17</v>
      </c>
      <c r="D4" s="23" t="s">
        <v>19</v>
      </c>
      <c r="E4" s="24" t="s">
        <v>20</v>
      </c>
      <c r="F4" s="24" t="s">
        <v>21</v>
      </c>
      <c r="G4" s="24" t="s">
        <v>22</v>
      </c>
      <c r="H4" s="24" t="s">
        <v>23</v>
      </c>
      <c r="I4" s="37" t="s">
        <v>26</v>
      </c>
      <c r="J4" s="37"/>
      <c r="K4" s="37" t="s">
        <v>27</v>
      </c>
      <c r="L4" s="37"/>
      <c r="M4" s="37" t="s">
        <v>28</v>
      </c>
      <c r="N4" s="37"/>
      <c r="O4" s="37" t="s">
        <v>29</v>
      </c>
      <c r="P4" s="37"/>
      <c r="Q4" s="37" t="s">
        <v>30</v>
      </c>
      <c r="R4" s="37"/>
      <c r="S4" s="37" t="s">
        <v>31</v>
      </c>
      <c r="T4" s="37"/>
      <c r="U4" s="10"/>
      <c r="V4" s="10"/>
      <c r="W4" s="10"/>
      <c r="X4" s="2"/>
    </row>
    <row r="5" spans="1:24" ht="12" customHeight="1" x14ac:dyDescent="0.25">
      <c r="A5" s="10"/>
      <c r="B5" s="36"/>
      <c r="C5" s="25" t="s">
        <v>16</v>
      </c>
      <c r="D5" s="26" t="s">
        <v>18</v>
      </c>
      <c r="E5" s="26" t="s">
        <v>18</v>
      </c>
      <c r="F5" s="26" t="s">
        <v>18</v>
      </c>
      <c r="G5" s="26" t="s">
        <v>18</v>
      </c>
      <c r="H5" s="26" t="s">
        <v>18</v>
      </c>
      <c r="I5" s="26" t="s">
        <v>2</v>
      </c>
      <c r="J5" s="26" t="s">
        <v>1</v>
      </c>
      <c r="K5" s="26" t="s">
        <v>2</v>
      </c>
      <c r="L5" s="26" t="s">
        <v>1</v>
      </c>
      <c r="M5" s="26" t="s">
        <v>2</v>
      </c>
      <c r="N5" s="26" t="s">
        <v>1</v>
      </c>
      <c r="O5" s="26" t="s">
        <v>2</v>
      </c>
      <c r="P5" s="26" t="s">
        <v>1</v>
      </c>
      <c r="Q5" s="26" t="s">
        <v>2</v>
      </c>
      <c r="R5" s="26" t="s">
        <v>1</v>
      </c>
      <c r="S5" s="26" t="s">
        <v>2</v>
      </c>
      <c r="T5" s="26" t="s">
        <v>1</v>
      </c>
      <c r="U5" s="10"/>
      <c r="V5" s="10"/>
      <c r="W5" s="10"/>
      <c r="X5" s="2"/>
    </row>
    <row r="6" spans="1:24" ht="1.5" customHeight="1" x14ac:dyDescent="0.25">
      <c r="A6" s="10"/>
      <c r="B6" s="16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0"/>
      <c r="V6" s="10"/>
      <c r="W6" s="10"/>
      <c r="X6" s="2"/>
    </row>
    <row r="7" spans="1:24" ht="11.25" customHeight="1" x14ac:dyDescent="0.25">
      <c r="A7" s="10"/>
      <c r="B7" s="17" t="s">
        <v>0</v>
      </c>
      <c r="C7" s="5">
        <f t="shared" ref="C7:T7" si="0">SUM(C8:C21)</f>
        <v>4963</v>
      </c>
      <c r="D7" s="5">
        <f t="shared" si="0"/>
        <v>5038</v>
      </c>
      <c r="E7" s="5">
        <f t="shared" si="0"/>
        <v>5659</v>
      </c>
      <c r="F7" s="5">
        <f t="shared" si="0"/>
        <v>7138</v>
      </c>
      <c r="G7" s="5">
        <f t="shared" si="0"/>
        <v>7896</v>
      </c>
      <c r="H7" s="5">
        <f t="shared" si="0"/>
        <v>43942</v>
      </c>
      <c r="I7" s="5">
        <f t="shared" si="0"/>
        <v>4365</v>
      </c>
      <c r="J7" s="5">
        <f t="shared" si="0"/>
        <v>4653</v>
      </c>
      <c r="K7" s="5">
        <f t="shared" si="0"/>
        <v>4448</v>
      </c>
      <c r="L7" s="5">
        <f t="shared" si="0"/>
        <v>4513</v>
      </c>
      <c r="M7" s="5">
        <f t="shared" si="0"/>
        <v>13965</v>
      </c>
      <c r="N7" s="5">
        <f t="shared" si="0"/>
        <v>14332</v>
      </c>
      <c r="O7" s="5">
        <f t="shared" si="0"/>
        <v>12534</v>
      </c>
      <c r="P7" s="5">
        <f t="shared" si="0"/>
        <v>12769</v>
      </c>
      <c r="Q7" s="5">
        <f t="shared" si="0"/>
        <v>6082</v>
      </c>
      <c r="R7" s="5">
        <f t="shared" si="0"/>
        <v>7040</v>
      </c>
      <c r="S7" s="5">
        <f t="shared" si="0"/>
        <v>32571</v>
      </c>
      <c r="T7" s="5">
        <f t="shared" si="0"/>
        <v>36099</v>
      </c>
      <c r="U7" s="13"/>
      <c r="V7" s="5"/>
      <c r="W7" s="10"/>
      <c r="X7" s="2"/>
    </row>
    <row r="8" spans="1:24" ht="11.25" customHeight="1" x14ac:dyDescent="0.25">
      <c r="A8" s="10"/>
      <c r="B8" s="16" t="s">
        <v>15</v>
      </c>
      <c r="C8" s="31">
        <v>910</v>
      </c>
      <c r="D8" s="31">
        <v>877</v>
      </c>
      <c r="E8" s="31">
        <v>993</v>
      </c>
      <c r="F8" s="31">
        <v>1382</v>
      </c>
      <c r="G8" s="31">
        <v>1568</v>
      </c>
      <c r="H8" s="31">
        <v>8969</v>
      </c>
      <c r="I8" s="31">
        <v>971</v>
      </c>
      <c r="J8" s="31">
        <v>1032</v>
      </c>
      <c r="K8" s="31">
        <v>979</v>
      </c>
      <c r="L8" s="31">
        <v>1017</v>
      </c>
      <c r="M8" s="31">
        <v>3000</v>
      </c>
      <c r="N8" s="31">
        <v>3133</v>
      </c>
      <c r="O8" s="31">
        <v>2938</v>
      </c>
      <c r="P8" s="31">
        <v>3013</v>
      </c>
      <c r="Q8" s="31">
        <v>1391</v>
      </c>
      <c r="R8" s="31">
        <v>1562</v>
      </c>
      <c r="S8" s="31">
        <v>6723</v>
      </c>
      <c r="T8" s="31">
        <v>6826</v>
      </c>
      <c r="U8" s="13"/>
      <c r="V8" s="29"/>
      <c r="W8" s="10"/>
      <c r="X8" s="2"/>
    </row>
    <row r="9" spans="1:24" ht="12" customHeight="1" x14ac:dyDescent="0.25">
      <c r="A9" s="10"/>
      <c r="B9" s="16" t="s">
        <v>14</v>
      </c>
      <c r="C9" s="31">
        <v>1117</v>
      </c>
      <c r="D9" s="31">
        <v>1169</v>
      </c>
      <c r="E9" s="31">
        <v>1373</v>
      </c>
      <c r="F9" s="31">
        <v>1672</v>
      </c>
      <c r="G9" s="31">
        <v>1819</v>
      </c>
      <c r="H9" s="31">
        <v>10097</v>
      </c>
      <c r="I9" s="31">
        <v>979</v>
      </c>
      <c r="J9" s="31">
        <v>1009</v>
      </c>
      <c r="K9" s="31">
        <v>1066</v>
      </c>
      <c r="L9" s="31">
        <v>1008</v>
      </c>
      <c r="M9" s="31">
        <v>3137</v>
      </c>
      <c r="N9" s="31">
        <v>3294</v>
      </c>
      <c r="O9" s="31">
        <v>2991</v>
      </c>
      <c r="P9" s="31">
        <v>3022</v>
      </c>
      <c r="Q9" s="31">
        <v>1239</v>
      </c>
      <c r="R9" s="31">
        <v>1506</v>
      </c>
      <c r="S9" s="31">
        <v>6503</v>
      </c>
      <c r="T9" s="31">
        <v>7208</v>
      </c>
      <c r="U9" s="13"/>
      <c r="V9" s="29"/>
      <c r="W9" s="10"/>
      <c r="X9" s="2"/>
    </row>
    <row r="10" spans="1:24" ht="12" customHeight="1" x14ac:dyDescent="0.25">
      <c r="A10" s="10"/>
      <c r="B10" s="16" t="s">
        <v>13</v>
      </c>
      <c r="C10" s="31">
        <v>566</v>
      </c>
      <c r="D10" s="31">
        <v>596</v>
      </c>
      <c r="E10" s="31">
        <v>636</v>
      </c>
      <c r="F10" s="31">
        <v>863</v>
      </c>
      <c r="G10" s="31">
        <v>928</v>
      </c>
      <c r="H10" s="31">
        <v>5211</v>
      </c>
      <c r="I10" s="31">
        <v>520</v>
      </c>
      <c r="J10" s="31">
        <v>544</v>
      </c>
      <c r="K10" s="31">
        <v>488</v>
      </c>
      <c r="L10" s="31">
        <v>521</v>
      </c>
      <c r="M10" s="31">
        <v>1669</v>
      </c>
      <c r="N10" s="31">
        <v>1700</v>
      </c>
      <c r="O10" s="31">
        <v>1510</v>
      </c>
      <c r="P10" s="31">
        <v>1484</v>
      </c>
      <c r="Q10" s="31">
        <v>729</v>
      </c>
      <c r="R10" s="31">
        <v>790</v>
      </c>
      <c r="S10" s="31">
        <v>3474</v>
      </c>
      <c r="T10" s="31">
        <v>4307</v>
      </c>
      <c r="U10" s="13"/>
      <c r="V10" s="29"/>
      <c r="W10" s="10"/>
      <c r="X10" s="2"/>
    </row>
    <row r="11" spans="1:24" ht="12" customHeight="1" x14ac:dyDescent="0.25">
      <c r="A11" s="10"/>
      <c r="B11" s="16" t="s">
        <v>12</v>
      </c>
      <c r="C11" s="31">
        <v>118</v>
      </c>
      <c r="D11" s="31">
        <v>123</v>
      </c>
      <c r="E11" s="31">
        <v>140</v>
      </c>
      <c r="F11" s="31">
        <v>180</v>
      </c>
      <c r="G11" s="31">
        <v>186</v>
      </c>
      <c r="H11" s="31">
        <v>1115</v>
      </c>
      <c r="I11" s="31">
        <v>115</v>
      </c>
      <c r="J11" s="31">
        <v>105</v>
      </c>
      <c r="K11" s="31">
        <v>98</v>
      </c>
      <c r="L11" s="31">
        <v>103</v>
      </c>
      <c r="M11" s="31">
        <v>349</v>
      </c>
      <c r="N11" s="31">
        <v>360</v>
      </c>
      <c r="O11" s="31">
        <v>308</v>
      </c>
      <c r="P11" s="31">
        <v>334</v>
      </c>
      <c r="Q11" s="31">
        <v>92</v>
      </c>
      <c r="R11" s="31">
        <v>146</v>
      </c>
      <c r="S11" s="31">
        <v>513</v>
      </c>
      <c r="T11" s="31">
        <v>869</v>
      </c>
      <c r="U11" s="13"/>
      <c r="V11" s="29"/>
      <c r="W11" s="10"/>
      <c r="X11" s="2"/>
    </row>
    <row r="12" spans="1:24" ht="12" customHeight="1" x14ac:dyDescent="0.25">
      <c r="A12" s="10"/>
      <c r="B12" s="16" t="s">
        <v>3</v>
      </c>
      <c r="C12" s="31">
        <v>177</v>
      </c>
      <c r="D12" s="31">
        <v>186</v>
      </c>
      <c r="E12" s="31">
        <v>238</v>
      </c>
      <c r="F12" s="31">
        <v>275</v>
      </c>
      <c r="G12" s="31">
        <v>310</v>
      </c>
      <c r="H12" s="31">
        <v>1700</v>
      </c>
      <c r="I12" s="31">
        <v>179</v>
      </c>
      <c r="J12" s="31">
        <v>207</v>
      </c>
      <c r="K12" s="31">
        <v>162</v>
      </c>
      <c r="L12" s="31">
        <v>170</v>
      </c>
      <c r="M12" s="31">
        <v>538</v>
      </c>
      <c r="N12" s="31">
        <v>540</v>
      </c>
      <c r="O12" s="31">
        <v>441</v>
      </c>
      <c r="P12" s="31">
        <v>479</v>
      </c>
      <c r="Q12" s="31">
        <v>229</v>
      </c>
      <c r="R12" s="31">
        <v>244</v>
      </c>
      <c r="S12" s="31">
        <v>1440</v>
      </c>
      <c r="T12" s="31">
        <v>1758</v>
      </c>
      <c r="U12" s="10"/>
      <c r="V12" s="29"/>
      <c r="W12" s="10"/>
      <c r="X12" s="2"/>
    </row>
    <row r="13" spans="1:24" ht="12" customHeight="1" x14ac:dyDescent="0.25">
      <c r="A13" s="10"/>
      <c r="B13" s="16" t="s">
        <v>11</v>
      </c>
      <c r="C13" s="31">
        <v>398</v>
      </c>
      <c r="D13" s="31">
        <v>394</v>
      </c>
      <c r="E13" s="31">
        <v>442</v>
      </c>
      <c r="F13" s="31">
        <v>527</v>
      </c>
      <c r="G13" s="31">
        <v>564</v>
      </c>
      <c r="H13" s="31">
        <v>3368</v>
      </c>
      <c r="I13" s="31">
        <v>317</v>
      </c>
      <c r="J13" s="31">
        <v>346</v>
      </c>
      <c r="K13" s="31">
        <v>318</v>
      </c>
      <c r="L13" s="31">
        <v>358</v>
      </c>
      <c r="M13" s="31">
        <v>1055</v>
      </c>
      <c r="N13" s="31">
        <v>1089</v>
      </c>
      <c r="O13" s="31">
        <v>919</v>
      </c>
      <c r="P13" s="31">
        <v>969</v>
      </c>
      <c r="Q13" s="31">
        <v>523</v>
      </c>
      <c r="R13" s="31">
        <v>661</v>
      </c>
      <c r="S13" s="31">
        <v>3266</v>
      </c>
      <c r="T13" s="31">
        <v>3322</v>
      </c>
      <c r="U13" s="13"/>
      <c r="V13" s="29"/>
      <c r="X13" s="2"/>
    </row>
    <row r="14" spans="1:24" ht="12" customHeight="1" x14ac:dyDescent="0.25">
      <c r="A14" s="10"/>
      <c r="B14" s="16" t="s">
        <v>10</v>
      </c>
      <c r="C14" s="31">
        <v>277</v>
      </c>
      <c r="D14" s="31">
        <v>325</v>
      </c>
      <c r="E14" s="31">
        <v>349</v>
      </c>
      <c r="F14" s="31">
        <v>443</v>
      </c>
      <c r="G14" s="31">
        <v>466</v>
      </c>
      <c r="H14" s="31">
        <v>2567</v>
      </c>
      <c r="I14" s="31">
        <v>282</v>
      </c>
      <c r="J14" s="31">
        <v>260</v>
      </c>
      <c r="K14" s="31">
        <v>273</v>
      </c>
      <c r="L14" s="31">
        <v>264</v>
      </c>
      <c r="M14" s="31">
        <v>875</v>
      </c>
      <c r="N14" s="31">
        <v>887</v>
      </c>
      <c r="O14" s="31">
        <v>666</v>
      </c>
      <c r="P14" s="31">
        <v>686</v>
      </c>
      <c r="Q14" s="31">
        <v>328</v>
      </c>
      <c r="R14" s="31">
        <v>360</v>
      </c>
      <c r="S14" s="31">
        <v>1928</v>
      </c>
      <c r="T14" s="31">
        <v>2094</v>
      </c>
      <c r="U14" s="13"/>
      <c r="V14" s="29"/>
      <c r="W14" s="10"/>
      <c r="X14" s="2"/>
    </row>
    <row r="15" spans="1:24" ht="12" customHeight="1" x14ac:dyDescent="0.25">
      <c r="A15" s="10"/>
      <c r="B15" s="16" t="s">
        <v>5</v>
      </c>
      <c r="C15" s="31">
        <v>442</v>
      </c>
      <c r="D15" s="31">
        <v>413</v>
      </c>
      <c r="E15" s="31">
        <v>468</v>
      </c>
      <c r="F15" s="31">
        <v>541</v>
      </c>
      <c r="G15" s="31">
        <v>575</v>
      </c>
      <c r="H15" s="31">
        <v>3089</v>
      </c>
      <c r="I15" s="31">
        <v>245</v>
      </c>
      <c r="J15" s="31">
        <v>322</v>
      </c>
      <c r="K15" s="31">
        <v>291</v>
      </c>
      <c r="L15" s="31">
        <v>266</v>
      </c>
      <c r="M15" s="31">
        <v>882</v>
      </c>
      <c r="N15" s="31">
        <v>904</v>
      </c>
      <c r="O15" s="31">
        <v>770</v>
      </c>
      <c r="P15" s="31">
        <v>784</v>
      </c>
      <c r="Q15" s="31">
        <v>456</v>
      </c>
      <c r="R15" s="31">
        <v>483</v>
      </c>
      <c r="S15" s="31">
        <v>2475</v>
      </c>
      <c r="T15" s="31">
        <v>2653</v>
      </c>
      <c r="U15" s="13"/>
      <c r="V15" s="29"/>
      <c r="W15" s="10"/>
      <c r="X15" s="2"/>
    </row>
    <row r="16" spans="1:24" ht="12" customHeight="1" x14ac:dyDescent="0.25">
      <c r="A16" s="10"/>
      <c r="B16" s="16" t="s">
        <v>8</v>
      </c>
      <c r="C16" s="31">
        <v>467</v>
      </c>
      <c r="D16" s="31">
        <v>439</v>
      </c>
      <c r="E16" s="31">
        <v>450</v>
      </c>
      <c r="F16" s="31">
        <v>574</v>
      </c>
      <c r="G16" s="31">
        <v>682</v>
      </c>
      <c r="H16" s="31">
        <v>3657</v>
      </c>
      <c r="I16" s="31">
        <v>361</v>
      </c>
      <c r="J16" s="31">
        <v>407</v>
      </c>
      <c r="K16" s="31">
        <v>362</v>
      </c>
      <c r="L16" s="31">
        <v>404</v>
      </c>
      <c r="M16" s="31">
        <v>1158</v>
      </c>
      <c r="N16" s="31">
        <v>1146</v>
      </c>
      <c r="O16" s="31">
        <v>977</v>
      </c>
      <c r="P16" s="31">
        <v>949</v>
      </c>
      <c r="Q16" s="31">
        <v>540</v>
      </c>
      <c r="R16" s="31">
        <v>601</v>
      </c>
      <c r="S16" s="31">
        <v>3001</v>
      </c>
      <c r="T16" s="31">
        <v>3297</v>
      </c>
      <c r="U16" s="13"/>
      <c r="V16" s="29"/>
      <c r="W16" s="29"/>
      <c r="X16" s="2"/>
    </row>
    <row r="17" spans="1:24" ht="12" customHeight="1" x14ac:dyDescent="0.25">
      <c r="A17" s="10"/>
      <c r="B17" s="16" t="s">
        <v>7</v>
      </c>
      <c r="C17" s="31">
        <v>176</v>
      </c>
      <c r="D17" s="31">
        <v>196</v>
      </c>
      <c r="E17" s="31">
        <v>214</v>
      </c>
      <c r="F17" s="31">
        <v>272</v>
      </c>
      <c r="G17" s="31">
        <v>300</v>
      </c>
      <c r="H17" s="31">
        <v>1519</v>
      </c>
      <c r="I17" s="31">
        <v>139</v>
      </c>
      <c r="J17" s="31">
        <v>157</v>
      </c>
      <c r="K17" s="31">
        <v>165</v>
      </c>
      <c r="L17" s="31">
        <v>146</v>
      </c>
      <c r="M17" s="31">
        <v>455</v>
      </c>
      <c r="N17" s="31">
        <v>456</v>
      </c>
      <c r="O17" s="31">
        <v>354</v>
      </c>
      <c r="P17" s="31">
        <v>369</v>
      </c>
      <c r="Q17" s="31">
        <v>218</v>
      </c>
      <c r="R17" s="31">
        <v>254</v>
      </c>
      <c r="S17" s="31">
        <v>1258</v>
      </c>
      <c r="T17" s="31">
        <v>1457</v>
      </c>
      <c r="U17" s="13"/>
      <c r="V17" s="29"/>
      <c r="W17" s="10"/>
      <c r="X17" s="2"/>
    </row>
    <row r="18" spans="1:24" ht="12" customHeight="1" x14ac:dyDescent="0.25">
      <c r="A18" s="10"/>
      <c r="B18" s="16" t="s">
        <v>9</v>
      </c>
      <c r="C18" s="31">
        <v>146</v>
      </c>
      <c r="D18" s="31">
        <v>139</v>
      </c>
      <c r="E18" s="31">
        <v>159</v>
      </c>
      <c r="F18" s="31">
        <v>202</v>
      </c>
      <c r="G18" s="31">
        <v>234</v>
      </c>
      <c r="H18" s="31">
        <v>1223</v>
      </c>
      <c r="I18" s="31">
        <v>126</v>
      </c>
      <c r="J18" s="31">
        <v>114</v>
      </c>
      <c r="K18" s="31">
        <v>114</v>
      </c>
      <c r="L18" s="31">
        <v>104</v>
      </c>
      <c r="M18" s="31">
        <v>356</v>
      </c>
      <c r="N18" s="31">
        <v>373</v>
      </c>
      <c r="O18" s="31">
        <v>264</v>
      </c>
      <c r="P18" s="31">
        <v>291</v>
      </c>
      <c r="Q18" s="31">
        <v>119</v>
      </c>
      <c r="R18" s="31">
        <v>157</v>
      </c>
      <c r="S18" s="31">
        <v>738</v>
      </c>
      <c r="T18" s="31">
        <v>849</v>
      </c>
      <c r="U18" s="13"/>
      <c r="V18" s="29"/>
      <c r="W18" s="10"/>
      <c r="X18" s="2"/>
    </row>
    <row r="19" spans="1:24" ht="12" customHeight="1" x14ac:dyDescent="0.25">
      <c r="A19" s="10"/>
      <c r="B19" s="16" t="s">
        <v>40</v>
      </c>
      <c r="C19" s="31">
        <v>111</v>
      </c>
      <c r="D19" s="31">
        <v>119</v>
      </c>
      <c r="E19" s="31">
        <v>125</v>
      </c>
      <c r="F19" s="31">
        <v>127</v>
      </c>
      <c r="G19" s="31">
        <v>166</v>
      </c>
      <c r="H19" s="31">
        <v>847</v>
      </c>
      <c r="I19" s="31">
        <v>70</v>
      </c>
      <c r="J19" s="31">
        <v>78</v>
      </c>
      <c r="K19" s="31">
        <v>71</v>
      </c>
      <c r="L19" s="31">
        <v>87</v>
      </c>
      <c r="M19" s="31">
        <v>275</v>
      </c>
      <c r="N19" s="31">
        <v>238</v>
      </c>
      <c r="O19" s="31">
        <v>197</v>
      </c>
      <c r="P19" s="31">
        <v>200</v>
      </c>
      <c r="Q19" s="31">
        <v>105</v>
      </c>
      <c r="R19" s="31">
        <v>129</v>
      </c>
      <c r="S19" s="31">
        <v>625</v>
      </c>
      <c r="T19" s="31">
        <v>769</v>
      </c>
      <c r="U19" s="13"/>
      <c r="V19" s="29"/>
      <c r="W19" s="10"/>
      <c r="X19" s="2"/>
    </row>
    <row r="20" spans="1:24" ht="12" customHeight="1" x14ac:dyDescent="0.25">
      <c r="A20" s="10"/>
      <c r="B20" s="16" t="s">
        <v>6</v>
      </c>
      <c r="C20" s="31">
        <v>35</v>
      </c>
      <c r="D20" s="31">
        <v>31</v>
      </c>
      <c r="E20" s="31">
        <v>33</v>
      </c>
      <c r="F20" s="31">
        <v>44</v>
      </c>
      <c r="G20" s="31">
        <v>58</v>
      </c>
      <c r="H20" s="31">
        <v>340</v>
      </c>
      <c r="I20" s="31">
        <v>36</v>
      </c>
      <c r="J20" s="31">
        <v>36</v>
      </c>
      <c r="K20" s="31">
        <v>31</v>
      </c>
      <c r="L20" s="31">
        <v>32</v>
      </c>
      <c r="M20" s="31">
        <v>117</v>
      </c>
      <c r="N20" s="31">
        <v>115</v>
      </c>
      <c r="O20" s="31">
        <v>107</v>
      </c>
      <c r="P20" s="31">
        <v>92</v>
      </c>
      <c r="Q20" s="31">
        <v>76</v>
      </c>
      <c r="R20" s="31">
        <v>91</v>
      </c>
      <c r="S20" s="31">
        <v>355</v>
      </c>
      <c r="T20" s="31">
        <v>313</v>
      </c>
      <c r="U20" s="13"/>
      <c r="V20" s="29"/>
      <c r="X20" s="2"/>
    </row>
    <row r="21" spans="1:24" ht="12" customHeight="1" x14ac:dyDescent="0.25">
      <c r="A21" s="10"/>
      <c r="B21" s="16" t="s">
        <v>4</v>
      </c>
      <c r="C21" s="31">
        <v>23</v>
      </c>
      <c r="D21" s="31">
        <v>31</v>
      </c>
      <c r="E21" s="31">
        <v>39</v>
      </c>
      <c r="F21" s="31">
        <v>36</v>
      </c>
      <c r="G21" s="31">
        <v>40</v>
      </c>
      <c r="H21" s="31">
        <v>240</v>
      </c>
      <c r="I21" s="31">
        <v>25</v>
      </c>
      <c r="J21" s="31">
        <v>36</v>
      </c>
      <c r="K21" s="31">
        <v>30</v>
      </c>
      <c r="L21" s="31">
        <v>33</v>
      </c>
      <c r="M21" s="31">
        <v>99</v>
      </c>
      <c r="N21" s="31">
        <v>97</v>
      </c>
      <c r="O21" s="31">
        <v>92</v>
      </c>
      <c r="P21" s="31">
        <v>97</v>
      </c>
      <c r="Q21" s="31">
        <v>37</v>
      </c>
      <c r="R21" s="31">
        <v>56</v>
      </c>
      <c r="S21" s="31">
        <v>272</v>
      </c>
      <c r="T21" s="31">
        <v>377</v>
      </c>
      <c r="V21" s="29"/>
      <c r="W21" s="10"/>
      <c r="X21" s="2"/>
    </row>
    <row r="22" spans="1:24" ht="1.5" customHeight="1" x14ac:dyDescent="0.25">
      <c r="A22" s="10"/>
      <c r="B22" s="18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15"/>
      <c r="S22" s="3"/>
      <c r="T22" s="3"/>
      <c r="U22" s="10"/>
      <c r="V22" s="10"/>
      <c r="W22" s="10"/>
      <c r="X22" s="2"/>
    </row>
    <row r="23" spans="1:24" ht="12" customHeight="1" x14ac:dyDescent="0.25">
      <c r="A23" s="10"/>
      <c r="B23" s="36" t="s">
        <v>39</v>
      </c>
      <c r="C23" s="27"/>
      <c r="D23" s="37" t="s">
        <v>32</v>
      </c>
      <c r="E23" s="37"/>
      <c r="F23" s="37" t="s">
        <v>33</v>
      </c>
      <c r="G23" s="37"/>
      <c r="H23" s="37" t="s">
        <v>34</v>
      </c>
      <c r="I23" s="37"/>
      <c r="J23" s="37" t="s">
        <v>35</v>
      </c>
      <c r="K23" s="37"/>
      <c r="L23" s="37" t="s">
        <v>36</v>
      </c>
      <c r="M23" s="37"/>
      <c r="N23" s="37" t="s">
        <v>37</v>
      </c>
      <c r="O23" s="37"/>
      <c r="P23" s="37" t="s">
        <v>38</v>
      </c>
      <c r="Q23" s="37"/>
      <c r="R23" s="23" t="s">
        <v>24</v>
      </c>
      <c r="S23" s="38" t="s">
        <v>0</v>
      </c>
      <c r="T23" s="38"/>
      <c r="U23" s="10"/>
      <c r="V23" s="10"/>
      <c r="W23" s="10"/>
      <c r="X23" s="2"/>
    </row>
    <row r="24" spans="1:24" ht="12" customHeight="1" x14ac:dyDescent="0.25">
      <c r="A24" s="10"/>
      <c r="B24" s="36"/>
      <c r="C24" s="28"/>
      <c r="D24" s="26" t="s">
        <v>2</v>
      </c>
      <c r="E24" s="26" t="s">
        <v>1</v>
      </c>
      <c r="F24" s="26" t="s">
        <v>2</v>
      </c>
      <c r="G24" s="26" t="s">
        <v>1</v>
      </c>
      <c r="H24" s="26" t="s">
        <v>2</v>
      </c>
      <c r="I24" s="26" t="s">
        <v>1</v>
      </c>
      <c r="J24" s="26" t="s">
        <v>2</v>
      </c>
      <c r="K24" s="26" t="s">
        <v>1</v>
      </c>
      <c r="L24" s="26" t="s">
        <v>2</v>
      </c>
      <c r="M24" s="26" t="s">
        <v>1</v>
      </c>
      <c r="N24" s="26" t="s">
        <v>2</v>
      </c>
      <c r="O24" s="26" t="s">
        <v>1</v>
      </c>
      <c r="P24" s="26" t="s">
        <v>2</v>
      </c>
      <c r="Q24" s="26" t="s">
        <v>1</v>
      </c>
      <c r="R24" s="26" t="s">
        <v>25</v>
      </c>
      <c r="S24" s="39"/>
      <c r="T24" s="39"/>
      <c r="U24" s="10"/>
      <c r="V24" s="10"/>
      <c r="W24" s="10"/>
      <c r="X24" s="2"/>
    </row>
    <row r="25" spans="1:24" ht="1.5" customHeight="1" x14ac:dyDescent="0.25">
      <c r="A25" s="10"/>
      <c r="B25" s="1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10"/>
      <c r="V25" s="10"/>
      <c r="W25" s="10"/>
      <c r="X25" s="2"/>
    </row>
    <row r="26" spans="1:24" ht="12" customHeight="1" x14ac:dyDescent="0.25">
      <c r="A26" s="10"/>
      <c r="B26" s="19" t="s">
        <v>0</v>
      </c>
      <c r="C26" s="7"/>
      <c r="D26" s="7">
        <f t="shared" ref="D26:R26" si="1">SUM(D27:D40)</f>
        <v>42280</v>
      </c>
      <c r="E26" s="7">
        <f t="shared" si="1"/>
        <v>38426</v>
      </c>
      <c r="F26" s="7">
        <f t="shared" si="1"/>
        <v>36606</v>
      </c>
      <c r="G26" s="7">
        <f t="shared" si="1"/>
        <v>31830</v>
      </c>
      <c r="H26" s="7">
        <f t="shared" si="1"/>
        <v>28029</v>
      </c>
      <c r="I26" s="7">
        <f t="shared" si="1"/>
        <v>23188</v>
      </c>
      <c r="J26" s="7">
        <f t="shared" si="1"/>
        <v>10339</v>
      </c>
      <c r="K26" s="7">
        <f t="shared" si="1"/>
        <v>9272</v>
      </c>
      <c r="L26" s="7">
        <f t="shared" si="1"/>
        <v>1741</v>
      </c>
      <c r="M26" s="7">
        <f t="shared" si="1"/>
        <v>1538</v>
      </c>
      <c r="N26" s="7">
        <f t="shared" si="1"/>
        <v>6580</v>
      </c>
      <c r="O26" s="7">
        <f t="shared" si="1"/>
        <v>6114</v>
      </c>
      <c r="P26" s="7">
        <f t="shared" si="1"/>
        <v>6774</v>
      </c>
      <c r="Q26" s="7">
        <f t="shared" si="1"/>
        <v>6126</v>
      </c>
      <c r="R26" s="7">
        <f t="shared" si="1"/>
        <v>23291</v>
      </c>
      <c r="S26" s="40">
        <f>SUM(S27:T40)</f>
        <v>500141</v>
      </c>
      <c r="T26" s="41"/>
      <c r="U26" s="10"/>
      <c r="V26" s="5"/>
      <c r="W26" s="30"/>
      <c r="X26" s="2"/>
    </row>
    <row r="27" spans="1:24" ht="12" customHeight="1" x14ac:dyDescent="0.25">
      <c r="A27" s="10"/>
      <c r="B27" s="16" t="s">
        <v>15</v>
      </c>
      <c r="C27" s="3"/>
      <c r="D27" s="31">
        <v>10033</v>
      </c>
      <c r="E27" s="31">
        <v>8258</v>
      </c>
      <c r="F27" s="31">
        <v>9543</v>
      </c>
      <c r="G27" s="31">
        <v>7784</v>
      </c>
      <c r="H27" s="31">
        <v>8694</v>
      </c>
      <c r="I27" s="31">
        <v>6621</v>
      </c>
      <c r="J27" s="31">
        <v>3570</v>
      </c>
      <c r="K27" s="31">
        <v>2958</v>
      </c>
      <c r="L27" s="31">
        <v>591</v>
      </c>
      <c r="M27" s="31">
        <v>520</v>
      </c>
      <c r="N27" s="31">
        <v>2434</v>
      </c>
      <c r="O27" s="31">
        <v>1916</v>
      </c>
      <c r="P27" s="31">
        <v>2440</v>
      </c>
      <c r="Q27" s="31">
        <v>1959</v>
      </c>
      <c r="R27" s="31">
        <v>8702</v>
      </c>
      <c r="S27" s="32">
        <f>SUM(C8:T8)+SUM(D27:R27)</f>
        <v>123307</v>
      </c>
      <c r="T27" s="33"/>
      <c r="U27" s="10"/>
      <c r="V27" s="5"/>
      <c r="W27" s="10"/>
      <c r="X27" s="2"/>
    </row>
    <row r="28" spans="1:24" ht="12" customHeight="1" x14ac:dyDescent="0.25">
      <c r="A28" s="10"/>
      <c r="B28" s="16" t="s">
        <v>14</v>
      </c>
      <c r="C28" s="3"/>
      <c r="D28" s="31">
        <v>8304</v>
      </c>
      <c r="E28" s="31">
        <v>7376</v>
      </c>
      <c r="F28" s="31">
        <v>7692</v>
      </c>
      <c r="G28" s="31">
        <v>6548</v>
      </c>
      <c r="H28" s="31">
        <v>5792</v>
      </c>
      <c r="I28" s="31">
        <v>4771</v>
      </c>
      <c r="J28" s="31">
        <v>2005</v>
      </c>
      <c r="K28" s="31">
        <v>1765</v>
      </c>
      <c r="L28" s="31">
        <v>356</v>
      </c>
      <c r="M28" s="31">
        <v>286</v>
      </c>
      <c r="N28" s="31">
        <v>1312</v>
      </c>
      <c r="O28" s="31">
        <v>1158</v>
      </c>
      <c r="P28" s="31">
        <v>1439</v>
      </c>
      <c r="Q28" s="31">
        <v>1209</v>
      </c>
      <c r="R28" s="31">
        <v>4759</v>
      </c>
      <c r="S28" s="32">
        <f t="shared" ref="S28:S40" si="2">SUM(C9:T9)+SUM(D28:R28)</f>
        <v>104981</v>
      </c>
      <c r="T28" s="33"/>
      <c r="U28" s="10"/>
      <c r="V28" s="5"/>
      <c r="W28" s="10"/>
      <c r="X28" s="2"/>
    </row>
    <row r="29" spans="1:24" ht="12" customHeight="1" x14ac:dyDescent="0.25">
      <c r="A29" s="10"/>
      <c r="B29" s="16" t="s">
        <v>13</v>
      </c>
      <c r="C29" s="3"/>
      <c r="D29" s="31">
        <v>4670</v>
      </c>
      <c r="E29" s="31">
        <v>4610</v>
      </c>
      <c r="F29" s="31">
        <v>4243</v>
      </c>
      <c r="G29" s="31">
        <v>3835</v>
      </c>
      <c r="H29" s="31">
        <v>3389</v>
      </c>
      <c r="I29" s="31">
        <v>3145</v>
      </c>
      <c r="J29" s="31">
        <v>1278</v>
      </c>
      <c r="K29" s="31">
        <v>1333</v>
      </c>
      <c r="L29" s="31">
        <v>227</v>
      </c>
      <c r="M29" s="31">
        <v>208</v>
      </c>
      <c r="N29" s="31">
        <v>810</v>
      </c>
      <c r="O29" s="31">
        <v>855</v>
      </c>
      <c r="P29" s="31">
        <v>812</v>
      </c>
      <c r="Q29" s="31">
        <v>803</v>
      </c>
      <c r="R29" s="31">
        <v>2702</v>
      </c>
      <c r="S29" s="32">
        <f t="shared" si="2"/>
        <v>59456</v>
      </c>
      <c r="T29" s="33"/>
      <c r="U29" s="10"/>
      <c r="V29" s="5"/>
      <c r="W29" s="10"/>
      <c r="X29" s="2"/>
    </row>
    <row r="30" spans="1:24" ht="12" customHeight="1" x14ac:dyDescent="0.25">
      <c r="A30" s="10"/>
      <c r="B30" s="16" t="s">
        <v>12</v>
      </c>
      <c r="C30" s="3"/>
      <c r="D30" s="31">
        <v>969</v>
      </c>
      <c r="E30" s="31">
        <v>1336</v>
      </c>
      <c r="F30" s="31">
        <v>923</v>
      </c>
      <c r="G30" s="31">
        <v>1196</v>
      </c>
      <c r="H30" s="31">
        <v>600</v>
      </c>
      <c r="I30" s="31">
        <v>730</v>
      </c>
      <c r="J30" s="31">
        <v>259</v>
      </c>
      <c r="K30" s="31">
        <v>275</v>
      </c>
      <c r="L30" s="31">
        <v>54</v>
      </c>
      <c r="M30" s="31">
        <v>50</v>
      </c>
      <c r="N30" s="31">
        <v>176</v>
      </c>
      <c r="O30" s="31">
        <v>236</v>
      </c>
      <c r="P30" s="31">
        <v>173</v>
      </c>
      <c r="Q30" s="31">
        <v>179</v>
      </c>
      <c r="R30" s="31">
        <v>319</v>
      </c>
      <c r="S30" s="32">
        <f t="shared" si="2"/>
        <v>12729</v>
      </c>
      <c r="T30" s="33"/>
      <c r="U30" s="10"/>
      <c r="V30" s="5"/>
      <c r="W30" s="10"/>
      <c r="X30" s="2"/>
    </row>
    <row r="31" spans="1:24" ht="12" customHeight="1" x14ac:dyDescent="0.25">
      <c r="A31" s="10"/>
      <c r="B31" s="16" t="s">
        <v>3</v>
      </c>
      <c r="C31" s="3"/>
      <c r="D31" s="31">
        <v>1787</v>
      </c>
      <c r="E31" s="31">
        <v>1903</v>
      </c>
      <c r="F31" s="31">
        <v>1597</v>
      </c>
      <c r="G31" s="31">
        <v>1434</v>
      </c>
      <c r="H31" s="31">
        <v>1151</v>
      </c>
      <c r="I31" s="31">
        <v>1126</v>
      </c>
      <c r="J31" s="31">
        <v>454</v>
      </c>
      <c r="K31" s="31">
        <v>419</v>
      </c>
      <c r="L31" s="31">
        <v>73</v>
      </c>
      <c r="M31" s="31">
        <v>71</v>
      </c>
      <c r="N31" s="31">
        <v>285</v>
      </c>
      <c r="O31" s="31">
        <v>317</v>
      </c>
      <c r="P31" s="31">
        <v>278</v>
      </c>
      <c r="Q31" s="31">
        <v>325</v>
      </c>
      <c r="R31" s="31">
        <v>1157</v>
      </c>
      <c r="S31" s="32">
        <f t="shared" si="2"/>
        <v>21650</v>
      </c>
      <c r="T31" s="33"/>
      <c r="U31" s="10"/>
      <c r="V31" s="5"/>
      <c r="W31" s="10"/>
      <c r="X31" s="2"/>
    </row>
    <row r="32" spans="1:24" ht="12" customHeight="1" x14ac:dyDescent="0.25">
      <c r="A32" s="10"/>
      <c r="B32" s="16" t="s">
        <v>11</v>
      </c>
      <c r="C32" s="3"/>
      <c r="D32" s="31">
        <v>4009</v>
      </c>
      <c r="E32" s="31">
        <v>3367</v>
      </c>
      <c r="F32" s="31">
        <v>3061</v>
      </c>
      <c r="G32" s="31">
        <v>2391</v>
      </c>
      <c r="H32" s="31">
        <v>2092</v>
      </c>
      <c r="I32" s="31">
        <v>1536</v>
      </c>
      <c r="J32" s="31">
        <v>703</v>
      </c>
      <c r="K32" s="31">
        <v>574</v>
      </c>
      <c r="L32" s="31">
        <v>120</v>
      </c>
      <c r="M32" s="31">
        <v>94</v>
      </c>
      <c r="N32" s="31">
        <v>377</v>
      </c>
      <c r="O32" s="31">
        <v>335</v>
      </c>
      <c r="P32" s="31">
        <v>406</v>
      </c>
      <c r="Q32" s="31">
        <v>369</v>
      </c>
      <c r="R32" s="31">
        <v>1295</v>
      </c>
      <c r="S32" s="32">
        <f t="shared" si="2"/>
        <v>39565</v>
      </c>
      <c r="T32" s="33"/>
      <c r="U32" s="10"/>
      <c r="V32" s="5"/>
      <c r="W32" s="10"/>
      <c r="X32" s="2"/>
    </row>
    <row r="33" spans="1:24" ht="12" customHeight="1" x14ac:dyDescent="0.25">
      <c r="A33" s="10"/>
      <c r="B33" s="16" t="s">
        <v>10</v>
      </c>
      <c r="C33" s="3"/>
      <c r="D33" s="31">
        <v>2173</v>
      </c>
      <c r="E33" s="31">
        <v>2022</v>
      </c>
      <c r="F33" s="31">
        <v>1712</v>
      </c>
      <c r="G33" s="31">
        <v>1486</v>
      </c>
      <c r="H33" s="31">
        <v>1264</v>
      </c>
      <c r="I33" s="31">
        <v>887</v>
      </c>
      <c r="J33" s="31">
        <v>386</v>
      </c>
      <c r="K33" s="31">
        <v>300</v>
      </c>
      <c r="L33" s="31">
        <v>61</v>
      </c>
      <c r="M33" s="31">
        <v>49</v>
      </c>
      <c r="N33" s="31">
        <v>202</v>
      </c>
      <c r="O33" s="31">
        <v>209</v>
      </c>
      <c r="P33" s="31">
        <v>239</v>
      </c>
      <c r="Q33" s="31">
        <v>189</v>
      </c>
      <c r="R33" s="31">
        <v>620</v>
      </c>
      <c r="S33" s="32">
        <f t="shared" si="2"/>
        <v>25129</v>
      </c>
      <c r="T33" s="33"/>
      <c r="U33" s="10"/>
      <c r="V33" s="5"/>
      <c r="W33" s="10"/>
      <c r="X33" s="2"/>
    </row>
    <row r="34" spans="1:24" ht="12" customHeight="1" x14ac:dyDescent="0.25">
      <c r="A34" s="10"/>
      <c r="B34" s="16" t="s">
        <v>5</v>
      </c>
      <c r="C34" s="3"/>
      <c r="D34" s="31">
        <v>2979</v>
      </c>
      <c r="E34" s="31">
        <v>2650</v>
      </c>
      <c r="F34" s="31">
        <v>1987</v>
      </c>
      <c r="G34" s="31">
        <v>1810</v>
      </c>
      <c r="H34" s="31">
        <v>1385</v>
      </c>
      <c r="I34" s="31">
        <v>1162</v>
      </c>
      <c r="J34" s="31">
        <v>461</v>
      </c>
      <c r="K34" s="31">
        <v>437</v>
      </c>
      <c r="L34" s="31">
        <v>70</v>
      </c>
      <c r="M34" s="31">
        <v>62</v>
      </c>
      <c r="N34" s="31">
        <v>264</v>
      </c>
      <c r="O34" s="31">
        <v>296</v>
      </c>
      <c r="P34" s="31">
        <v>253</v>
      </c>
      <c r="Q34" s="31">
        <v>296</v>
      </c>
      <c r="R34" s="31">
        <v>885</v>
      </c>
      <c r="S34" s="32">
        <f t="shared" si="2"/>
        <v>31056</v>
      </c>
      <c r="T34" s="33"/>
      <c r="U34" s="10"/>
      <c r="V34" s="5"/>
      <c r="W34" s="10"/>
      <c r="X34" s="2"/>
    </row>
    <row r="35" spans="1:24" ht="12" customHeight="1" x14ac:dyDescent="0.25">
      <c r="A35" s="10"/>
      <c r="B35" s="16" t="s">
        <v>8</v>
      </c>
      <c r="C35" s="3"/>
      <c r="D35" s="31">
        <v>3678</v>
      </c>
      <c r="E35" s="31">
        <v>3261</v>
      </c>
      <c r="F35" s="31">
        <v>2899</v>
      </c>
      <c r="G35" s="31">
        <v>2547</v>
      </c>
      <c r="H35" s="31">
        <v>1826</v>
      </c>
      <c r="I35" s="31">
        <v>1493</v>
      </c>
      <c r="J35" s="31">
        <v>597</v>
      </c>
      <c r="K35" s="31">
        <v>615</v>
      </c>
      <c r="L35" s="31">
        <v>77</v>
      </c>
      <c r="M35" s="31">
        <v>93</v>
      </c>
      <c r="N35" s="31">
        <v>346</v>
      </c>
      <c r="O35" s="31">
        <v>388</v>
      </c>
      <c r="P35" s="31">
        <v>327</v>
      </c>
      <c r="Q35" s="31">
        <v>365</v>
      </c>
      <c r="R35" s="31">
        <v>1193</v>
      </c>
      <c r="S35" s="32">
        <f t="shared" si="2"/>
        <v>39177</v>
      </c>
      <c r="T35" s="33"/>
      <c r="U35" s="10"/>
      <c r="V35" s="5"/>
      <c r="W35" s="10"/>
      <c r="X35" s="2"/>
    </row>
    <row r="36" spans="1:24" ht="12" customHeight="1" x14ac:dyDescent="0.25">
      <c r="A36" s="10"/>
      <c r="B36" s="16" t="s">
        <v>7</v>
      </c>
      <c r="C36" s="3"/>
      <c r="D36" s="31">
        <v>1326</v>
      </c>
      <c r="E36" s="31">
        <v>1352</v>
      </c>
      <c r="F36" s="31">
        <v>1007</v>
      </c>
      <c r="G36" s="31">
        <v>962</v>
      </c>
      <c r="H36" s="31">
        <v>551</v>
      </c>
      <c r="I36" s="31">
        <v>542</v>
      </c>
      <c r="J36" s="31">
        <v>163</v>
      </c>
      <c r="K36" s="31">
        <v>153</v>
      </c>
      <c r="L36" s="31">
        <v>27</v>
      </c>
      <c r="M36" s="31">
        <v>31</v>
      </c>
      <c r="N36" s="31">
        <v>89</v>
      </c>
      <c r="O36" s="31">
        <v>97</v>
      </c>
      <c r="P36" s="31">
        <v>86</v>
      </c>
      <c r="Q36" s="31">
        <v>122</v>
      </c>
      <c r="R36" s="31">
        <v>391</v>
      </c>
      <c r="S36" s="32">
        <f t="shared" si="2"/>
        <v>15004</v>
      </c>
      <c r="T36" s="33"/>
      <c r="U36" s="10"/>
      <c r="V36" s="5"/>
      <c r="W36" s="10"/>
      <c r="X36" s="2"/>
    </row>
    <row r="37" spans="1:24" ht="12" customHeight="1" x14ac:dyDescent="0.25">
      <c r="A37" s="10"/>
      <c r="B37" s="16" t="s">
        <v>9</v>
      </c>
      <c r="C37" s="3"/>
      <c r="D37" s="31">
        <v>900</v>
      </c>
      <c r="E37" s="31">
        <v>977</v>
      </c>
      <c r="F37" s="31">
        <v>763</v>
      </c>
      <c r="G37" s="31">
        <v>766</v>
      </c>
      <c r="H37" s="31">
        <v>512</v>
      </c>
      <c r="I37" s="31">
        <v>481</v>
      </c>
      <c r="J37" s="31">
        <v>176</v>
      </c>
      <c r="K37" s="31">
        <v>170</v>
      </c>
      <c r="L37" s="31">
        <v>43</v>
      </c>
      <c r="M37" s="31">
        <v>30</v>
      </c>
      <c r="N37" s="31">
        <v>100</v>
      </c>
      <c r="O37" s="31">
        <v>123</v>
      </c>
      <c r="P37" s="31">
        <v>103</v>
      </c>
      <c r="Q37" s="31">
        <v>115</v>
      </c>
      <c r="R37" s="31">
        <v>371</v>
      </c>
      <c r="S37" s="32">
        <f t="shared" si="2"/>
        <v>11338</v>
      </c>
      <c r="T37" s="33"/>
      <c r="U37" s="10"/>
      <c r="V37" s="5"/>
      <c r="W37" s="10"/>
      <c r="X37" s="2"/>
    </row>
    <row r="38" spans="1:24" ht="12" customHeight="1" x14ac:dyDescent="0.25">
      <c r="A38" s="10"/>
      <c r="B38" s="16" t="s">
        <v>40</v>
      </c>
      <c r="C38" s="3"/>
      <c r="D38" s="31">
        <v>658</v>
      </c>
      <c r="E38" s="31">
        <v>569</v>
      </c>
      <c r="F38" s="31">
        <v>490</v>
      </c>
      <c r="G38" s="31">
        <v>419</v>
      </c>
      <c r="H38" s="31">
        <v>295</v>
      </c>
      <c r="I38" s="31">
        <v>230</v>
      </c>
      <c r="J38" s="31">
        <v>84</v>
      </c>
      <c r="K38" s="31">
        <v>96</v>
      </c>
      <c r="L38" s="31">
        <v>10</v>
      </c>
      <c r="M38" s="31">
        <v>8</v>
      </c>
      <c r="N38" s="31">
        <v>47</v>
      </c>
      <c r="O38" s="31">
        <v>51</v>
      </c>
      <c r="P38" s="31">
        <v>60</v>
      </c>
      <c r="Q38" s="31">
        <v>42</v>
      </c>
      <c r="R38" s="31">
        <v>170</v>
      </c>
      <c r="S38" s="32">
        <f t="shared" si="2"/>
        <v>7568</v>
      </c>
      <c r="T38" s="33"/>
      <c r="U38" s="10"/>
      <c r="V38" s="5"/>
      <c r="W38" s="10"/>
      <c r="X38" s="2"/>
    </row>
    <row r="39" spans="1:24" ht="12" customHeight="1" x14ac:dyDescent="0.25">
      <c r="A39" s="10"/>
      <c r="B39" s="16" t="s">
        <v>6</v>
      </c>
      <c r="C39" s="3"/>
      <c r="D39" s="31">
        <v>409</v>
      </c>
      <c r="E39" s="31">
        <v>330</v>
      </c>
      <c r="F39" s="31">
        <v>353</v>
      </c>
      <c r="G39" s="31">
        <v>294</v>
      </c>
      <c r="H39" s="31">
        <v>223</v>
      </c>
      <c r="I39" s="31">
        <v>197</v>
      </c>
      <c r="J39" s="31">
        <v>88</v>
      </c>
      <c r="K39" s="31">
        <v>66</v>
      </c>
      <c r="L39" s="31">
        <v>15</v>
      </c>
      <c r="M39" s="31">
        <v>9</v>
      </c>
      <c r="N39" s="31">
        <v>55</v>
      </c>
      <c r="O39" s="31">
        <v>62</v>
      </c>
      <c r="P39" s="31">
        <v>54</v>
      </c>
      <c r="Q39" s="31">
        <v>58</v>
      </c>
      <c r="R39" s="31">
        <v>247</v>
      </c>
      <c r="S39" s="32">
        <f t="shared" si="2"/>
        <v>4402</v>
      </c>
      <c r="T39" s="33"/>
      <c r="U39" s="10"/>
      <c r="V39" s="5"/>
      <c r="W39" s="10"/>
      <c r="X39" s="2"/>
    </row>
    <row r="40" spans="1:24" ht="12" customHeight="1" x14ac:dyDescent="0.25">
      <c r="A40" s="10"/>
      <c r="B40" s="16" t="s">
        <v>4</v>
      </c>
      <c r="C40" s="3"/>
      <c r="D40" s="31">
        <v>385</v>
      </c>
      <c r="E40" s="31">
        <v>415</v>
      </c>
      <c r="F40" s="31">
        <v>336</v>
      </c>
      <c r="G40" s="31">
        <v>358</v>
      </c>
      <c r="H40" s="31">
        <v>255</v>
      </c>
      <c r="I40" s="31">
        <v>267</v>
      </c>
      <c r="J40" s="31">
        <v>115</v>
      </c>
      <c r="K40" s="31">
        <v>111</v>
      </c>
      <c r="L40" s="31">
        <v>17</v>
      </c>
      <c r="M40" s="31">
        <v>27</v>
      </c>
      <c r="N40" s="31">
        <v>83</v>
      </c>
      <c r="O40" s="31">
        <v>71</v>
      </c>
      <c r="P40" s="31">
        <v>104</v>
      </c>
      <c r="Q40" s="31">
        <v>95</v>
      </c>
      <c r="R40" s="31">
        <v>480</v>
      </c>
      <c r="S40" s="32">
        <f t="shared" si="2"/>
        <v>4779</v>
      </c>
      <c r="T40" s="33"/>
      <c r="U40" s="10"/>
      <c r="V40" s="5"/>
      <c r="W40" s="10"/>
      <c r="X40" s="2"/>
    </row>
    <row r="41" spans="1:24" ht="1.5" customHeight="1" x14ac:dyDescent="0.25">
      <c r="A41" s="10"/>
      <c r="B41" s="20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10"/>
      <c r="V41" s="10"/>
      <c r="W41" s="10"/>
      <c r="X41" s="2"/>
    </row>
    <row r="42" spans="1:24" ht="13.5" x14ac:dyDescent="0.25">
      <c r="A42" s="10"/>
      <c r="B42" s="21" t="s">
        <v>42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6"/>
      <c r="R42" s="6"/>
      <c r="S42" s="3"/>
      <c r="T42" s="3"/>
      <c r="U42" s="10"/>
      <c r="V42" s="10"/>
      <c r="W42" s="10"/>
      <c r="X42" s="2"/>
    </row>
    <row r="43" spans="1:24" ht="13.5" x14ac:dyDescent="0.25">
      <c r="A43" s="10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10"/>
      <c r="V43" s="10"/>
      <c r="W43" s="10"/>
      <c r="X43" s="2"/>
    </row>
    <row r="44" spans="1:24" ht="13.5" x14ac:dyDescent="0.25">
      <c r="A44" s="10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3"/>
      <c r="S44" s="3"/>
      <c r="T44" s="3"/>
      <c r="U44" s="10"/>
      <c r="V44" s="10"/>
      <c r="W44" s="10"/>
      <c r="X44" s="2"/>
    </row>
    <row r="45" spans="1:24" ht="13.5" x14ac:dyDescent="0.25">
      <c r="A45" s="10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0"/>
      <c r="S45" s="10"/>
      <c r="T45" s="10"/>
      <c r="U45" s="10"/>
      <c r="V45" s="10"/>
      <c r="W45" s="10"/>
      <c r="X45" s="2"/>
    </row>
    <row r="46" spans="1:24" ht="13.5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2"/>
    </row>
    <row r="47" spans="1:24" ht="13.5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2"/>
    </row>
    <row r="48" spans="1:24" ht="13.5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2"/>
    </row>
    <row r="49" spans="1:24" ht="13.5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2"/>
    </row>
    <row r="50" spans="1:24" ht="13.5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2"/>
    </row>
    <row r="51" spans="1:24" ht="13.5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2"/>
    </row>
    <row r="52" spans="1:24" ht="13.5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2"/>
    </row>
    <row r="53" spans="1:24" ht="13.5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2"/>
    </row>
    <row r="54" spans="1:24" ht="13.5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2"/>
    </row>
    <row r="55" spans="1:24" ht="13.5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2"/>
    </row>
    <row r="56" spans="1:24" ht="13.5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2"/>
    </row>
    <row r="57" spans="1:24" ht="13.5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2"/>
    </row>
    <row r="58" spans="1:24" ht="13.5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2"/>
    </row>
    <row r="59" spans="1:24" ht="13.5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2"/>
    </row>
    <row r="60" spans="1:24" ht="13.5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2"/>
    </row>
    <row r="61" spans="1:24" ht="13.5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2"/>
    </row>
    <row r="62" spans="1:24" ht="13.5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2"/>
    </row>
    <row r="63" spans="1:24" ht="13.5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2"/>
    </row>
    <row r="64" spans="1:24" ht="13.5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2"/>
    </row>
    <row r="65" spans="1:24" ht="13.5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2"/>
    </row>
    <row r="66" spans="1:24" ht="13.5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2"/>
    </row>
    <row r="67" spans="1:24" ht="13.5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2"/>
    </row>
    <row r="68" spans="1:24" ht="13.5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2"/>
    </row>
    <row r="69" spans="1:24" ht="13.5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2"/>
    </row>
    <row r="70" spans="1:24" ht="13.5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2"/>
    </row>
    <row r="71" spans="1:24" ht="13.5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2"/>
    </row>
    <row r="72" spans="1:24" ht="13.5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2"/>
    </row>
    <row r="73" spans="1:24" ht="13.5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2"/>
    </row>
    <row r="74" spans="1:24" ht="13.5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2"/>
    </row>
    <row r="75" spans="1:24" ht="13.5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2"/>
    </row>
    <row r="76" spans="1:24" ht="13.5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2"/>
    </row>
    <row r="77" spans="1:24" ht="13.5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2"/>
    </row>
    <row r="78" spans="1:24" ht="13.5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2"/>
    </row>
    <row r="79" spans="1:24" ht="13.5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2"/>
    </row>
    <row r="80" spans="1:24" ht="13.5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2"/>
    </row>
    <row r="81" spans="1:24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</sheetData>
  <mergeCells count="32">
    <mergeCell ref="F23:G23"/>
    <mergeCell ref="S28:T28"/>
    <mergeCell ref="S27:T27"/>
    <mergeCell ref="S29:T29"/>
    <mergeCell ref="S30:T30"/>
    <mergeCell ref="P23:Q23"/>
    <mergeCell ref="N23:O23"/>
    <mergeCell ref="L23:M23"/>
    <mergeCell ref="J23:K23"/>
    <mergeCell ref="H23:I23"/>
    <mergeCell ref="S39:T39"/>
    <mergeCell ref="S40:T40"/>
    <mergeCell ref="S38:T38"/>
    <mergeCell ref="S35:T35"/>
    <mergeCell ref="S36:T36"/>
    <mergeCell ref="S37:T37"/>
    <mergeCell ref="S34:T34"/>
    <mergeCell ref="S31:T31"/>
    <mergeCell ref="S33:T33"/>
    <mergeCell ref="B2:T2"/>
    <mergeCell ref="B4:B5"/>
    <mergeCell ref="Q4:R4"/>
    <mergeCell ref="S4:T4"/>
    <mergeCell ref="I4:J4"/>
    <mergeCell ref="K4:L4"/>
    <mergeCell ref="M4:N4"/>
    <mergeCell ref="O4:P4"/>
    <mergeCell ref="B23:B24"/>
    <mergeCell ref="S23:T24"/>
    <mergeCell ref="D23:E23"/>
    <mergeCell ref="S26:T26"/>
    <mergeCell ref="S32:T32"/>
  </mergeCells>
  <phoneticPr fontId="0" type="noConversion"/>
  <printOptions horizontalCentered="1"/>
  <pageMargins left="0.39370078740157483" right="0.39370078740157483" top="0.98425196850393704" bottom="0.39370078740157483" header="0" footer="0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6,38  </vt:lpstr>
      <vt:lpstr>'  6,38  '!Área_de_impresión</vt:lpstr>
    </vt:vector>
  </TitlesOfParts>
  <Company>INEI-ICA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DEPE</dc:creator>
  <cp:lastModifiedBy>LUIS CANO</cp:lastModifiedBy>
  <cp:lastPrinted>2021-08-05T16:41:32Z</cp:lastPrinted>
  <dcterms:created xsi:type="dcterms:W3CDTF">2004-05-18T16:19:59Z</dcterms:created>
  <dcterms:modified xsi:type="dcterms:W3CDTF">2023-12-28T22:24:42Z</dcterms:modified>
</cp:coreProperties>
</file>