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6  " sheetId="1" r:id="rId1"/>
  </sheets>
  <definedNames>
    <definedName name="_Regression_Int" localSheetId="0" hidden="1">1</definedName>
    <definedName name="_xlnm.Print_Area" localSheetId="0">'  6,6  '!$B$2:$N$23</definedName>
    <definedName name="Print_Area_MI">'  6,6  '!$B$2:$N$23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P22" i="1" l="1"/>
  <c r="C20" i="1" l="1"/>
  <c r="C19" i="1" l="1"/>
  <c r="C18" i="1" l="1"/>
  <c r="C17" i="1"/>
  <c r="C16" i="1"/>
  <c r="C15" i="1"/>
  <c r="C14" i="1"/>
  <c r="C13" i="1"/>
  <c r="C12" i="1"/>
  <c r="C11" i="1"/>
  <c r="C10" i="1"/>
  <c r="C9" i="1"/>
  <c r="C24" i="1" l="1"/>
  <c r="D19" i="1"/>
  <c r="D18" i="1"/>
  <c r="D17" i="1"/>
  <c r="D14" i="1"/>
  <c r="D16" i="1"/>
  <c r="D12" i="1"/>
  <c r="D10" i="1"/>
  <c r="D15" i="1"/>
  <c r="D9" i="1"/>
  <c r="D20" i="1"/>
  <c r="D11" i="1"/>
  <c r="D13" i="1"/>
  <c r="D24" i="1" l="1"/>
</calcChain>
</file>

<file path=xl/sharedStrings.xml><?xml version="1.0" encoding="utf-8"?>
<sst xmlns="http://schemas.openxmlformats.org/spreadsheetml/2006/main" count="38" uniqueCount="37">
  <si>
    <t xml:space="preserve"> </t>
  </si>
  <si>
    <t>-</t>
  </si>
  <si>
    <t>Especialidad</t>
  </si>
  <si>
    <t>Total</t>
  </si>
  <si>
    <t>Provincia</t>
  </si>
  <si>
    <t>Ica</t>
  </si>
  <si>
    <t>Chincha</t>
  </si>
  <si>
    <t>Pisco</t>
  </si>
  <si>
    <t>Nasca</t>
  </si>
  <si>
    <t>Palpa</t>
  </si>
  <si>
    <t>Médico</t>
  </si>
  <si>
    <t>Odontólogo</t>
  </si>
  <si>
    <t>Químico Farmacéutico</t>
  </si>
  <si>
    <t>Psicólogo</t>
  </si>
  <si>
    <t>Obstetra</t>
  </si>
  <si>
    <t>Nutricionista</t>
  </si>
  <si>
    <t>Asistente Social</t>
  </si>
  <si>
    <t>Veterinario</t>
  </si>
  <si>
    <t>Otros</t>
  </si>
  <si>
    <t>Biólogo</t>
  </si>
  <si>
    <t>Enfermera (o)</t>
  </si>
  <si>
    <t>6.6  ICA: PROFESIONALES DE LA SALUD EN EL MINISTERIO DE SALUD POR PROVINCIA,</t>
  </si>
  <si>
    <t>Fuente: Ministerio de Salud, Dirección General de Gestión y Desarrollo de Recursos Humanos.</t>
  </si>
  <si>
    <t>Auxiliar y Técnico Asistencial</t>
  </si>
  <si>
    <t>tecnologo medico</t>
  </si>
  <si>
    <t>tec. Especializado</t>
  </si>
  <si>
    <t>prof. Asistencial no especiali</t>
  </si>
  <si>
    <t>profesionales de salud</t>
  </si>
  <si>
    <t>Profe. Administrativo</t>
  </si>
  <si>
    <t>quimico</t>
  </si>
  <si>
    <t>ing. Sanitario</t>
  </si>
  <si>
    <t>tec asistencial</t>
  </si>
  <si>
    <t>tec administ</t>
  </si>
  <si>
    <t>auxi asistencial</t>
  </si>
  <si>
    <t>auxil administrat</t>
  </si>
  <si>
    <r>
      <t>Nota:</t>
    </r>
    <r>
      <rPr>
        <sz val="7"/>
        <rFont val="Arial Narrow"/>
        <family val="2"/>
      </rPr>
      <t xml:space="preserve"> Las cifras de los años 2020 y 2021 son preliminares.</t>
    </r>
  </si>
  <si>
    <t xml:space="preserve">       SEGÚN ESPECIALIDAD, 2020 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</si>
</sst>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19" x14ac:knownFonts="1">
    <font>
      <sz val="7"/>
      <name val="Helv"/>
    </font>
    <font>
      <sz val="7"/>
      <name val="Arial"/>
      <family val="2"/>
    </font>
    <font>
      <sz val="8"/>
      <name val="Helv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color indexed="10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sz val="9"/>
      <color theme="0"/>
      <name val="Arial Narrow"/>
      <family val="2"/>
    </font>
    <font>
      <b/>
      <sz val="7"/>
      <name val="Arial Narrow"/>
      <family val="2"/>
    </font>
    <font>
      <sz val="11"/>
      <color theme="0"/>
      <name val="Arial Narrow"/>
      <family val="2"/>
    </font>
    <font>
      <b/>
      <sz val="9"/>
      <color theme="0"/>
      <name val="Arial Narrow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164" fontId="0" fillId="0" borderId="0"/>
  </cellStyleXfs>
  <cellXfs count="47">
    <xf numFmtId="164" fontId="0" fillId="0" borderId="0" xfId="0"/>
    <xf numFmtId="164" fontId="1" fillId="0" borderId="0" xfId="0" applyFont="1"/>
    <xf numFmtId="164" fontId="2" fillId="0" borderId="0" xfId="0" applyFont="1"/>
    <xf numFmtId="164" fontId="5" fillId="0" borderId="0" xfId="0" applyFont="1" applyAlignment="1">
      <alignment horizontal="centerContinuous"/>
    </xf>
    <xf numFmtId="164" fontId="5" fillId="0" borderId="0" xfId="0" applyFont="1"/>
    <xf numFmtId="164" fontId="4" fillId="0" borderId="0" xfId="0" applyFont="1"/>
    <xf numFmtId="1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quotePrefix="1" applyNumberFormat="1" applyFont="1" applyAlignment="1">
      <alignment horizontal="right"/>
    </xf>
    <xf numFmtId="164" fontId="6" fillId="0" borderId="0" xfId="0" applyFont="1"/>
    <xf numFmtId="164" fontId="7" fillId="0" borderId="0" xfId="0" applyFont="1" applyAlignment="1">
      <alignment horizontal="centerContinuous"/>
    </xf>
    <xf numFmtId="164" fontId="8" fillId="0" borderId="0" xfId="0" quotePrefix="1" applyFont="1"/>
    <xf numFmtId="164" fontId="7" fillId="0" borderId="0" xfId="0" applyFont="1"/>
    <xf numFmtId="164" fontId="5" fillId="0" borderId="0" xfId="0" applyFont="1" applyAlignment="1">
      <alignment horizontal="right"/>
    </xf>
    <xf numFmtId="164" fontId="5" fillId="0" borderId="0" xfId="0" quotePrefix="1" applyFont="1"/>
    <xf numFmtId="164" fontId="3" fillId="0" borderId="1" xfId="0" applyFont="1" applyBorder="1" applyAlignment="1">
      <alignment horizontal="left"/>
    </xf>
    <xf numFmtId="164" fontId="4" fillId="0" borderId="1" xfId="0" applyFont="1" applyBorder="1"/>
    <xf numFmtId="164" fontId="4" fillId="0" borderId="2" xfId="0" applyFont="1" applyBorder="1"/>
    <xf numFmtId="164" fontId="9" fillId="0" borderId="2" xfId="0" applyFont="1" applyBorder="1" applyAlignment="1">
      <alignment horizontal="left"/>
    </xf>
    <xf numFmtId="164" fontId="3" fillId="0" borderId="4" xfId="0" applyFont="1" applyBorder="1" applyAlignment="1">
      <alignment vertical="center" wrapText="1"/>
    </xf>
    <xf numFmtId="165" fontId="4" fillId="0" borderId="0" xfId="0" applyNumberFormat="1" applyFont="1" applyAlignment="1">
      <alignment horizontal="right"/>
    </xf>
    <xf numFmtId="164" fontId="10" fillId="0" borderId="0" xfId="0" applyFont="1"/>
    <xf numFmtId="164" fontId="11" fillId="0" borderId="0" xfId="0" applyFont="1"/>
    <xf numFmtId="164" fontId="12" fillId="0" borderId="0" xfId="0" applyFont="1"/>
    <xf numFmtId="164" fontId="13" fillId="0" borderId="0" xfId="0" applyFont="1"/>
    <xf numFmtId="164" fontId="14" fillId="0" borderId="0" xfId="0" applyFont="1"/>
    <xf numFmtId="165" fontId="9" fillId="0" borderId="0" xfId="0" applyNumberFormat="1" applyFont="1" applyAlignment="1">
      <alignment horizontal="right"/>
    </xf>
    <xf numFmtId="164" fontId="9" fillId="0" borderId="0" xfId="0" applyFont="1"/>
    <xf numFmtId="165" fontId="4" fillId="0" borderId="0" xfId="0" applyNumberFormat="1" applyFont="1"/>
    <xf numFmtId="165" fontId="9" fillId="0" borderId="0" xfId="0" applyNumberFormat="1" applyFont="1"/>
    <xf numFmtId="164" fontId="9" fillId="0" borderId="2" xfId="0" applyFont="1" applyBorder="1"/>
    <xf numFmtId="164" fontId="9" fillId="0" borderId="3" xfId="0" applyFont="1" applyBorder="1"/>
    <xf numFmtId="164" fontId="15" fillId="0" borderId="1" xfId="0" applyFont="1" applyBorder="1" applyAlignment="1">
      <alignment horizontal="left"/>
    </xf>
    <xf numFmtId="164" fontId="16" fillId="0" borderId="0" xfId="0" applyFont="1"/>
    <xf numFmtId="164" fontId="17" fillId="0" borderId="0" xfId="0" applyFont="1"/>
    <xf numFmtId="164" fontId="15" fillId="0" borderId="0" xfId="0" applyFont="1" applyAlignment="1">
      <alignment horizontal="left"/>
    </xf>
    <xf numFmtId="164" fontId="3" fillId="0" borderId="5" xfId="0" applyFont="1" applyBorder="1" applyAlignment="1">
      <alignment horizontal="center" vertical="center"/>
    </xf>
    <xf numFmtId="164" fontId="7" fillId="0" borderId="0" xfId="0" applyFont="1" applyAlignment="1">
      <alignment horizontal="left"/>
    </xf>
    <xf numFmtId="164" fontId="7" fillId="0" borderId="0" xfId="0" applyFont="1" applyAlignment="1">
      <alignment horizontal="left" vertical="center"/>
    </xf>
    <xf numFmtId="164" fontId="5" fillId="0" borderId="0" xfId="0" applyFont="1" applyAlignment="1">
      <alignment horizontal="left" vertical="center"/>
    </xf>
    <xf numFmtId="164" fontId="5" fillId="0" borderId="0" xfId="0" applyFont="1"/>
    <xf numFmtId="164" fontId="3" fillId="0" borderId="6" xfId="0" applyFont="1" applyBorder="1" applyAlignment="1">
      <alignment horizontal="center" vertical="center"/>
    </xf>
    <xf numFmtId="164" fontId="4" fillId="0" borderId="2" xfId="0" applyFont="1" applyBorder="1" applyAlignment="1">
      <alignment horizontal="center" vertical="center"/>
    </xf>
    <xf numFmtId="164" fontId="3" fillId="0" borderId="7" xfId="0" applyFont="1" applyBorder="1" applyAlignment="1">
      <alignment horizontal="center" vertical="center"/>
    </xf>
    <xf numFmtId="164" fontId="3" fillId="0" borderId="8" xfId="0" applyFont="1" applyBorder="1" applyAlignment="1">
      <alignment horizontal="center" vertical="center"/>
    </xf>
    <xf numFmtId="164" fontId="3" fillId="0" borderId="9" xfId="0" applyFont="1" applyBorder="1" applyAlignment="1">
      <alignment horizontal="center" vertical="center"/>
    </xf>
    <xf numFmtId="164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3" transitionEvaluation="1"/>
  <dimension ref="A1:R206"/>
  <sheetViews>
    <sheetView showGridLines="0" tabSelected="1" topLeftCell="A13" zoomScale="220" zoomScaleNormal="220" workbookViewId="0">
      <selection activeCell="C9" sqref="C9"/>
    </sheetView>
  </sheetViews>
  <sheetFormatPr baseColWidth="10" defaultColWidth="10" defaultRowHeight="9" x14ac:dyDescent="0.15"/>
  <cols>
    <col min="1" max="1" width="2" customWidth="1"/>
    <col min="2" max="2" width="28.19921875" style="1" customWidth="1"/>
    <col min="3" max="4" width="8" style="1" customWidth="1"/>
    <col min="5" max="9" width="7.59765625" style="1" customWidth="1"/>
    <col min="10" max="10" width="7.796875" style="1" customWidth="1"/>
    <col min="11" max="14" width="7.59765625" style="1" customWidth="1"/>
    <col min="15" max="15" width="9.19921875" style="1" customWidth="1"/>
    <col min="16" max="16" width="7.59765625" customWidth="1"/>
    <col min="17" max="17" width="8" customWidth="1"/>
  </cols>
  <sheetData>
    <row r="1" spans="1:18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9"/>
    </row>
    <row r="2" spans="1:18" ht="15.75" customHeight="1" x14ac:dyDescent="0.25">
      <c r="A2" s="4"/>
      <c r="B2" s="37" t="s">
        <v>21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10"/>
      <c r="P2" s="4"/>
      <c r="Q2" s="4"/>
      <c r="R2" s="9"/>
    </row>
    <row r="3" spans="1:18" ht="15.75" customHeight="1" x14ac:dyDescent="0.25">
      <c r="A3" s="4"/>
      <c r="B3" s="38" t="s">
        <v>36</v>
      </c>
      <c r="C3" s="38"/>
      <c r="D3" s="39"/>
      <c r="E3" s="39"/>
      <c r="F3" s="40"/>
      <c r="G3" s="40"/>
      <c r="H3" s="40"/>
      <c r="I3" s="4"/>
      <c r="J3" s="3"/>
      <c r="K3" s="3"/>
      <c r="L3" s="3"/>
      <c r="M3" s="3"/>
      <c r="N3" s="4"/>
      <c r="O3" s="4"/>
      <c r="P3" s="11"/>
      <c r="Q3" s="4"/>
      <c r="R3" s="9"/>
    </row>
    <row r="4" spans="1:18" ht="7.5" customHeight="1" x14ac:dyDescent="0.25">
      <c r="A4" s="4"/>
      <c r="B4" s="4" t="s">
        <v>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9"/>
    </row>
    <row r="5" spans="1:18" s="2" customFormat="1" ht="11.25" customHeight="1" x14ac:dyDescent="0.25">
      <c r="A5" s="4"/>
      <c r="B5" s="41" t="s">
        <v>2</v>
      </c>
      <c r="C5" s="43" t="s">
        <v>3</v>
      </c>
      <c r="D5" s="44"/>
      <c r="E5" s="36" t="s">
        <v>4</v>
      </c>
      <c r="F5" s="36"/>
      <c r="G5" s="36"/>
      <c r="H5" s="36"/>
      <c r="I5" s="36"/>
      <c r="J5" s="36"/>
      <c r="K5" s="36"/>
      <c r="L5" s="36"/>
      <c r="M5" s="36"/>
      <c r="N5" s="36"/>
      <c r="O5" s="4"/>
      <c r="P5" s="4"/>
      <c r="Q5" s="4"/>
      <c r="R5" s="9"/>
    </row>
    <row r="6" spans="1:18" s="2" customFormat="1" ht="11.25" customHeight="1" x14ac:dyDescent="0.25">
      <c r="A6" s="4"/>
      <c r="B6" s="42"/>
      <c r="C6" s="45"/>
      <c r="D6" s="46"/>
      <c r="E6" s="36" t="s">
        <v>5</v>
      </c>
      <c r="F6" s="36"/>
      <c r="G6" s="36" t="s">
        <v>6</v>
      </c>
      <c r="H6" s="36"/>
      <c r="I6" s="36" t="s">
        <v>8</v>
      </c>
      <c r="J6" s="36"/>
      <c r="K6" s="36" t="s">
        <v>9</v>
      </c>
      <c r="L6" s="36"/>
      <c r="M6" s="36" t="s">
        <v>7</v>
      </c>
      <c r="N6" s="36"/>
      <c r="O6" s="4"/>
      <c r="P6" s="4"/>
      <c r="Q6" s="4"/>
      <c r="R6" s="9"/>
    </row>
    <row r="7" spans="1:18" s="2" customFormat="1" ht="15" customHeight="1" x14ac:dyDescent="0.25">
      <c r="A7" s="4"/>
      <c r="B7" s="42"/>
      <c r="C7" s="19">
        <v>2020</v>
      </c>
      <c r="D7" s="19">
        <v>2021</v>
      </c>
      <c r="E7" s="19">
        <v>2020</v>
      </c>
      <c r="F7" s="19">
        <v>2021</v>
      </c>
      <c r="G7" s="19">
        <v>2020</v>
      </c>
      <c r="H7" s="19">
        <v>2021</v>
      </c>
      <c r="I7" s="19">
        <v>2020</v>
      </c>
      <c r="J7" s="19">
        <v>2021</v>
      </c>
      <c r="K7" s="19">
        <v>2020</v>
      </c>
      <c r="L7" s="19">
        <v>2021</v>
      </c>
      <c r="M7" s="19">
        <v>2020</v>
      </c>
      <c r="N7" s="19">
        <v>2021</v>
      </c>
      <c r="O7" s="4"/>
      <c r="P7" s="25">
        <v>2020</v>
      </c>
      <c r="Q7" s="25">
        <v>2021</v>
      </c>
      <c r="R7" s="25"/>
    </row>
    <row r="8" spans="1:18" s="2" customFormat="1" ht="7.5" customHeight="1" x14ac:dyDescent="0.25">
      <c r="A8" s="4"/>
      <c r="B8" s="17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12"/>
      <c r="P8" s="25"/>
      <c r="Q8" s="25"/>
      <c r="R8" s="25"/>
    </row>
    <row r="9" spans="1:18" s="2" customFormat="1" ht="14.25" customHeight="1" x14ac:dyDescent="0.25">
      <c r="A9" s="4"/>
      <c r="B9" s="18" t="s">
        <v>10</v>
      </c>
      <c r="C9" s="20">
        <f t="shared" ref="C9:C18" si="0">E9+G9+I9+K9+M9</f>
        <v>1022</v>
      </c>
      <c r="D9" s="26">
        <f t="shared" ref="D9:D18" si="1">F9+H9+J9+L9+N9</f>
        <v>1091</v>
      </c>
      <c r="E9" s="28">
        <v>582</v>
      </c>
      <c r="F9" s="29">
        <v>621</v>
      </c>
      <c r="G9" s="6">
        <v>203</v>
      </c>
      <c r="H9" s="27">
        <v>217</v>
      </c>
      <c r="I9" s="6">
        <v>68</v>
      </c>
      <c r="J9" s="27">
        <v>73</v>
      </c>
      <c r="K9" s="6">
        <v>21</v>
      </c>
      <c r="L9" s="27">
        <v>22</v>
      </c>
      <c r="M9" s="6">
        <v>148</v>
      </c>
      <c r="N9" s="27">
        <v>158</v>
      </c>
      <c r="O9" s="4"/>
      <c r="P9" s="25">
        <v>1022</v>
      </c>
      <c r="Q9" s="25">
        <v>1091</v>
      </c>
      <c r="R9" s="25"/>
    </row>
    <row r="10" spans="1:18" s="2" customFormat="1" ht="14.25" customHeight="1" x14ac:dyDescent="0.25">
      <c r="A10" s="4"/>
      <c r="B10" s="18" t="s">
        <v>11</v>
      </c>
      <c r="C10" s="20">
        <f t="shared" si="0"/>
        <v>199</v>
      </c>
      <c r="D10" s="26">
        <f t="shared" si="1"/>
        <v>194</v>
      </c>
      <c r="E10" s="28">
        <v>103</v>
      </c>
      <c r="F10" s="29">
        <v>101</v>
      </c>
      <c r="G10" s="6">
        <v>37</v>
      </c>
      <c r="H10" s="27">
        <v>36</v>
      </c>
      <c r="I10" s="6">
        <v>19</v>
      </c>
      <c r="J10" s="27">
        <v>18</v>
      </c>
      <c r="K10" s="6">
        <v>8</v>
      </c>
      <c r="L10" s="27">
        <v>8</v>
      </c>
      <c r="M10" s="6">
        <v>32</v>
      </c>
      <c r="N10" s="27">
        <v>31</v>
      </c>
      <c r="O10" s="4"/>
      <c r="P10" s="25">
        <v>199</v>
      </c>
      <c r="Q10" s="25">
        <v>194</v>
      </c>
      <c r="R10" s="25"/>
    </row>
    <row r="11" spans="1:18" s="2" customFormat="1" ht="14.25" customHeight="1" x14ac:dyDescent="0.25">
      <c r="A11" s="4"/>
      <c r="B11" s="30" t="s">
        <v>12</v>
      </c>
      <c r="C11" s="20">
        <f t="shared" si="0"/>
        <v>186</v>
      </c>
      <c r="D11" s="26">
        <f t="shared" si="1"/>
        <v>185</v>
      </c>
      <c r="E11" s="28">
        <v>113</v>
      </c>
      <c r="F11" s="29">
        <v>112</v>
      </c>
      <c r="G11" s="6">
        <v>27</v>
      </c>
      <c r="H11" s="27">
        <v>27</v>
      </c>
      <c r="I11" s="6">
        <v>16</v>
      </c>
      <c r="J11" s="27">
        <v>16</v>
      </c>
      <c r="K11" s="6">
        <v>4</v>
      </c>
      <c r="L11" s="27">
        <v>4</v>
      </c>
      <c r="M11" s="6">
        <v>26</v>
      </c>
      <c r="N11" s="27">
        <v>26</v>
      </c>
      <c r="O11" s="14"/>
      <c r="P11" s="25">
        <v>186</v>
      </c>
      <c r="Q11" s="25">
        <v>185</v>
      </c>
      <c r="R11" s="25"/>
    </row>
    <row r="12" spans="1:18" s="2" customFormat="1" ht="14.25" customHeight="1" x14ac:dyDescent="0.25">
      <c r="A12" s="4"/>
      <c r="B12" s="18" t="s">
        <v>13</v>
      </c>
      <c r="C12" s="20">
        <f t="shared" si="0"/>
        <v>122</v>
      </c>
      <c r="D12" s="26">
        <f t="shared" si="1"/>
        <v>100</v>
      </c>
      <c r="E12" s="20">
        <v>48</v>
      </c>
      <c r="F12" s="29">
        <v>39</v>
      </c>
      <c r="G12" s="8">
        <v>27</v>
      </c>
      <c r="H12" s="27">
        <v>22</v>
      </c>
      <c r="I12" s="8">
        <v>17</v>
      </c>
      <c r="J12" s="27">
        <v>14</v>
      </c>
      <c r="K12" s="8">
        <v>4</v>
      </c>
      <c r="L12" s="27">
        <v>4</v>
      </c>
      <c r="M12" s="8">
        <v>26</v>
      </c>
      <c r="N12" s="27">
        <v>21</v>
      </c>
      <c r="O12" s="14"/>
      <c r="P12" s="25">
        <v>122</v>
      </c>
      <c r="Q12" s="25">
        <v>100</v>
      </c>
      <c r="R12" s="25"/>
    </row>
    <row r="13" spans="1:18" s="2" customFormat="1" ht="14.25" customHeight="1" x14ac:dyDescent="0.25">
      <c r="A13" s="4"/>
      <c r="B13" s="18" t="s">
        <v>20</v>
      </c>
      <c r="C13" s="20">
        <f t="shared" si="0"/>
        <v>1339</v>
      </c>
      <c r="D13" s="26">
        <f t="shared" si="1"/>
        <v>1486</v>
      </c>
      <c r="E13" s="28">
        <v>681</v>
      </c>
      <c r="F13" s="29">
        <v>755</v>
      </c>
      <c r="G13" s="6">
        <v>249</v>
      </c>
      <c r="H13" s="27">
        <v>276</v>
      </c>
      <c r="I13" s="6">
        <v>126</v>
      </c>
      <c r="J13" s="27">
        <v>140</v>
      </c>
      <c r="K13" s="6">
        <v>34</v>
      </c>
      <c r="L13" s="27">
        <v>38</v>
      </c>
      <c r="M13" s="6">
        <v>249</v>
      </c>
      <c r="N13" s="27">
        <v>277</v>
      </c>
      <c r="O13" s="4"/>
      <c r="P13" s="25">
        <v>1339</v>
      </c>
      <c r="Q13" s="25">
        <v>1486</v>
      </c>
      <c r="R13" s="25"/>
    </row>
    <row r="14" spans="1:18" s="2" customFormat="1" ht="14.25" customHeight="1" x14ac:dyDescent="0.25">
      <c r="A14" s="4"/>
      <c r="B14" s="18" t="s">
        <v>14</v>
      </c>
      <c r="C14" s="20">
        <f t="shared" si="0"/>
        <v>398</v>
      </c>
      <c r="D14" s="26">
        <f t="shared" si="1"/>
        <v>384</v>
      </c>
      <c r="E14" s="28">
        <v>166</v>
      </c>
      <c r="F14" s="29">
        <v>160</v>
      </c>
      <c r="G14" s="6">
        <v>98</v>
      </c>
      <c r="H14" s="27">
        <v>95</v>
      </c>
      <c r="I14" s="7">
        <v>55</v>
      </c>
      <c r="J14" s="27">
        <v>53</v>
      </c>
      <c r="K14" s="7">
        <v>14</v>
      </c>
      <c r="L14" s="27">
        <v>14</v>
      </c>
      <c r="M14" s="6">
        <v>65</v>
      </c>
      <c r="N14" s="27">
        <v>62</v>
      </c>
      <c r="O14" s="13"/>
      <c r="P14" s="25">
        <v>398</v>
      </c>
      <c r="Q14" s="25">
        <v>384</v>
      </c>
      <c r="R14" s="25"/>
    </row>
    <row r="15" spans="1:18" s="2" customFormat="1" ht="14.25" customHeight="1" x14ac:dyDescent="0.25">
      <c r="A15" s="4"/>
      <c r="B15" s="18" t="s">
        <v>15</v>
      </c>
      <c r="C15" s="20">
        <f t="shared" si="0"/>
        <v>51</v>
      </c>
      <c r="D15" s="26">
        <f t="shared" si="1"/>
        <v>50</v>
      </c>
      <c r="E15" s="20">
        <v>23</v>
      </c>
      <c r="F15" s="29">
        <v>22</v>
      </c>
      <c r="G15" s="7">
        <v>9</v>
      </c>
      <c r="H15" s="27">
        <v>9</v>
      </c>
      <c r="I15" s="7">
        <v>9</v>
      </c>
      <c r="J15" s="27">
        <v>9</v>
      </c>
      <c r="K15" s="8">
        <v>3</v>
      </c>
      <c r="L15" s="27">
        <v>3</v>
      </c>
      <c r="M15" s="7">
        <v>7</v>
      </c>
      <c r="N15" s="27">
        <v>7</v>
      </c>
      <c r="O15" s="14"/>
      <c r="P15" s="25">
        <v>51</v>
      </c>
      <c r="Q15" s="25">
        <v>50</v>
      </c>
      <c r="R15" s="25"/>
    </row>
    <row r="16" spans="1:18" s="2" customFormat="1" ht="14.25" customHeight="1" x14ac:dyDescent="0.25">
      <c r="A16" s="4"/>
      <c r="B16" s="18" t="s">
        <v>16</v>
      </c>
      <c r="C16" s="20">
        <f t="shared" si="0"/>
        <v>19</v>
      </c>
      <c r="D16" s="26">
        <f t="shared" si="1"/>
        <v>21</v>
      </c>
      <c r="E16" s="28">
        <v>9</v>
      </c>
      <c r="F16" s="29">
        <v>10</v>
      </c>
      <c r="G16" s="6">
        <v>5</v>
      </c>
      <c r="H16" s="27">
        <v>5</v>
      </c>
      <c r="I16" s="6">
        <v>2</v>
      </c>
      <c r="J16" s="27">
        <v>3</v>
      </c>
      <c r="K16" s="8" t="s">
        <v>1</v>
      </c>
      <c r="L16" s="8" t="s">
        <v>1</v>
      </c>
      <c r="M16" s="6">
        <v>3</v>
      </c>
      <c r="N16" s="27">
        <v>3</v>
      </c>
      <c r="O16" s="14"/>
      <c r="P16" s="25">
        <v>19</v>
      </c>
      <c r="Q16" s="25">
        <v>21</v>
      </c>
      <c r="R16" s="25"/>
    </row>
    <row r="17" spans="1:18" s="2" customFormat="1" ht="14.25" customHeight="1" x14ac:dyDescent="0.25">
      <c r="A17" s="4"/>
      <c r="B17" s="18" t="s">
        <v>19</v>
      </c>
      <c r="C17" s="20">
        <f t="shared" si="0"/>
        <v>128</v>
      </c>
      <c r="D17" s="26">
        <f t="shared" si="1"/>
        <v>131</v>
      </c>
      <c r="E17" s="28">
        <v>67</v>
      </c>
      <c r="F17" s="29">
        <v>69</v>
      </c>
      <c r="G17" s="6">
        <v>15</v>
      </c>
      <c r="H17" s="27">
        <v>16</v>
      </c>
      <c r="I17" s="8">
        <v>23</v>
      </c>
      <c r="J17" s="27">
        <v>23</v>
      </c>
      <c r="K17" s="8">
        <v>3</v>
      </c>
      <c r="L17" s="27">
        <v>3</v>
      </c>
      <c r="M17" s="8">
        <v>20</v>
      </c>
      <c r="N17" s="27">
        <v>20</v>
      </c>
      <c r="O17" s="14"/>
      <c r="P17" s="25">
        <v>128</v>
      </c>
      <c r="Q17" s="25">
        <v>131</v>
      </c>
      <c r="R17" s="25"/>
    </row>
    <row r="18" spans="1:18" s="2" customFormat="1" ht="14.25" customHeight="1" x14ac:dyDescent="0.25">
      <c r="A18" s="4"/>
      <c r="B18" s="18" t="s">
        <v>17</v>
      </c>
      <c r="C18" s="20">
        <f t="shared" si="0"/>
        <v>20</v>
      </c>
      <c r="D18" s="26">
        <f t="shared" si="1"/>
        <v>19</v>
      </c>
      <c r="E18" s="20">
        <v>7</v>
      </c>
      <c r="F18" s="29">
        <v>6</v>
      </c>
      <c r="G18" s="7">
        <v>6</v>
      </c>
      <c r="H18" s="27">
        <v>6</v>
      </c>
      <c r="I18" s="8">
        <v>2</v>
      </c>
      <c r="J18" s="27">
        <v>2</v>
      </c>
      <c r="K18" s="8">
        <v>1</v>
      </c>
      <c r="L18" s="27">
        <v>1</v>
      </c>
      <c r="M18" s="7">
        <v>4</v>
      </c>
      <c r="N18" s="27">
        <v>4</v>
      </c>
      <c r="O18" s="14"/>
      <c r="P18" s="25">
        <v>20</v>
      </c>
      <c r="Q18" s="25">
        <v>19</v>
      </c>
      <c r="R18" s="25"/>
    </row>
    <row r="19" spans="1:18" s="2" customFormat="1" ht="14.25" customHeight="1" x14ac:dyDescent="0.25">
      <c r="A19" s="4"/>
      <c r="B19" s="18" t="s">
        <v>23</v>
      </c>
      <c r="C19" s="20">
        <f>E19+G19+I19+K19+M19</f>
        <v>132</v>
      </c>
      <c r="D19" s="26">
        <f>F19+H19+J19+L19+N19</f>
        <v>129</v>
      </c>
      <c r="E19" s="28">
        <v>64</v>
      </c>
      <c r="F19" s="29">
        <v>62</v>
      </c>
      <c r="G19" s="6">
        <v>25</v>
      </c>
      <c r="H19" s="27">
        <v>25</v>
      </c>
      <c r="I19" s="6">
        <v>19</v>
      </c>
      <c r="J19" s="27">
        <v>18</v>
      </c>
      <c r="K19" s="6">
        <v>4</v>
      </c>
      <c r="L19" s="27">
        <v>4</v>
      </c>
      <c r="M19" s="6">
        <v>20</v>
      </c>
      <c r="N19" s="27">
        <v>20</v>
      </c>
      <c r="O19" s="4"/>
      <c r="P19" s="25">
        <v>132</v>
      </c>
      <c r="Q19" s="25">
        <v>129</v>
      </c>
      <c r="R19" s="25"/>
    </row>
    <row r="20" spans="1:18" s="2" customFormat="1" ht="14.25" customHeight="1" x14ac:dyDescent="0.3">
      <c r="A20" s="4"/>
      <c r="B20" s="30" t="s">
        <v>18</v>
      </c>
      <c r="C20" s="20">
        <f>E20+G20+I20+K20+M20</f>
        <v>3633</v>
      </c>
      <c r="D20" s="26">
        <f>F20+H20+J20+L20+N20</f>
        <v>3626</v>
      </c>
      <c r="E20" s="28">
        <v>1933</v>
      </c>
      <c r="F20" s="29">
        <v>1929</v>
      </c>
      <c r="G20" s="6">
        <v>833</v>
      </c>
      <c r="H20" s="27">
        <v>832</v>
      </c>
      <c r="I20" s="6">
        <v>267</v>
      </c>
      <c r="J20" s="27">
        <v>266</v>
      </c>
      <c r="K20" s="6">
        <v>167</v>
      </c>
      <c r="L20" s="27">
        <v>166</v>
      </c>
      <c r="M20" s="6">
        <v>433</v>
      </c>
      <c r="N20" s="27">
        <v>433</v>
      </c>
      <c r="O20" s="4"/>
      <c r="P20" s="25">
        <v>3633</v>
      </c>
      <c r="Q20" s="33">
        <v>3626</v>
      </c>
      <c r="R20" s="25"/>
    </row>
    <row r="21" spans="1:18" s="2" customFormat="1" ht="7.5" customHeight="1" x14ac:dyDescent="0.25">
      <c r="A21" s="4"/>
      <c r="B21" s="31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4"/>
      <c r="P21" s="25"/>
      <c r="Q21" s="25"/>
      <c r="R21" s="25"/>
    </row>
    <row r="22" spans="1:18" ht="12.75" customHeight="1" x14ac:dyDescent="0.25">
      <c r="A22" s="4"/>
      <c r="B22" s="32" t="s">
        <v>35</v>
      </c>
      <c r="C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4"/>
      <c r="P22" s="25">
        <f>SUM(P9:P21)</f>
        <v>7249</v>
      </c>
      <c r="Q22" s="25">
        <f>SUM(Q9:Q21)</f>
        <v>7416</v>
      </c>
      <c r="R22" s="25"/>
    </row>
    <row r="23" spans="1:18" ht="12" customHeight="1" x14ac:dyDescent="0.25">
      <c r="A23" s="4"/>
      <c r="B23" s="35" t="s">
        <v>22</v>
      </c>
      <c r="C23" s="4"/>
      <c r="D23" s="4"/>
      <c r="E23" s="24"/>
      <c r="F23" s="23"/>
      <c r="G23" s="23"/>
      <c r="H23" s="23"/>
      <c r="I23" s="23"/>
      <c r="J23" s="23"/>
      <c r="K23" s="23"/>
      <c r="L23" s="23"/>
      <c r="M23" s="23"/>
      <c r="N23" s="23"/>
      <c r="O23" s="22"/>
      <c r="P23" s="25"/>
      <c r="Q23" s="25"/>
      <c r="R23" s="25"/>
    </row>
    <row r="24" spans="1:18" ht="12" customHeight="1" x14ac:dyDescent="0.25">
      <c r="A24" s="4"/>
      <c r="B24" s="23"/>
      <c r="C24" s="25">
        <f>SUM(C9:C23)</f>
        <v>7249</v>
      </c>
      <c r="D24" s="25">
        <f>SUM(D9:D23)</f>
        <v>7416</v>
      </c>
      <c r="E24" s="24"/>
      <c r="F24" s="23"/>
      <c r="G24" s="23"/>
      <c r="H24" s="23"/>
      <c r="I24" s="23"/>
      <c r="J24" s="23"/>
      <c r="K24" s="23"/>
      <c r="L24" s="23"/>
      <c r="M24" s="23"/>
      <c r="N24" s="23"/>
      <c r="O24" s="22"/>
      <c r="P24" s="25"/>
      <c r="Q24" s="25"/>
      <c r="R24" s="25"/>
    </row>
    <row r="25" spans="1:18" ht="13.5" x14ac:dyDescent="0.25">
      <c r="A25" s="4"/>
      <c r="B25" s="23"/>
      <c r="C25" s="24"/>
      <c r="D25" s="24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2"/>
      <c r="P25" s="25">
        <v>8</v>
      </c>
      <c r="Q25" s="25">
        <v>7</v>
      </c>
      <c r="R25" s="25" t="s">
        <v>30</v>
      </c>
    </row>
    <row r="26" spans="1:18" ht="13.5" x14ac:dyDescent="0.25">
      <c r="A26" s="4"/>
      <c r="B26" s="22"/>
      <c r="C26" s="21"/>
      <c r="D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34">
        <v>4</v>
      </c>
      <c r="Q26" s="25">
        <v>3</v>
      </c>
      <c r="R26" s="25" t="s">
        <v>29</v>
      </c>
    </row>
    <row r="27" spans="1:18" ht="13.5" x14ac:dyDescent="0.25">
      <c r="A27" s="4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5">
        <v>97</v>
      </c>
      <c r="Q27" s="25">
        <v>102</v>
      </c>
      <c r="R27" s="25" t="s">
        <v>24</v>
      </c>
    </row>
    <row r="28" spans="1:18" ht="13.5" x14ac:dyDescent="0.25">
      <c r="A28" s="4"/>
      <c r="B28" s="22"/>
      <c r="C28" s="21"/>
      <c r="D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5">
        <v>10</v>
      </c>
      <c r="Q28" s="25">
        <v>8</v>
      </c>
      <c r="R28" s="25" t="s">
        <v>25</v>
      </c>
    </row>
    <row r="29" spans="1:18" ht="13.5" x14ac:dyDescent="0.25">
      <c r="A29" s="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5">
        <v>13</v>
      </c>
      <c r="Q29" s="25">
        <v>9</v>
      </c>
      <c r="R29" s="25" t="s">
        <v>26</v>
      </c>
    </row>
    <row r="30" spans="1:18" ht="13.5" x14ac:dyDescent="0.25">
      <c r="A30" s="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5">
        <v>3616</v>
      </c>
      <c r="Q30" s="25">
        <v>3790</v>
      </c>
      <c r="R30" s="25" t="s">
        <v>27</v>
      </c>
    </row>
    <row r="31" spans="1:18" ht="13.5" x14ac:dyDescent="0.25">
      <c r="A31" s="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5">
        <v>287</v>
      </c>
      <c r="Q31" s="25">
        <v>271</v>
      </c>
      <c r="R31" s="25" t="s">
        <v>28</v>
      </c>
    </row>
    <row r="32" spans="1:18" ht="13.5" x14ac:dyDescent="0.25">
      <c r="A32" s="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5">
        <v>1862</v>
      </c>
      <c r="Q32" s="25">
        <v>2104</v>
      </c>
      <c r="R32" s="25" t="s">
        <v>31</v>
      </c>
    </row>
    <row r="33" spans="1:18" ht="13.5" x14ac:dyDescent="0.25">
      <c r="A33" s="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5">
        <v>1150</v>
      </c>
      <c r="Q33" s="25">
        <v>851</v>
      </c>
      <c r="R33" s="25" t="s">
        <v>32</v>
      </c>
    </row>
    <row r="34" spans="1:18" ht="13.5" x14ac:dyDescent="0.25">
      <c r="A34" s="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5">
        <v>81</v>
      </c>
      <c r="Q34" s="25">
        <v>132</v>
      </c>
      <c r="R34" s="25" t="s">
        <v>33</v>
      </c>
    </row>
    <row r="35" spans="1:18" ht="13.5" x14ac:dyDescent="0.25">
      <c r="A35" s="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5">
        <v>253</v>
      </c>
      <c r="Q35" s="25">
        <v>268</v>
      </c>
      <c r="R35" s="25" t="s">
        <v>34</v>
      </c>
    </row>
    <row r="36" spans="1:18" ht="13.5" x14ac:dyDescent="0.25">
      <c r="A36" s="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ht="13.5" x14ac:dyDescent="0.25">
      <c r="A37" s="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 ht="13.5" x14ac:dyDescent="0.25">
      <c r="A38" s="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1:18" ht="13.5" x14ac:dyDescent="0.25">
      <c r="A39" s="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9"/>
    </row>
    <row r="41" spans="1:18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9"/>
    </row>
    <row r="42" spans="1:18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9"/>
    </row>
    <row r="43" spans="1:18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9"/>
    </row>
    <row r="44" spans="1:18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9"/>
    </row>
    <row r="45" spans="1:18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9"/>
    </row>
    <row r="46" spans="1:18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9"/>
    </row>
    <row r="47" spans="1:18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9"/>
    </row>
    <row r="48" spans="1:18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9"/>
    </row>
    <row r="49" spans="1:18" ht="13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9"/>
    </row>
    <row r="50" spans="1:18" ht="13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</row>
    <row r="51" spans="1:18" ht="13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</row>
    <row r="52" spans="1:18" ht="13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9"/>
    </row>
    <row r="53" spans="1:18" ht="13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9"/>
    </row>
    <row r="54" spans="1:18" ht="13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9"/>
    </row>
    <row r="55" spans="1:18" ht="13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9"/>
    </row>
    <row r="56" spans="1:18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9"/>
    </row>
    <row r="57" spans="1:18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9"/>
    </row>
    <row r="58" spans="1:18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9"/>
    </row>
    <row r="59" spans="1:18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9"/>
    </row>
    <row r="60" spans="1:18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9"/>
    </row>
    <row r="61" spans="1:18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9"/>
    </row>
    <row r="62" spans="1:18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9"/>
    </row>
    <row r="63" spans="1:18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9"/>
    </row>
    <row r="64" spans="1:18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9"/>
    </row>
    <row r="65" spans="1:18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9"/>
    </row>
    <row r="66" spans="1:18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9"/>
    </row>
    <row r="67" spans="1:18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9"/>
    </row>
    <row r="68" spans="1:18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9"/>
    </row>
    <row r="69" spans="1:18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9"/>
    </row>
    <row r="70" spans="1:18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9"/>
    </row>
    <row r="71" spans="1:18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9"/>
    </row>
    <row r="72" spans="1:18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9"/>
    </row>
    <row r="73" spans="1:18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9"/>
    </row>
    <row r="74" spans="1:18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9"/>
    </row>
    <row r="75" spans="1:18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9"/>
    </row>
    <row r="76" spans="1:18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9"/>
    </row>
    <row r="77" spans="1:18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9"/>
    </row>
    <row r="78" spans="1:18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</row>
    <row r="79" spans="1:18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</row>
    <row r="80" spans="1:18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</row>
    <row r="81" spans="1:18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</row>
    <row r="82" spans="1:18" ht="13.5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1:18" ht="13.5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1:18" ht="13.5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1:18" ht="13.5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1:18" ht="13.5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1:18" ht="13.5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1:18" ht="13.5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1:18" ht="13.5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1:18" ht="13.5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3.5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3.5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3.5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3.5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3.5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3.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3.5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3.5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3.5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3.5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3.5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3.5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3.5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3.5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3.5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3.5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3.5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3.5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3.5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3.5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3.5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3.5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3.5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3.5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3.5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3.5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3.5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3.5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3.5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3.5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3.5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3.5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3.5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3.5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3.5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3.5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3.5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3.5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3.5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3.5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1:18" ht="13.5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1:18" ht="13.5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1:18" ht="13.5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1:18" ht="13.5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1:18" ht="13.5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1:18" ht="13.5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1:18" ht="13.5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1:18" ht="13.5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1:18" ht="13.5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1:18" ht="13.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1:18" ht="13.5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1:18" ht="13.5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1:18" ht="13.5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1:18" ht="13.5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1:18" ht="13.5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1:18" ht="13.5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1:18" ht="13.5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1:18" ht="13.5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1:18" ht="13.5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1:18" ht="13.5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1:18" ht="13.5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1:18" ht="13.5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1:18" ht="13.5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1:18" ht="13.5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1:18" ht="13.5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1:18" ht="13.5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1:18" ht="13.5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1:18" ht="13.5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1:18" ht="13.5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1:18" ht="13.5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1:18" ht="13.5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1:18" ht="13.5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1:18" ht="13.5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1:18" ht="13.5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1:18" ht="13.5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1:18" ht="13.5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1:18" ht="13.5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1:18" ht="13.5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1:18" ht="13.5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1:18" ht="13.5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1:18" ht="13.5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1:18" ht="13.5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1:18" ht="13.5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1:18" ht="13.5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1:18" ht="13.5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1:18" ht="13.5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1:18" ht="13.5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1:18" ht="13.5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1:18" ht="13.5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1:18" ht="13.5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1:18" ht="13.5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1:18" ht="13.5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1:18" ht="13.5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1:18" ht="13.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1:18" ht="13.5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1:18" ht="13.5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1:18" ht="13.5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1:18" ht="13.5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1:18" ht="13.5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1:18" ht="13.5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1:18" ht="13.5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1:18" ht="13.5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1:18" ht="13.5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1:18" ht="13.5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1:18" ht="13.5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1:18" ht="13.5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1:18" ht="13.5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1:18" ht="13.5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1:18" ht="13.5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1:18" ht="13.5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1:18" ht="13.5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1:18" ht="13.5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1:18" ht="13.5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1:18" ht="13.5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1:18" ht="13.5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1:18" ht="13.5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</sheetData>
  <mergeCells count="10">
    <mergeCell ref="M6:N6"/>
    <mergeCell ref="B2:N2"/>
    <mergeCell ref="B3:H3"/>
    <mergeCell ref="B5:B7"/>
    <mergeCell ref="C5:D6"/>
    <mergeCell ref="E5:N5"/>
    <mergeCell ref="E6:F6"/>
    <mergeCell ref="G6:H6"/>
    <mergeCell ref="I6:J6"/>
    <mergeCell ref="K6:L6"/>
  </mergeCells>
  <phoneticPr fontId="2" type="noConversion"/>
  <printOptions horizontalCentered="1" gridLinesSet="0"/>
  <pageMargins left="0.59055118110236227" right="0.78740157480314965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6,6  </vt:lpstr>
      <vt:lpstr>'  6,6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2014-10-02T23:55:07Z</cp:lastPrinted>
  <dcterms:created xsi:type="dcterms:W3CDTF">1997-06-05T17:49:24Z</dcterms:created>
  <dcterms:modified xsi:type="dcterms:W3CDTF">2024-02-02T16:56:18Z</dcterms:modified>
</cp:coreProperties>
</file>