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2 Agrario\"/>
    </mc:Choice>
  </mc:AlternateContent>
  <xr:revisionPtr revIDLastSave="0" documentId="13_ncr:1_{63299497-DB19-40DD-B2A5-5FCF1639AB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12,4  " sheetId="1" r:id="rId1"/>
  </sheets>
  <definedNames>
    <definedName name="_Key1" hidden="1">'  12,4  '!#REF!</definedName>
    <definedName name="_Order1" hidden="1">255</definedName>
    <definedName name="_Regression_Int" localSheetId="0" hidden="1">1</definedName>
    <definedName name="_Sort" hidden="1">'  12,4  '!#REF!</definedName>
    <definedName name="_xlnm.Print_Area" localSheetId="0">'  12,4  '!$B$2:$P$38</definedName>
    <definedName name="Print_Area_MI" localSheetId="0">'  12,4  '!#REF!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32" i="1"/>
  <c r="D26" i="1"/>
  <c r="D28" i="1" l="1"/>
  <c r="D34" i="1" l="1"/>
  <c r="D29" i="1"/>
  <c r="D11" i="1"/>
  <c r="D12" i="1"/>
  <c r="D13" i="1"/>
  <c r="D14" i="1"/>
  <c r="D15" i="1"/>
  <c r="D16" i="1"/>
  <c r="D20" i="1"/>
  <c r="D21" i="1"/>
  <c r="D22" i="1"/>
  <c r="D23" i="1"/>
  <c r="D24" i="1"/>
  <c r="D25" i="1"/>
  <c r="D30" i="1"/>
  <c r="D31" i="1"/>
  <c r="D33" i="1"/>
  <c r="D35" i="1"/>
  <c r="D36" i="1"/>
</calcChain>
</file>

<file path=xl/sharedStrings.xml><?xml version="1.0" encoding="utf-8"?>
<sst xmlns="http://schemas.openxmlformats.org/spreadsheetml/2006/main" count="145" uniqueCount="49">
  <si>
    <t xml:space="preserve">             -</t>
  </si>
  <si>
    <t>Principales Cultivos</t>
  </si>
  <si>
    <t>Campaña</t>
  </si>
  <si>
    <t>Agrícola</t>
  </si>
  <si>
    <t>Total</t>
  </si>
  <si>
    <t>Ago-Jul</t>
  </si>
  <si>
    <t>Ago.</t>
  </si>
  <si>
    <t>Set.</t>
  </si>
  <si>
    <t>Oct.</t>
  </si>
  <si>
    <t>Nov.</t>
  </si>
  <si>
    <t>Dic.</t>
  </si>
  <si>
    <t>Ene.</t>
  </si>
  <si>
    <t>Feb.</t>
  </si>
  <si>
    <t>Mar.</t>
  </si>
  <si>
    <t>Abr.</t>
  </si>
  <si>
    <t>May.</t>
  </si>
  <si>
    <t>Jun.</t>
  </si>
  <si>
    <t>Jul.</t>
  </si>
  <si>
    <t>Programados</t>
  </si>
  <si>
    <t>Algodón Tanguis</t>
  </si>
  <si>
    <t>Frijol Grano Seco</t>
  </si>
  <si>
    <t>Maíz Amarillo Duro</t>
  </si>
  <si>
    <t>Maíz Amiláceo</t>
  </si>
  <si>
    <t>Trigo</t>
  </si>
  <si>
    <t>Regionales</t>
  </si>
  <si>
    <t>Alfalfa</t>
  </si>
  <si>
    <t>Camote</t>
  </si>
  <si>
    <t>Cebada</t>
  </si>
  <si>
    <t>Espárrago</t>
  </si>
  <si>
    <t>Garbanzo Grano Seco</t>
  </si>
  <si>
    <t>Naranja</t>
  </si>
  <si>
    <t>Pallar Grano Seco</t>
  </si>
  <si>
    <t>Palta</t>
  </si>
  <si>
    <t>Tomate</t>
  </si>
  <si>
    <t>Vid</t>
  </si>
  <si>
    <t>Yuca</t>
  </si>
  <si>
    <t>Zapallo</t>
  </si>
  <si>
    <t>Pecana</t>
  </si>
  <si>
    <t>Cebolla cabeza roja</t>
  </si>
  <si>
    <t xml:space="preserve">        (Hectáreas)</t>
  </si>
  <si>
    <t>-</t>
  </si>
  <si>
    <t>Plátano para cocción</t>
  </si>
  <si>
    <t>Fuente: Dirección Regional Agraria - Ica; Dirección de Información Agraria.</t>
  </si>
  <si>
    <t>Papa (mejoradas y nativas)</t>
  </si>
  <si>
    <t>2020-2021</t>
  </si>
  <si>
    <t xml:space="preserve">    C a m p a ñ a    A g r í c o l a    2 0 2 1   -  2 0 2 2</t>
  </si>
  <si>
    <t xml:space="preserve">12.4  ICA: SUPERFICIE SEMBRADA DE LOS PRINCIPALES CULTIVOS, SEGÚN CAMPAÑA AGRÍCOLA, 2020/2021 Y 2021/2022 </t>
  </si>
  <si>
    <t>Maíz Choclo</t>
  </si>
  <si>
    <t>Melón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</si>
</sst>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#\ ###"/>
  </numFmts>
  <fonts count="9" x14ac:knownFonts="1">
    <font>
      <sz val="10"/>
      <name val="Helv"/>
    </font>
    <font>
      <b/>
      <sz val="8"/>
      <name val="Arial Narrow"/>
      <family val="2"/>
    </font>
    <font>
      <b/>
      <sz val="8"/>
      <color indexed="10"/>
      <name val="Arial Narrow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color indexed="10"/>
      <name val="Arial Narrow"/>
      <family val="2"/>
    </font>
    <font>
      <b/>
      <sz val="9"/>
      <name val="Arial Narrow"/>
      <family val="2"/>
    </font>
    <font>
      <b/>
      <sz val="8"/>
      <color indexed="56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36">
    <xf numFmtId="164" fontId="0" fillId="0" borderId="0" xfId="0"/>
    <xf numFmtId="164" fontId="1" fillId="0" borderId="0" xfId="0" applyFont="1" applyAlignment="1">
      <alignment horizontal="left"/>
    </xf>
    <xf numFmtId="164" fontId="2" fillId="0" borderId="0" xfId="0" applyFont="1" applyAlignment="1">
      <alignment horizontal="left"/>
    </xf>
    <xf numFmtId="164" fontId="3" fillId="0" borderId="0" xfId="0" applyFont="1"/>
    <xf numFmtId="165" fontId="5" fillId="0" borderId="0" xfId="0" applyNumberFormat="1" applyFont="1" applyAlignment="1">
      <alignment horizontal="right"/>
    </xf>
    <xf numFmtId="165" fontId="4" fillId="0" borderId="0" xfId="0" applyNumberFormat="1" applyFont="1"/>
    <xf numFmtId="1" fontId="3" fillId="0" borderId="1" xfId="0" applyNumberFormat="1" applyFont="1" applyBorder="1" applyAlignment="1">
      <alignment horizontal="right"/>
    </xf>
    <xf numFmtId="164" fontId="7" fillId="0" borderId="0" xfId="0" applyFont="1" applyAlignment="1">
      <alignment horizontal="left"/>
    </xf>
    <xf numFmtId="165" fontId="5" fillId="0" borderId="0" xfId="0" applyNumberFormat="1" applyFont="1"/>
    <xf numFmtId="165" fontId="5" fillId="0" borderId="0" xfId="0" quotePrefix="1" applyNumberFormat="1" applyFont="1"/>
    <xf numFmtId="165" fontId="6" fillId="0" borderId="0" xfId="0" applyNumberFormat="1" applyFont="1"/>
    <xf numFmtId="164" fontId="2" fillId="0" borderId="0" xfId="0" applyFont="1"/>
    <xf numFmtId="164" fontId="6" fillId="0" borderId="0" xfId="0" applyFont="1"/>
    <xf numFmtId="164" fontId="8" fillId="0" borderId="0" xfId="0" applyFont="1" applyAlignment="1">
      <alignment horizontal="left"/>
    </xf>
    <xf numFmtId="164" fontId="3" fillId="0" borderId="0" xfId="0" applyFont="1" applyAlignment="1">
      <alignment horizontal="left"/>
    </xf>
    <xf numFmtId="165" fontId="3" fillId="0" borderId="0" xfId="0" applyNumberFormat="1" applyFont="1"/>
    <xf numFmtId="164" fontId="3" fillId="0" borderId="2" xfId="0" applyFont="1" applyBorder="1"/>
    <xf numFmtId="164" fontId="1" fillId="0" borderId="2" xfId="0" applyFont="1" applyBorder="1" applyAlignment="1">
      <alignment horizontal="left"/>
    </xf>
    <xf numFmtId="164" fontId="3" fillId="0" borderId="2" xfId="0" applyFont="1" applyBorder="1" applyAlignment="1">
      <alignment horizontal="left"/>
    </xf>
    <xf numFmtId="164" fontId="3" fillId="0" borderId="3" xfId="0" applyFont="1" applyBorder="1" applyAlignment="1">
      <alignment horizontal="left"/>
    </xf>
    <xf numFmtId="164" fontId="1" fillId="0" borderId="0" xfId="0" applyFont="1" applyAlignment="1">
      <alignment horizontal="right"/>
    </xf>
    <xf numFmtId="164" fontId="1" fillId="0" borderId="1" xfId="0" applyFont="1" applyBorder="1" applyAlignment="1">
      <alignment horizontal="right" vertical="top"/>
    </xf>
    <xf numFmtId="164" fontId="1" fillId="0" borderId="5" xfId="0" applyFont="1" applyBorder="1" applyAlignment="1">
      <alignment horizontal="right"/>
    </xf>
    <xf numFmtId="164" fontId="1" fillId="0" borderId="4" xfId="0" applyFont="1" applyBorder="1" applyAlignment="1">
      <alignment horizontal="right"/>
    </xf>
    <xf numFmtId="164" fontId="1" fillId="0" borderId="6" xfId="0" applyFont="1" applyBorder="1" applyAlignment="1">
      <alignment horizontal="right" vertical="top"/>
    </xf>
    <xf numFmtId="165" fontId="5" fillId="0" borderId="0" xfId="0" quotePrefix="1" applyNumberFormat="1" applyFont="1" applyAlignment="1">
      <alignment horizontal="right"/>
    </xf>
    <xf numFmtId="165" fontId="4" fillId="0" borderId="1" xfId="0" applyNumberFormat="1" applyFont="1" applyBorder="1"/>
    <xf numFmtId="165" fontId="3" fillId="0" borderId="1" xfId="0" quotePrefix="1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" fontId="3" fillId="0" borderId="0" xfId="0" applyNumberFormat="1" applyFont="1"/>
    <xf numFmtId="165" fontId="3" fillId="0" borderId="0" xfId="0" applyNumberFormat="1" applyFont="1" applyAlignment="1">
      <alignment horizontal="right"/>
    </xf>
    <xf numFmtId="164" fontId="1" fillId="0" borderId="8" xfId="0" applyFont="1" applyBorder="1" applyAlignment="1">
      <alignment horizontal="center" vertical="center" wrapText="1"/>
    </xf>
    <xf numFmtId="164" fontId="1" fillId="0" borderId="2" xfId="0" applyFont="1" applyBorder="1" applyAlignment="1">
      <alignment horizontal="center" vertical="center" wrapText="1"/>
    </xf>
    <xf numFmtId="164" fontId="1" fillId="0" borderId="0" xfId="0" applyFont="1" applyAlignment="1">
      <alignment horizontal="right" vertical="center"/>
    </xf>
    <xf numFmtId="164" fontId="1" fillId="0" borderId="1" xfId="0" applyFont="1" applyBorder="1" applyAlignment="1">
      <alignment horizontal="right" vertical="center"/>
    </xf>
    <xf numFmtId="164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W51"/>
  <sheetViews>
    <sheetView showGridLines="0" tabSelected="1" zoomScaleNormal="100" workbookViewId="0"/>
  </sheetViews>
  <sheetFormatPr baseColWidth="10" defaultColWidth="6.7109375" defaultRowHeight="12.75" x14ac:dyDescent="0.2"/>
  <cols>
    <col min="1" max="1" width="1.7109375" customWidth="1"/>
    <col min="2" max="2" width="17.7109375" customWidth="1"/>
    <col min="3" max="3" width="10.7109375" customWidth="1"/>
    <col min="4" max="4" width="7.7109375" customWidth="1"/>
    <col min="5" max="16" width="7.42578125" customWidth="1"/>
  </cols>
  <sheetData>
    <row r="1" spans="1:23" ht="9" customHeight="1" x14ac:dyDescent="0.25">
      <c r="A1" s="11"/>
      <c r="B1" s="1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3.5" x14ac:dyDescent="0.25">
      <c r="A2" s="3"/>
      <c r="B2" s="7" t="s">
        <v>46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</row>
    <row r="3" spans="1:23" ht="13.5" x14ac:dyDescent="0.25">
      <c r="A3" s="3"/>
      <c r="B3" s="14" t="s">
        <v>39</v>
      </c>
      <c r="C3" s="1"/>
      <c r="D3" s="1"/>
      <c r="E3" s="1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3"/>
      <c r="R3" s="3"/>
      <c r="S3" s="3"/>
      <c r="T3" s="3"/>
      <c r="U3" s="3"/>
      <c r="V3" s="3"/>
      <c r="W3" s="3"/>
    </row>
    <row r="4" spans="1:23" ht="6" customHeight="1" x14ac:dyDescent="0.25">
      <c r="A4" s="3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3"/>
      <c r="S4" s="3"/>
      <c r="T4" s="3"/>
      <c r="U4" s="3"/>
      <c r="V4" s="3"/>
      <c r="W4" s="3"/>
    </row>
    <row r="5" spans="1:23" ht="13.5" customHeight="1" x14ac:dyDescent="0.25">
      <c r="A5" s="3"/>
      <c r="B5" s="31" t="s">
        <v>1</v>
      </c>
      <c r="C5" s="22" t="s">
        <v>2</v>
      </c>
      <c r="D5" s="35" t="s">
        <v>45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"/>
      <c r="R5" s="3"/>
      <c r="S5" s="3"/>
      <c r="T5" s="3"/>
      <c r="U5" s="3"/>
      <c r="V5" s="3"/>
      <c r="W5" s="3"/>
    </row>
    <row r="6" spans="1:23" ht="12.75" customHeight="1" x14ac:dyDescent="0.25">
      <c r="A6" s="3"/>
      <c r="B6" s="32"/>
      <c r="C6" s="23" t="s">
        <v>3</v>
      </c>
      <c r="D6" s="20" t="s">
        <v>4</v>
      </c>
      <c r="E6" s="33" t="s">
        <v>6</v>
      </c>
      <c r="F6" s="33" t="s">
        <v>7</v>
      </c>
      <c r="G6" s="33" t="s">
        <v>8</v>
      </c>
      <c r="H6" s="33" t="s">
        <v>9</v>
      </c>
      <c r="I6" s="33" t="s">
        <v>10</v>
      </c>
      <c r="J6" s="33" t="s">
        <v>11</v>
      </c>
      <c r="K6" s="33" t="s">
        <v>12</v>
      </c>
      <c r="L6" s="33" t="s">
        <v>13</v>
      </c>
      <c r="M6" s="33" t="s">
        <v>14</v>
      </c>
      <c r="N6" s="33" t="s">
        <v>15</v>
      </c>
      <c r="O6" s="33" t="s">
        <v>16</v>
      </c>
      <c r="P6" s="33" t="s">
        <v>17</v>
      </c>
      <c r="Q6" s="3"/>
      <c r="R6" s="3"/>
      <c r="S6" s="3"/>
      <c r="T6" s="3"/>
      <c r="U6" s="3"/>
      <c r="V6" s="3"/>
      <c r="W6" s="3"/>
    </row>
    <row r="7" spans="1:23" ht="12.75" customHeight="1" x14ac:dyDescent="0.25">
      <c r="A7" s="3"/>
      <c r="B7" s="32"/>
      <c r="C7" s="24" t="s">
        <v>44</v>
      </c>
      <c r="D7" s="21" t="s">
        <v>5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"/>
      <c r="R7" s="3"/>
      <c r="S7" s="3"/>
      <c r="T7" s="3"/>
      <c r="U7" s="3"/>
      <c r="V7" s="3"/>
      <c r="W7" s="3"/>
    </row>
    <row r="8" spans="1:23" ht="6" customHeight="1" x14ac:dyDescent="0.25">
      <c r="A8" s="3"/>
      <c r="B8" s="1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2.75" customHeight="1" x14ac:dyDescent="0.25">
      <c r="A9" s="3"/>
      <c r="B9" s="17" t="s">
        <v>18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6" customHeight="1" x14ac:dyDescent="0.25">
      <c r="A10" s="3"/>
      <c r="B10" s="1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2" customHeight="1" x14ac:dyDescent="0.25">
      <c r="A11" s="3"/>
      <c r="B11" s="18" t="s">
        <v>19</v>
      </c>
      <c r="C11" s="8">
        <v>3421</v>
      </c>
      <c r="D11" s="5">
        <f t="shared" ref="D11:D16" si="0">SUM(E11:P11)</f>
        <v>6138</v>
      </c>
      <c r="E11" s="15">
        <v>238</v>
      </c>
      <c r="F11" s="15">
        <v>1261</v>
      </c>
      <c r="G11" s="15">
        <v>1992</v>
      </c>
      <c r="H11" s="15">
        <v>248</v>
      </c>
      <c r="I11" s="25">
        <v>74</v>
      </c>
      <c r="J11" s="25">
        <v>32</v>
      </c>
      <c r="K11" s="25">
        <v>20</v>
      </c>
      <c r="L11" s="15">
        <v>163</v>
      </c>
      <c r="M11" s="15">
        <v>371.5</v>
      </c>
      <c r="N11" s="15">
        <v>583.5</v>
      </c>
      <c r="O11" s="15">
        <v>76</v>
      </c>
      <c r="P11" s="15">
        <v>1079</v>
      </c>
      <c r="Q11" s="3"/>
      <c r="R11" s="3"/>
      <c r="S11" s="3"/>
      <c r="T11" s="3"/>
      <c r="U11" s="3"/>
      <c r="V11" s="3"/>
      <c r="W11" s="3"/>
    </row>
    <row r="12" spans="1:23" ht="12" customHeight="1" x14ac:dyDescent="0.25">
      <c r="A12" s="3"/>
      <c r="B12" s="18" t="s">
        <v>20</v>
      </c>
      <c r="C12" s="8">
        <v>403</v>
      </c>
      <c r="D12" s="5">
        <f t="shared" si="0"/>
        <v>305</v>
      </c>
      <c r="E12" s="25">
        <v>3</v>
      </c>
      <c r="F12" s="25">
        <v>2</v>
      </c>
      <c r="G12" s="25" t="s">
        <v>0</v>
      </c>
      <c r="H12" s="25" t="s">
        <v>0</v>
      </c>
      <c r="I12" s="25" t="s">
        <v>0</v>
      </c>
      <c r="J12" s="25">
        <v>2</v>
      </c>
      <c r="K12" s="25">
        <v>3</v>
      </c>
      <c r="L12" s="25">
        <v>48</v>
      </c>
      <c r="M12" s="15">
        <v>34</v>
      </c>
      <c r="N12" s="15">
        <v>132</v>
      </c>
      <c r="O12" s="15">
        <v>78</v>
      </c>
      <c r="P12" s="15">
        <v>3</v>
      </c>
      <c r="Q12" s="3"/>
      <c r="R12" s="3"/>
      <c r="S12" s="3"/>
      <c r="T12" s="3"/>
      <c r="U12" s="3"/>
      <c r="V12" s="3"/>
      <c r="W12" s="3"/>
    </row>
    <row r="13" spans="1:23" ht="12" customHeight="1" x14ac:dyDescent="0.25">
      <c r="A13" s="3"/>
      <c r="B13" s="18" t="s">
        <v>21</v>
      </c>
      <c r="C13" s="8">
        <v>20958</v>
      </c>
      <c r="D13" s="5">
        <f t="shared" si="0"/>
        <v>17915</v>
      </c>
      <c r="E13" s="15">
        <v>775</v>
      </c>
      <c r="F13" s="15">
        <v>1374.5</v>
      </c>
      <c r="G13" s="15">
        <v>1310.5</v>
      </c>
      <c r="H13" s="15">
        <v>1429</v>
      </c>
      <c r="I13" s="15">
        <v>1515</v>
      </c>
      <c r="J13" s="15">
        <v>2771</v>
      </c>
      <c r="K13" s="15">
        <v>3919</v>
      </c>
      <c r="L13" s="15">
        <v>1944.5</v>
      </c>
      <c r="M13" s="15">
        <v>1193</v>
      </c>
      <c r="N13" s="15">
        <v>746</v>
      </c>
      <c r="O13" s="15">
        <v>375</v>
      </c>
      <c r="P13" s="25">
        <v>562.5</v>
      </c>
      <c r="Q13" s="3"/>
      <c r="R13" s="3"/>
      <c r="S13" s="3"/>
      <c r="T13" s="3"/>
      <c r="U13" s="3"/>
      <c r="V13" s="3"/>
      <c r="W13" s="3"/>
    </row>
    <row r="14" spans="1:23" ht="12" customHeight="1" x14ac:dyDescent="0.25">
      <c r="A14" s="3"/>
      <c r="B14" s="18" t="s">
        <v>22</v>
      </c>
      <c r="C14" s="8">
        <v>89</v>
      </c>
      <c r="D14" s="5">
        <f t="shared" si="0"/>
        <v>68.5</v>
      </c>
      <c r="E14" s="9">
        <v>1</v>
      </c>
      <c r="F14" s="25">
        <v>24</v>
      </c>
      <c r="G14" s="25">
        <v>7</v>
      </c>
      <c r="H14" s="25">
        <v>5</v>
      </c>
      <c r="I14" s="25">
        <v>4</v>
      </c>
      <c r="J14" s="25">
        <v>9</v>
      </c>
      <c r="K14" s="25" t="s">
        <v>0</v>
      </c>
      <c r="L14" s="25">
        <v>2</v>
      </c>
      <c r="M14" s="15">
        <v>15.5</v>
      </c>
      <c r="N14" s="15">
        <v>1</v>
      </c>
      <c r="O14" s="25" t="s">
        <v>0</v>
      </c>
      <c r="P14" s="25" t="s">
        <v>0</v>
      </c>
      <c r="Q14" s="3"/>
      <c r="R14" s="3"/>
      <c r="S14" s="3"/>
      <c r="T14" s="3"/>
      <c r="U14" s="3"/>
      <c r="V14" s="3"/>
      <c r="W14" s="3"/>
    </row>
    <row r="15" spans="1:23" ht="12" customHeight="1" x14ac:dyDescent="0.25">
      <c r="A15" s="3"/>
      <c r="B15" s="18" t="s">
        <v>43</v>
      </c>
      <c r="C15" s="8">
        <v>3467</v>
      </c>
      <c r="D15" s="5">
        <f t="shared" si="0"/>
        <v>3280</v>
      </c>
      <c r="E15" s="25">
        <v>10</v>
      </c>
      <c r="F15" s="25">
        <v>16</v>
      </c>
      <c r="G15" s="25">
        <v>33</v>
      </c>
      <c r="H15" s="25">
        <v>30</v>
      </c>
      <c r="I15" s="25">
        <v>8</v>
      </c>
      <c r="J15" s="25" t="s">
        <v>0</v>
      </c>
      <c r="K15" s="25" t="s">
        <v>0</v>
      </c>
      <c r="L15" s="15">
        <v>228</v>
      </c>
      <c r="M15" s="15">
        <v>1453.5</v>
      </c>
      <c r="N15" s="15">
        <v>1311.5</v>
      </c>
      <c r="O15" s="15">
        <v>190</v>
      </c>
      <c r="P15" s="25" t="s">
        <v>0</v>
      </c>
      <c r="Q15" s="3"/>
      <c r="R15" s="3"/>
      <c r="S15" s="3"/>
      <c r="T15" s="3"/>
      <c r="U15" s="3"/>
      <c r="V15" s="3"/>
      <c r="W15" s="3"/>
    </row>
    <row r="16" spans="1:23" ht="12" customHeight="1" x14ac:dyDescent="0.25">
      <c r="A16" s="3"/>
      <c r="B16" s="18" t="s">
        <v>23</v>
      </c>
      <c r="C16" s="8">
        <v>15</v>
      </c>
      <c r="D16" s="5">
        <f t="shared" si="0"/>
        <v>29</v>
      </c>
      <c r="E16" s="25" t="s">
        <v>0</v>
      </c>
      <c r="F16" s="25" t="s">
        <v>0</v>
      </c>
      <c r="G16" s="25" t="s">
        <v>0</v>
      </c>
      <c r="H16" s="25" t="s">
        <v>0</v>
      </c>
      <c r="I16" s="25">
        <v>9</v>
      </c>
      <c r="J16" s="25">
        <v>20</v>
      </c>
      <c r="K16" s="25" t="s">
        <v>0</v>
      </c>
      <c r="L16" s="25" t="s">
        <v>0</v>
      </c>
      <c r="M16" s="25" t="s">
        <v>0</v>
      </c>
      <c r="N16" s="25" t="s">
        <v>0</v>
      </c>
      <c r="O16" s="25" t="s">
        <v>0</v>
      </c>
      <c r="P16" s="25" t="s">
        <v>0</v>
      </c>
      <c r="Q16" s="3"/>
      <c r="R16" s="3"/>
      <c r="S16" s="3"/>
      <c r="T16" s="3"/>
      <c r="U16" s="3"/>
      <c r="V16" s="3"/>
      <c r="W16" s="3"/>
    </row>
    <row r="17" spans="1:23" ht="6" customHeight="1" x14ac:dyDescent="0.25">
      <c r="A17" s="3"/>
      <c r="B17" s="16"/>
      <c r="C17" s="10"/>
      <c r="D17" s="5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3"/>
      <c r="R17" s="3"/>
      <c r="S17" s="3"/>
      <c r="T17" s="3"/>
      <c r="U17" s="3"/>
      <c r="V17" s="3"/>
      <c r="W17" s="3"/>
    </row>
    <row r="18" spans="1:23" ht="12.75" customHeight="1" x14ac:dyDescent="0.25">
      <c r="A18" s="3"/>
      <c r="B18" s="17" t="s">
        <v>24</v>
      </c>
      <c r="C18" s="10"/>
      <c r="D18" s="5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3"/>
      <c r="R18" s="3"/>
      <c r="S18" s="3"/>
      <c r="T18" s="3"/>
      <c r="U18" s="3"/>
      <c r="V18" s="3"/>
      <c r="W18" s="3"/>
    </row>
    <row r="19" spans="1:23" ht="6" customHeight="1" x14ac:dyDescent="0.25">
      <c r="A19" s="3"/>
      <c r="B19" s="16"/>
      <c r="C19" s="10"/>
      <c r="D19" s="5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3"/>
      <c r="R19" s="3"/>
      <c r="S19" s="3"/>
      <c r="T19" s="3"/>
      <c r="U19" s="3"/>
      <c r="V19" s="3"/>
      <c r="W19" s="3"/>
    </row>
    <row r="20" spans="1:23" ht="12" customHeight="1" x14ac:dyDescent="0.25">
      <c r="A20" s="3"/>
      <c r="B20" s="18" t="s">
        <v>25</v>
      </c>
      <c r="C20" s="15">
        <v>2001</v>
      </c>
      <c r="D20" s="5">
        <f>SUM(E20:P20)</f>
        <v>981</v>
      </c>
      <c r="E20" s="15">
        <v>229</v>
      </c>
      <c r="F20" s="15">
        <v>133</v>
      </c>
      <c r="G20" s="30">
        <v>168</v>
      </c>
      <c r="H20" s="25">
        <v>109</v>
      </c>
      <c r="I20" s="25" t="s">
        <v>0</v>
      </c>
      <c r="J20" s="25" t="s">
        <v>0</v>
      </c>
      <c r="K20" s="25" t="s">
        <v>0</v>
      </c>
      <c r="L20" s="25" t="s">
        <v>0</v>
      </c>
      <c r="M20" s="25">
        <v>132</v>
      </c>
      <c r="N20" s="9">
        <v>35</v>
      </c>
      <c r="O20" s="25">
        <v>99</v>
      </c>
      <c r="P20" s="9">
        <v>76</v>
      </c>
      <c r="Q20" s="3"/>
      <c r="R20" s="3"/>
      <c r="S20" s="3"/>
      <c r="T20" s="3"/>
      <c r="U20" s="3"/>
      <c r="V20" s="3"/>
      <c r="W20" s="3"/>
    </row>
    <row r="21" spans="1:23" ht="12" customHeight="1" x14ac:dyDescent="0.25">
      <c r="A21" s="3"/>
      <c r="B21" s="18" t="s">
        <v>26</v>
      </c>
      <c r="C21" s="8">
        <v>974</v>
      </c>
      <c r="D21" s="5">
        <f>SUM(E21:P21)</f>
        <v>1119</v>
      </c>
      <c r="E21" s="15">
        <v>22</v>
      </c>
      <c r="F21" s="15">
        <v>108</v>
      </c>
      <c r="G21" s="15">
        <v>189</v>
      </c>
      <c r="H21" s="15">
        <v>33</v>
      </c>
      <c r="I21" s="15">
        <v>9</v>
      </c>
      <c r="J21" s="15">
        <v>43</v>
      </c>
      <c r="K21" s="15">
        <v>152</v>
      </c>
      <c r="L21" s="15">
        <v>215</v>
      </c>
      <c r="M21" s="15">
        <v>227</v>
      </c>
      <c r="N21" s="15">
        <v>78</v>
      </c>
      <c r="O21" s="15">
        <v>20</v>
      </c>
      <c r="P21" s="15">
        <v>23</v>
      </c>
      <c r="Q21" s="3"/>
      <c r="R21" s="3"/>
      <c r="S21" s="3"/>
      <c r="T21" s="3"/>
      <c r="U21" s="3"/>
      <c r="V21" s="3"/>
      <c r="W21" s="3"/>
    </row>
    <row r="22" spans="1:23" ht="12" customHeight="1" x14ac:dyDescent="0.25">
      <c r="A22" s="3"/>
      <c r="B22" s="18" t="s">
        <v>27</v>
      </c>
      <c r="C22" s="8">
        <v>36</v>
      </c>
      <c r="D22" s="5">
        <f t="shared" ref="D22:D32" si="1">SUM(E22:P22)</f>
        <v>67</v>
      </c>
      <c r="E22" s="25" t="s">
        <v>0</v>
      </c>
      <c r="F22" s="25" t="s">
        <v>0</v>
      </c>
      <c r="G22" s="25" t="s">
        <v>0</v>
      </c>
      <c r="H22" s="25">
        <v>4</v>
      </c>
      <c r="I22" s="25">
        <v>34</v>
      </c>
      <c r="J22" s="15">
        <v>29</v>
      </c>
      <c r="K22" s="25" t="s">
        <v>0</v>
      </c>
      <c r="L22" s="25" t="s">
        <v>0</v>
      </c>
      <c r="M22" s="25" t="s">
        <v>0</v>
      </c>
      <c r="N22" s="25" t="s">
        <v>0</v>
      </c>
      <c r="O22" s="25" t="s">
        <v>0</v>
      </c>
      <c r="P22" s="25" t="s">
        <v>0</v>
      </c>
      <c r="Q22" s="3"/>
      <c r="R22" s="3"/>
      <c r="S22" s="3"/>
      <c r="T22" s="3"/>
      <c r="U22" s="3"/>
      <c r="V22" s="3"/>
      <c r="W22" s="3"/>
    </row>
    <row r="23" spans="1:23" ht="12" customHeight="1" x14ac:dyDescent="0.25">
      <c r="A23" s="3"/>
      <c r="B23" s="18" t="s">
        <v>38</v>
      </c>
      <c r="C23" s="8">
        <v>284</v>
      </c>
      <c r="D23" s="5">
        <f t="shared" si="1"/>
        <v>233.5</v>
      </c>
      <c r="E23" s="25">
        <v>7</v>
      </c>
      <c r="F23" s="25">
        <v>14</v>
      </c>
      <c r="G23" s="25">
        <v>3</v>
      </c>
      <c r="H23" s="25" t="s">
        <v>0</v>
      </c>
      <c r="I23" s="25" t="s">
        <v>0</v>
      </c>
      <c r="J23" s="15">
        <v>26</v>
      </c>
      <c r="K23" s="15">
        <v>131</v>
      </c>
      <c r="L23" s="15">
        <v>16.5</v>
      </c>
      <c r="M23" s="25">
        <v>16.5</v>
      </c>
      <c r="N23" s="30">
        <v>2</v>
      </c>
      <c r="O23" s="25" t="s">
        <v>0</v>
      </c>
      <c r="P23" s="25">
        <v>17.5</v>
      </c>
      <c r="Q23" s="3"/>
      <c r="R23" s="3"/>
      <c r="S23" s="3"/>
      <c r="T23" s="3"/>
      <c r="U23" s="3"/>
      <c r="V23" s="3"/>
      <c r="W23" s="3"/>
    </row>
    <row r="24" spans="1:23" ht="12" customHeight="1" x14ac:dyDescent="0.25">
      <c r="A24" s="3"/>
      <c r="B24" s="18" t="s">
        <v>28</v>
      </c>
      <c r="C24" s="15">
        <v>227</v>
      </c>
      <c r="D24" s="5">
        <f t="shared" si="1"/>
        <v>243</v>
      </c>
      <c r="E24" s="25" t="s">
        <v>0</v>
      </c>
      <c r="F24" s="25">
        <v>40</v>
      </c>
      <c r="G24" s="25" t="s">
        <v>0</v>
      </c>
      <c r="H24" s="25">
        <v>20</v>
      </c>
      <c r="I24" s="25" t="s">
        <v>40</v>
      </c>
      <c r="J24" s="25" t="s">
        <v>40</v>
      </c>
      <c r="K24" s="30">
        <v>50</v>
      </c>
      <c r="L24" s="30">
        <v>75</v>
      </c>
      <c r="M24" s="30">
        <v>43</v>
      </c>
      <c r="N24" s="30">
        <v>5</v>
      </c>
      <c r="O24" s="30">
        <v>10</v>
      </c>
      <c r="P24" s="25" t="s">
        <v>0</v>
      </c>
      <c r="Q24" s="3"/>
      <c r="R24" s="3"/>
      <c r="S24" s="3"/>
      <c r="T24" s="3"/>
      <c r="U24" s="3"/>
      <c r="V24" s="3"/>
      <c r="W24" s="3"/>
    </row>
    <row r="25" spans="1:23" ht="12" customHeight="1" x14ac:dyDescent="0.25">
      <c r="A25" s="3"/>
      <c r="B25" s="18" t="s">
        <v>29</v>
      </c>
      <c r="C25" s="8">
        <v>71</v>
      </c>
      <c r="D25" s="5">
        <f t="shared" si="1"/>
        <v>44</v>
      </c>
      <c r="E25" s="25" t="s">
        <v>0</v>
      </c>
      <c r="F25" s="25" t="s">
        <v>0</v>
      </c>
      <c r="G25" s="25" t="s">
        <v>0</v>
      </c>
      <c r="H25" s="25" t="s">
        <v>0</v>
      </c>
      <c r="I25" s="25" t="s">
        <v>0</v>
      </c>
      <c r="J25" s="25" t="s">
        <v>0</v>
      </c>
      <c r="K25" s="25" t="s">
        <v>0</v>
      </c>
      <c r="L25" s="25">
        <v>6</v>
      </c>
      <c r="M25" s="8">
        <v>29.5</v>
      </c>
      <c r="N25" s="25">
        <v>8.5</v>
      </c>
      <c r="O25" s="30" t="s">
        <v>40</v>
      </c>
      <c r="P25" s="30" t="s">
        <v>40</v>
      </c>
      <c r="Q25" s="3"/>
      <c r="R25" s="3"/>
      <c r="S25" s="3"/>
      <c r="T25" s="3"/>
      <c r="U25" s="3"/>
      <c r="V25" s="3"/>
      <c r="W25" s="3"/>
    </row>
    <row r="26" spans="1:23" ht="12" customHeight="1" x14ac:dyDescent="0.25">
      <c r="A26" s="3"/>
      <c r="B26" s="18" t="s">
        <v>47</v>
      </c>
      <c r="C26" s="25">
        <v>1429.5</v>
      </c>
      <c r="D26" s="5">
        <f t="shared" si="1"/>
        <v>1087</v>
      </c>
      <c r="E26" s="25">
        <v>5</v>
      </c>
      <c r="F26" s="25">
        <v>9</v>
      </c>
      <c r="G26" s="25">
        <v>6</v>
      </c>
      <c r="H26" s="25" t="s">
        <v>0</v>
      </c>
      <c r="I26" s="25" t="s">
        <v>0</v>
      </c>
      <c r="J26" s="25" t="s">
        <v>0</v>
      </c>
      <c r="K26" s="25">
        <v>9</v>
      </c>
      <c r="L26" s="25">
        <v>46</v>
      </c>
      <c r="M26" s="25">
        <v>269</v>
      </c>
      <c r="N26" s="25">
        <v>743</v>
      </c>
      <c r="O26" s="25" t="s">
        <v>0</v>
      </c>
      <c r="P26" s="25" t="s">
        <v>0</v>
      </c>
      <c r="Q26" s="3"/>
      <c r="R26" s="3"/>
      <c r="S26" s="3"/>
      <c r="T26" s="3"/>
      <c r="U26" s="3"/>
      <c r="V26" s="3"/>
      <c r="W26" s="3"/>
    </row>
    <row r="27" spans="1:23" ht="12" customHeight="1" x14ac:dyDescent="0.25">
      <c r="A27" s="3"/>
      <c r="B27" s="18" t="s">
        <v>48</v>
      </c>
      <c r="C27" s="25">
        <v>135.5</v>
      </c>
      <c r="D27" s="5">
        <f t="shared" si="1"/>
        <v>137.5</v>
      </c>
      <c r="E27" s="25">
        <v>55</v>
      </c>
      <c r="F27" s="25">
        <v>15.5</v>
      </c>
      <c r="G27" s="25">
        <v>7</v>
      </c>
      <c r="H27" s="25" t="s">
        <v>0</v>
      </c>
      <c r="I27" s="25">
        <v>2</v>
      </c>
      <c r="J27" s="25" t="s">
        <v>0</v>
      </c>
      <c r="K27" s="25" t="s">
        <v>0</v>
      </c>
      <c r="L27" s="25">
        <v>3</v>
      </c>
      <c r="M27" s="25">
        <v>2</v>
      </c>
      <c r="N27" s="25">
        <v>2</v>
      </c>
      <c r="O27" s="25">
        <v>24</v>
      </c>
      <c r="P27" s="25">
        <v>27</v>
      </c>
      <c r="Q27" s="3"/>
      <c r="R27" s="3"/>
      <c r="S27" s="3"/>
      <c r="T27" s="3"/>
      <c r="U27" s="3"/>
      <c r="V27" s="3"/>
      <c r="W27" s="3"/>
    </row>
    <row r="28" spans="1:23" ht="12" customHeight="1" x14ac:dyDescent="0.25">
      <c r="A28" s="3"/>
      <c r="B28" s="18" t="s">
        <v>30</v>
      </c>
      <c r="C28" s="8">
        <v>8</v>
      </c>
      <c r="D28" s="5">
        <f>SUM(E28:P28)</f>
        <v>11</v>
      </c>
      <c r="E28" s="25" t="s">
        <v>0</v>
      </c>
      <c r="F28" s="25" t="s">
        <v>0</v>
      </c>
      <c r="G28" s="25" t="s">
        <v>0</v>
      </c>
      <c r="H28" s="25" t="s">
        <v>0</v>
      </c>
      <c r="I28" s="25" t="s">
        <v>0</v>
      </c>
      <c r="J28" s="25" t="s">
        <v>0</v>
      </c>
      <c r="K28" s="25" t="s">
        <v>0</v>
      </c>
      <c r="L28" s="25" t="s">
        <v>0</v>
      </c>
      <c r="M28" s="25" t="s">
        <v>0</v>
      </c>
      <c r="N28" s="25">
        <v>11</v>
      </c>
      <c r="O28" s="25" t="s">
        <v>0</v>
      </c>
      <c r="P28" s="25" t="s">
        <v>0</v>
      </c>
      <c r="Q28" s="3"/>
      <c r="R28" s="3"/>
      <c r="S28" s="3"/>
      <c r="T28" s="3"/>
      <c r="U28" s="3"/>
      <c r="V28" s="3"/>
      <c r="W28" s="3"/>
    </row>
    <row r="29" spans="1:23" ht="12" customHeight="1" x14ac:dyDescent="0.25">
      <c r="A29" s="3"/>
      <c r="B29" s="18" t="s">
        <v>31</v>
      </c>
      <c r="C29" s="8">
        <v>2768</v>
      </c>
      <c r="D29" s="5">
        <f t="shared" si="1"/>
        <v>2417</v>
      </c>
      <c r="E29" s="15">
        <v>17</v>
      </c>
      <c r="F29" s="15">
        <v>34</v>
      </c>
      <c r="G29" s="15">
        <v>84</v>
      </c>
      <c r="H29" s="15">
        <v>8</v>
      </c>
      <c r="I29" s="25" t="s">
        <v>0</v>
      </c>
      <c r="J29" s="25" t="s">
        <v>0</v>
      </c>
      <c r="K29" s="15">
        <v>86</v>
      </c>
      <c r="L29" s="15">
        <v>503</v>
      </c>
      <c r="M29" s="15">
        <v>1535</v>
      </c>
      <c r="N29" s="15">
        <v>122</v>
      </c>
      <c r="O29" s="15">
        <v>23</v>
      </c>
      <c r="P29" s="15">
        <v>5</v>
      </c>
      <c r="Q29" s="3"/>
      <c r="R29" s="3"/>
      <c r="S29" s="3"/>
      <c r="T29" s="3"/>
      <c r="U29" s="3"/>
      <c r="V29" s="3"/>
      <c r="W29" s="3"/>
    </row>
    <row r="30" spans="1:23" ht="12" customHeight="1" x14ac:dyDescent="0.25">
      <c r="A30" s="3"/>
      <c r="B30" s="18" t="s">
        <v>32</v>
      </c>
      <c r="C30" s="8">
        <v>688</v>
      </c>
      <c r="D30" s="5">
        <f t="shared" si="1"/>
        <v>1034.25</v>
      </c>
      <c r="E30" s="15">
        <v>8</v>
      </c>
      <c r="F30" s="25">
        <v>57.5</v>
      </c>
      <c r="G30" s="15">
        <v>11.5</v>
      </c>
      <c r="H30" s="29">
        <v>72</v>
      </c>
      <c r="I30" s="25">
        <v>76</v>
      </c>
      <c r="J30" s="25">
        <v>105</v>
      </c>
      <c r="K30" s="25">
        <v>170</v>
      </c>
      <c r="L30" s="15">
        <v>138</v>
      </c>
      <c r="M30" s="15">
        <v>77</v>
      </c>
      <c r="N30" s="25">
        <v>267</v>
      </c>
      <c r="O30" s="9">
        <v>28</v>
      </c>
      <c r="P30" s="25">
        <v>24.25</v>
      </c>
      <c r="Q30" s="3"/>
      <c r="R30" s="3"/>
      <c r="S30" s="3"/>
      <c r="T30" s="3"/>
      <c r="U30" s="3"/>
      <c r="V30" s="3"/>
      <c r="W30" s="3"/>
    </row>
    <row r="31" spans="1:23" ht="12" customHeight="1" x14ac:dyDescent="0.25">
      <c r="A31" s="3"/>
      <c r="B31" s="18" t="s">
        <v>37</v>
      </c>
      <c r="C31" s="8">
        <v>54</v>
      </c>
      <c r="D31" s="5">
        <f t="shared" si="1"/>
        <v>185</v>
      </c>
      <c r="E31" s="15">
        <v>64</v>
      </c>
      <c r="F31" s="15">
        <v>68</v>
      </c>
      <c r="G31" s="25">
        <v>4</v>
      </c>
      <c r="H31" s="25">
        <v>5</v>
      </c>
      <c r="I31" s="25" t="s">
        <v>0</v>
      </c>
      <c r="J31" s="25">
        <v>2</v>
      </c>
      <c r="K31" s="25">
        <v>30</v>
      </c>
      <c r="L31" s="25" t="s">
        <v>0</v>
      </c>
      <c r="M31" s="25" t="s">
        <v>0</v>
      </c>
      <c r="N31" s="25" t="s">
        <v>0</v>
      </c>
      <c r="O31" s="25">
        <v>7</v>
      </c>
      <c r="P31" s="25">
        <v>5</v>
      </c>
      <c r="Q31" s="3"/>
      <c r="R31" s="3"/>
      <c r="S31" s="3"/>
      <c r="T31" s="3"/>
      <c r="U31" s="3"/>
      <c r="V31" s="3"/>
      <c r="W31" s="3"/>
    </row>
    <row r="32" spans="1:23" ht="12" customHeight="1" x14ac:dyDescent="0.25">
      <c r="A32" s="3"/>
      <c r="B32" s="18" t="s">
        <v>41</v>
      </c>
      <c r="C32" s="25" t="s">
        <v>0</v>
      </c>
      <c r="D32" s="5">
        <f t="shared" si="1"/>
        <v>18.5</v>
      </c>
      <c r="E32" s="25" t="s">
        <v>0</v>
      </c>
      <c r="F32" s="25" t="s">
        <v>0</v>
      </c>
      <c r="G32" s="25" t="s">
        <v>0</v>
      </c>
      <c r="H32" s="25" t="s">
        <v>0</v>
      </c>
      <c r="I32" s="25" t="s">
        <v>0</v>
      </c>
      <c r="J32" s="25" t="s">
        <v>0</v>
      </c>
      <c r="K32" s="25" t="s">
        <v>0</v>
      </c>
      <c r="L32" s="25" t="s">
        <v>0</v>
      </c>
      <c r="M32" s="25" t="s">
        <v>0</v>
      </c>
      <c r="N32" s="25" t="s">
        <v>0</v>
      </c>
      <c r="O32" s="25" t="s">
        <v>0</v>
      </c>
      <c r="P32" s="25">
        <v>18.5</v>
      </c>
      <c r="Q32" s="3"/>
      <c r="R32" s="3"/>
      <c r="S32" s="3"/>
      <c r="T32" s="3"/>
      <c r="U32" s="3"/>
      <c r="V32" s="3"/>
      <c r="W32" s="3"/>
    </row>
    <row r="33" spans="1:23" ht="12" customHeight="1" x14ac:dyDescent="0.25">
      <c r="A33" s="3"/>
      <c r="B33" s="18" t="s">
        <v>33</v>
      </c>
      <c r="C33" s="8">
        <v>1163</v>
      </c>
      <c r="D33" s="5">
        <f>SUM(E33:P33)</f>
        <v>934</v>
      </c>
      <c r="E33" s="15">
        <v>80</v>
      </c>
      <c r="F33" s="15">
        <v>44</v>
      </c>
      <c r="G33" s="15">
        <v>31</v>
      </c>
      <c r="H33" s="15">
        <v>23.5</v>
      </c>
      <c r="I33" s="15">
        <v>20</v>
      </c>
      <c r="J33" s="15">
        <v>15.5</v>
      </c>
      <c r="K33" s="15">
        <v>36</v>
      </c>
      <c r="L33" s="15">
        <v>49</v>
      </c>
      <c r="M33" s="15">
        <v>64</v>
      </c>
      <c r="N33" s="9">
        <v>169.5</v>
      </c>
      <c r="O33" s="9">
        <v>211.5</v>
      </c>
      <c r="P33" s="9">
        <v>190</v>
      </c>
      <c r="Q33" s="3"/>
      <c r="R33" s="3"/>
      <c r="S33" s="3"/>
      <c r="T33" s="3"/>
      <c r="U33" s="3"/>
      <c r="V33" s="3"/>
      <c r="W33" s="3"/>
    </row>
    <row r="34" spans="1:23" ht="12" customHeight="1" x14ac:dyDescent="0.25">
      <c r="A34" s="3"/>
      <c r="B34" s="18" t="s">
        <v>34</v>
      </c>
      <c r="C34" s="8">
        <v>134</v>
      </c>
      <c r="D34" s="5">
        <f>SUM(E34:P34)</f>
        <v>62</v>
      </c>
      <c r="E34" s="25" t="s">
        <v>0</v>
      </c>
      <c r="F34" s="25" t="s">
        <v>0</v>
      </c>
      <c r="G34" s="15">
        <v>2</v>
      </c>
      <c r="H34" s="25" t="s">
        <v>0</v>
      </c>
      <c r="I34" s="25" t="s">
        <v>0</v>
      </c>
      <c r="J34" s="25" t="s">
        <v>0</v>
      </c>
      <c r="K34" s="25">
        <v>20</v>
      </c>
      <c r="L34" s="25" t="s">
        <v>0</v>
      </c>
      <c r="M34" s="25" t="s">
        <v>0</v>
      </c>
      <c r="N34" s="25">
        <v>40</v>
      </c>
      <c r="O34" s="25" t="s">
        <v>0</v>
      </c>
      <c r="P34" s="25" t="s">
        <v>0</v>
      </c>
      <c r="Q34" s="3"/>
      <c r="R34" s="3"/>
      <c r="S34" s="3"/>
      <c r="T34" s="3"/>
      <c r="U34" s="3"/>
      <c r="V34" s="3"/>
      <c r="W34" s="3"/>
    </row>
    <row r="35" spans="1:23" ht="12" customHeight="1" x14ac:dyDescent="0.25">
      <c r="A35" s="3"/>
      <c r="B35" s="18" t="s">
        <v>35</v>
      </c>
      <c r="C35" s="8">
        <v>369</v>
      </c>
      <c r="D35" s="5">
        <f>SUM(E35:P35)</f>
        <v>434</v>
      </c>
      <c r="E35" s="25">
        <v>2</v>
      </c>
      <c r="F35" s="15">
        <v>107</v>
      </c>
      <c r="G35" s="15">
        <v>108</v>
      </c>
      <c r="H35" s="25">
        <v>42</v>
      </c>
      <c r="I35" s="25" t="s">
        <v>0</v>
      </c>
      <c r="J35" s="25">
        <v>22</v>
      </c>
      <c r="K35" s="25">
        <v>49</v>
      </c>
      <c r="L35" s="25">
        <v>68</v>
      </c>
      <c r="M35" s="25">
        <v>21</v>
      </c>
      <c r="N35" s="25">
        <v>11</v>
      </c>
      <c r="O35" s="25">
        <v>4</v>
      </c>
      <c r="P35" s="25" t="s">
        <v>0</v>
      </c>
      <c r="Q35" s="3"/>
      <c r="R35" s="3"/>
      <c r="S35" s="3"/>
      <c r="T35" s="3"/>
      <c r="U35" s="3"/>
      <c r="V35" s="3"/>
      <c r="W35" s="3"/>
    </row>
    <row r="36" spans="1:23" ht="12" customHeight="1" x14ac:dyDescent="0.25">
      <c r="A36" s="3"/>
      <c r="B36" s="18" t="s">
        <v>36</v>
      </c>
      <c r="C36" s="4">
        <v>899</v>
      </c>
      <c r="D36" s="5">
        <f>SUM(E36:P36)</f>
        <v>948</v>
      </c>
      <c r="E36" s="25">
        <v>10</v>
      </c>
      <c r="F36" s="15">
        <v>12</v>
      </c>
      <c r="G36" s="15">
        <v>23</v>
      </c>
      <c r="H36" s="15">
        <v>21</v>
      </c>
      <c r="I36" s="15">
        <v>14</v>
      </c>
      <c r="J36" s="15">
        <v>34</v>
      </c>
      <c r="K36" s="15">
        <v>124</v>
      </c>
      <c r="L36" s="15">
        <v>212</v>
      </c>
      <c r="M36" s="15">
        <v>359</v>
      </c>
      <c r="N36" s="15">
        <v>123</v>
      </c>
      <c r="O36" s="15">
        <v>16</v>
      </c>
      <c r="P36" s="25" t="s">
        <v>0</v>
      </c>
      <c r="Q36" s="3"/>
      <c r="R36" s="3"/>
      <c r="S36" s="3"/>
      <c r="T36" s="3"/>
      <c r="U36" s="3"/>
      <c r="V36" s="3"/>
      <c r="W36" s="3"/>
    </row>
    <row r="37" spans="1:23" ht="6" customHeight="1" x14ac:dyDescent="0.25">
      <c r="A37" s="3"/>
      <c r="B37" s="19"/>
      <c r="C37" s="6"/>
      <c r="D37" s="26"/>
      <c r="E37" s="27"/>
      <c r="F37" s="27"/>
      <c r="G37" s="27"/>
      <c r="H37" s="27"/>
      <c r="I37" s="27"/>
      <c r="J37" s="28"/>
      <c r="K37" s="27"/>
      <c r="L37" s="27"/>
      <c r="M37" s="27"/>
      <c r="N37" s="27"/>
      <c r="O37" s="28"/>
      <c r="P37" s="28"/>
      <c r="Q37" s="3"/>
      <c r="R37" s="3"/>
      <c r="S37" s="3"/>
      <c r="T37" s="3"/>
      <c r="U37" s="3"/>
      <c r="V37" s="3"/>
      <c r="W37" s="3"/>
    </row>
    <row r="38" spans="1:23" ht="12.75" customHeight="1" x14ac:dyDescent="0.25">
      <c r="A38" s="3"/>
      <c r="B38" s="1" t="s">
        <v>42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9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3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3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3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3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3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3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3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3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3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</sheetData>
  <mergeCells count="14">
    <mergeCell ref="B5:B7"/>
    <mergeCell ref="O6:O7"/>
    <mergeCell ref="P6:P7"/>
    <mergeCell ref="D5:P5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phoneticPr fontId="0" type="noConversion"/>
  <printOptions horizontalCentered="1" gridLinesSet="0"/>
  <pageMargins left="0.59055118110236227" right="0.59055118110236227" top="0.98425196850393704" bottom="0.39370078740157483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12,4  </vt:lpstr>
      <vt:lpstr>'  12,4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2014-09-17T15:49:34Z</cp:lastPrinted>
  <dcterms:created xsi:type="dcterms:W3CDTF">1997-06-06T16:19:05Z</dcterms:created>
  <dcterms:modified xsi:type="dcterms:W3CDTF">2023-09-27T18:00:03Z</dcterms:modified>
</cp:coreProperties>
</file>