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2 Agrario\"/>
    </mc:Choice>
  </mc:AlternateContent>
  <xr:revisionPtr revIDLastSave="0" documentId="13_ncr:1_{4B5E6AF9-5D82-448A-9857-442A3AB576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12,6  " sheetId="1" r:id="rId1"/>
  </sheets>
  <definedNames>
    <definedName name="_Key1" hidden="1">'  12,6  '!#REF!</definedName>
    <definedName name="_Order1" hidden="1">255</definedName>
    <definedName name="_Regression_Int" localSheetId="0" hidden="1">1</definedName>
    <definedName name="_Sort" hidden="1">'  12,6  '!#REF!</definedName>
    <definedName name="_xlnm.Print_Area" localSheetId="0">'  12,6  '!$B$2:$R$39</definedName>
    <definedName name="Print_Area_MI" localSheetId="0">'  12,6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34" i="1"/>
  <c r="E32" i="1"/>
  <c r="E31" i="1"/>
  <c r="E30" i="1"/>
  <c r="E19" i="1"/>
  <c r="E23" i="1"/>
  <c r="E10" i="1"/>
  <c r="E20" i="1" l="1"/>
  <c r="E15" i="1" l="1"/>
  <c r="E11" i="1"/>
  <c r="E12" i="1"/>
  <c r="E13" i="1"/>
  <c r="E14" i="1"/>
  <c r="E21" i="1"/>
  <c r="E22" i="1"/>
  <c r="E24" i="1"/>
  <c r="E29" i="1"/>
  <c r="E33" i="1"/>
  <c r="E35" i="1"/>
  <c r="E36" i="1"/>
</calcChain>
</file>

<file path=xl/sharedStrings.xml><?xml version="1.0" encoding="utf-8"?>
<sst xmlns="http://schemas.openxmlformats.org/spreadsheetml/2006/main" count="201" uniqueCount="48">
  <si>
    <t xml:space="preserve"> </t>
  </si>
  <si>
    <t>-</t>
  </si>
  <si>
    <t>Programados</t>
  </si>
  <si>
    <t>Algodón Tanguis</t>
  </si>
  <si>
    <t>Frijol Grano Seco</t>
  </si>
  <si>
    <t>Maíz Amarillo Duro</t>
  </si>
  <si>
    <t>Maíz Amiláceo</t>
  </si>
  <si>
    <t>Trigo</t>
  </si>
  <si>
    <t>Regionales</t>
  </si>
  <si>
    <t>Alfalfa</t>
  </si>
  <si>
    <t>Camote</t>
  </si>
  <si>
    <t>Espárrago</t>
  </si>
  <si>
    <t>Garbanzo Grano Seco</t>
  </si>
  <si>
    <t>Mango</t>
  </si>
  <si>
    <t>Naranja</t>
  </si>
  <si>
    <t>Pallar Grano Seco</t>
  </si>
  <si>
    <t>Palta</t>
  </si>
  <si>
    <t>Tomate</t>
  </si>
  <si>
    <t>Vid</t>
  </si>
  <si>
    <t>Yuca</t>
  </si>
  <si>
    <t>Zapallo</t>
  </si>
  <si>
    <t>Principales</t>
  </si>
  <si>
    <t>Cultivos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</si>
  <si>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</si>
  <si>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</si>
  <si>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</si>
  <si>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</si>
  <si>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</si>
  <si>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</si>
  <si>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</si>
  <si>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</si>
  <si>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</si>
  <si>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</si>
  <si>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</si>
  <si>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</si>
  <si>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</si>
  <si>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a/</t>
  </si>
  <si>
    <t>Cebada Grano</t>
  </si>
  <si>
    <t>Cebolla Cabeza Roja</t>
  </si>
  <si>
    <t>Pecana</t>
  </si>
  <si>
    <t xml:space="preserve">         (Hectáreas)</t>
  </si>
  <si>
    <t>a/ Acumulado al mes de Julio.</t>
  </si>
  <si>
    <t>Plátano p. cocción</t>
  </si>
  <si>
    <t>Fuente: Dirección Regional Agraria - Ica; Dirección de Información Agraria.</t>
  </si>
  <si>
    <t xml:space="preserve">Papas mejoradas y nativas </t>
  </si>
  <si>
    <t>12.6   ICA: SUPERFICIE COSECHADA, SEGÚN PRINCIPALES CULTIVOS, 2020 - 2023</t>
  </si>
  <si>
    <t>Maíz Choclo</t>
  </si>
  <si>
    <t>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</si>
</sst>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\ ###"/>
  </numFmts>
  <fonts count="11" x14ac:knownFonts="1">
    <font>
      <sz val="10"/>
      <name val="Helv"/>
    </font>
    <font>
      <sz val="8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color indexed="12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  <font>
      <sz val="8"/>
      <color indexed="12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31">
    <xf numFmtId="164" fontId="0" fillId="0" borderId="0" xfId="0"/>
    <xf numFmtId="164" fontId="3" fillId="0" borderId="0" xfId="0" applyFont="1" applyAlignment="1">
      <alignment horizontal="left"/>
    </xf>
    <xf numFmtId="164" fontId="2" fillId="0" borderId="0" xfId="0" applyFont="1"/>
    <xf numFmtId="164" fontId="4" fillId="0" borderId="0" xfId="0" applyFont="1"/>
    <xf numFmtId="164" fontId="5" fillId="0" borderId="0" xfId="0" applyFont="1"/>
    <xf numFmtId="165" fontId="5" fillId="0" borderId="0" xfId="0" quotePrefix="1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/>
    </xf>
    <xf numFmtId="164" fontId="8" fillId="0" borderId="0" xfId="0" applyFont="1"/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9" fillId="0" borderId="0" xfId="0" applyFont="1" applyAlignment="1">
      <alignment horizontal="left"/>
    </xf>
    <xf numFmtId="164" fontId="5" fillId="0" borderId="1" xfId="0" applyFont="1" applyBorder="1"/>
    <xf numFmtId="164" fontId="10" fillId="0" borderId="1" xfId="0" applyFont="1" applyBorder="1"/>
    <xf numFmtId="164" fontId="5" fillId="0" borderId="0" xfId="0" applyFont="1" applyAlignment="1">
      <alignment horizontal="right"/>
    </xf>
    <xf numFmtId="164" fontId="10" fillId="0" borderId="0" xfId="0" applyFont="1"/>
    <xf numFmtId="165" fontId="2" fillId="0" borderId="0" xfId="0" quotePrefix="1" applyNumberFormat="1" applyFont="1" applyAlignment="1">
      <alignment horizontal="right"/>
    </xf>
    <xf numFmtId="164" fontId="5" fillId="0" borderId="0" xfId="0" applyFont="1" applyAlignment="1">
      <alignment horizontal="left"/>
    </xf>
    <xf numFmtId="164" fontId="5" fillId="0" borderId="3" xfId="0" applyFont="1" applyBorder="1"/>
    <xf numFmtId="164" fontId="2" fillId="0" borderId="3" xfId="0" applyFont="1" applyBorder="1" applyAlignment="1">
      <alignment horizontal="left"/>
    </xf>
    <xf numFmtId="164" fontId="5" fillId="0" borderId="3" xfId="0" applyFont="1" applyBorder="1" applyAlignment="1">
      <alignment horizontal="left"/>
    </xf>
    <xf numFmtId="164" fontId="2" fillId="0" borderId="5" xfId="0" applyFont="1" applyBorder="1" applyAlignment="1">
      <alignment horizontal="center"/>
    </xf>
    <xf numFmtId="164" fontId="2" fillId="0" borderId="3" xfId="0" applyFont="1" applyBorder="1"/>
    <xf numFmtId="164" fontId="2" fillId="0" borderId="4" xfId="0" applyFont="1" applyBorder="1"/>
    <xf numFmtId="164" fontId="2" fillId="0" borderId="1" xfId="0" applyFont="1" applyBorder="1" applyAlignment="1">
      <alignment horizontal="right"/>
    </xf>
    <xf numFmtId="164" fontId="2" fillId="0" borderId="6" xfId="0" applyFont="1" applyBorder="1" applyAlignment="1">
      <alignment horizontal="right"/>
    </xf>
    <xf numFmtId="164" fontId="2" fillId="0" borderId="1" xfId="0" applyFont="1" applyBorder="1" applyAlignment="1">
      <alignment horizontal="right" vertical="top"/>
    </xf>
    <xf numFmtId="164" fontId="4" fillId="0" borderId="0" xfId="0" applyFont="1" applyAlignment="1">
      <alignment horizontal="left"/>
    </xf>
    <xf numFmtId="164" fontId="2" fillId="0" borderId="3" xfId="0" applyFont="1" applyBorder="1" applyAlignment="1">
      <alignment horizontal="center" vertical="top"/>
    </xf>
    <xf numFmtId="164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AA81"/>
  <sheetViews>
    <sheetView showGridLines="0" tabSelected="1" zoomScaleNormal="100" workbookViewId="0"/>
  </sheetViews>
  <sheetFormatPr baseColWidth="10" defaultColWidth="6.7109375" defaultRowHeight="12.75" x14ac:dyDescent="0.2"/>
  <cols>
    <col min="1" max="1" width="1.7109375" customWidth="1"/>
    <col min="2" max="2" width="16.7109375" customWidth="1"/>
    <col min="3" max="18" width="6.7109375" customWidth="1"/>
    <col min="19" max="20" width="7.140625" customWidth="1"/>
    <col min="23" max="23" width="8.7109375" customWidth="1"/>
  </cols>
  <sheetData>
    <row r="1" spans="1:27" ht="9" customHeight="1" x14ac:dyDescent="0.25">
      <c r="A1" s="4"/>
      <c r="B1" s="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3"/>
      <c r="S1" s="4"/>
      <c r="T1" s="4"/>
      <c r="U1" s="4"/>
      <c r="V1" s="4"/>
      <c r="W1" s="4"/>
      <c r="X1" s="4"/>
      <c r="Y1" s="4"/>
      <c r="Z1" s="4"/>
      <c r="AA1" s="4"/>
    </row>
    <row r="2" spans="1:27" ht="13.5" x14ac:dyDescent="0.25">
      <c r="A2" s="4"/>
      <c r="B2" s="1" t="s">
        <v>45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25">
      <c r="A3" s="4"/>
      <c r="B3" s="18" t="s">
        <v>40</v>
      </c>
      <c r="C3" s="12"/>
      <c r="D3" s="12"/>
      <c r="E3" s="12"/>
      <c r="F3" s="10"/>
      <c r="G3" s="10"/>
      <c r="H3" s="10"/>
      <c r="I3" s="10"/>
      <c r="J3" s="10"/>
      <c r="K3" s="10"/>
      <c r="L3" s="10"/>
      <c r="M3" s="4"/>
      <c r="N3" s="10"/>
      <c r="O3" s="10"/>
      <c r="P3" s="10"/>
      <c r="Q3" s="10"/>
      <c r="R3" s="3"/>
      <c r="S3" s="4"/>
      <c r="T3" s="4"/>
      <c r="U3" s="4"/>
      <c r="V3" s="4"/>
      <c r="W3" s="4"/>
      <c r="X3" s="4"/>
      <c r="Y3" s="4"/>
      <c r="Z3" s="4"/>
      <c r="AA3" s="4"/>
    </row>
    <row r="4" spans="1:27" ht="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3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5">
      <c r="A5" s="4" t="s">
        <v>0</v>
      </c>
      <c r="B5" s="22" t="s">
        <v>21</v>
      </c>
      <c r="C5" s="26">
        <v>2020</v>
      </c>
      <c r="D5" s="26">
        <v>2021</v>
      </c>
      <c r="E5" s="30">
        <v>2022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6">
        <v>2023</v>
      </c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25">
      <c r="A6" s="4"/>
      <c r="B6" s="29" t="s">
        <v>22</v>
      </c>
      <c r="C6" s="27" t="s">
        <v>23</v>
      </c>
      <c r="D6" s="27" t="s">
        <v>23</v>
      </c>
      <c r="E6" s="25" t="s">
        <v>23</v>
      </c>
      <c r="F6" s="25" t="s">
        <v>24</v>
      </c>
      <c r="G6" s="25" t="s">
        <v>25</v>
      </c>
      <c r="H6" s="25" t="s">
        <v>26</v>
      </c>
      <c r="I6" s="25" t="s">
        <v>27</v>
      </c>
      <c r="J6" s="25" t="s">
        <v>28</v>
      </c>
      <c r="K6" s="25" t="s">
        <v>29</v>
      </c>
      <c r="L6" s="25" t="s">
        <v>30</v>
      </c>
      <c r="M6" s="25" t="s">
        <v>31</v>
      </c>
      <c r="N6" s="25" t="s">
        <v>32</v>
      </c>
      <c r="O6" s="25" t="s">
        <v>33</v>
      </c>
      <c r="P6" s="25" t="s">
        <v>34</v>
      </c>
      <c r="Q6" s="25" t="s">
        <v>35</v>
      </c>
      <c r="R6" s="27" t="s">
        <v>36</v>
      </c>
      <c r="S6" s="4"/>
      <c r="T6" s="4"/>
      <c r="U6" s="4"/>
      <c r="V6" s="4"/>
      <c r="W6" s="4"/>
      <c r="X6" s="4"/>
      <c r="Y6" s="4"/>
      <c r="Z6" s="4"/>
      <c r="AA6" s="4"/>
    </row>
    <row r="7" spans="1:27" ht="6" customHeight="1" x14ac:dyDescent="0.25">
      <c r="A7" s="4"/>
      <c r="B7" s="2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customHeight="1" x14ac:dyDescent="0.25">
      <c r="A8" s="4"/>
      <c r="B8" s="20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6" customHeight="1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4"/>
      <c r="T9" s="4"/>
      <c r="U9" s="4"/>
      <c r="V9" s="4"/>
      <c r="W9" s="4"/>
      <c r="X9" s="4"/>
      <c r="Y9" s="4"/>
      <c r="Z9" s="4"/>
      <c r="AA9" s="4"/>
    </row>
    <row r="10" spans="1:27" ht="12" customHeight="1" x14ac:dyDescent="0.25">
      <c r="A10" s="4"/>
      <c r="B10" s="21" t="s">
        <v>3</v>
      </c>
      <c r="C10" s="8">
        <v>3980.43</v>
      </c>
      <c r="D10" s="8">
        <v>2907</v>
      </c>
      <c r="E10" s="8">
        <f t="shared" ref="E10:E36" si="0">SUM(F10:Q10)</f>
        <v>5275.74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>
        <v>5275.74</v>
      </c>
      <c r="R10" s="17" t="s">
        <v>1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ht="12" customHeight="1" x14ac:dyDescent="0.25">
      <c r="A11" s="4"/>
      <c r="B11" s="21" t="s">
        <v>4</v>
      </c>
      <c r="C11" s="8">
        <v>227.5</v>
      </c>
      <c r="D11" s="8">
        <v>394</v>
      </c>
      <c r="E11" s="8">
        <f t="shared" si="0"/>
        <v>301</v>
      </c>
      <c r="F11" s="5" t="s">
        <v>1</v>
      </c>
      <c r="G11" s="5">
        <v>2</v>
      </c>
      <c r="H11" s="5" t="s">
        <v>1</v>
      </c>
      <c r="I11" s="5" t="s">
        <v>1</v>
      </c>
      <c r="J11" s="5" t="s">
        <v>1</v>
      </c>
      <c r="K11" s="5">
        <v>5</v>
      </c>
      <c r="L11" s="5">
        <v>38</v>
      </c>
      <c r="M11" s="5">
        <v>17</v>
      </c>
      <c r="N11" s="5">
        <v>10</v>
      </c>
      <c r="O11" s="5">
        <v>165</v>
      </c>
      <c r="P11" s="5">
        <v>41</v>
      </c>
      <c r="Q11" s="5">
        <v>23</v>
      </c>
      <c r="R11" s="17">
        <v>11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ht="12" customHeight="1" x14ac:dyDescent="0.25">
      <c r="A12" s="4"/>
      <c r="B12" s="21" t="s">
        <v>5</v>
      </c>
      <c r="C12" s="8">
        <v>15370</v>
      </c>
      <c r="D12" s="8">
        <v>20971</v>
      </c>
      <c r="E12" s="8">
        <f t="shared" si="0"/>
        <v>18093</v>
      </c>
      <c r="F12" s="5">
        <v>1127.5</v>
      </c>
      <c r="G12" s="5">
        <v>1688.5</v>
      </c>
      <c r="H12" s="5">
        <v>1526</v>
      </c>
      <c r="I12" s="5">
        <v>1973</v>
      </c>
      <c r="J12" s="5">
        <v>2791</v>
      </c>
      <c r="K12" s="5">
        <v>3348</v>
      </c>
      <c r="L12" s="5">
        <v>2055</v>
      </c>
      <c r="M12" s="5">
        <v>1030.5</v>
      </c>
      <c r="N12" s="5">
        <v>864</v>
      </c>
      <c r="O12" s="5">
        <v>643</v>
      </c>
      <c r="P12" s="5">
        <v>506</v>
      </c>
      <c r="Q12" s="5">
        <v>540.5</v>
      </c>
      <c r="R12" s="17">
        <v>13585.3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12" customHeight="1" x14ac:dyDescent="0.25">
      <c r="A13" s="4"/>
      <c r="B13" s="21" t="s">
        <v>6</v>
      </c>
      <c r="C13" s="8">
        <v>31</v>
      </c>
      <c r="D13" s="8">
        <v>89</v>
      </c>
      <c r="E13" s="8">
        <f t="shared" si="0"/>
        <v>68.5</v>
      </c>
      <c r="F13" s="5">
        <v>1</v>
      </c>
      <c r="G13" s="5">
        <v>4</v>
      </c>
      <c r="H13" s="5">
        <v>20</v>
      </c>
      <c r="I13" s="5">
        <v>11</v>
      </c>
      <c r="J13" s="5">
        <v>9</v>
      </c>
      <c r="K13" s="5">
        <v>5</v>
      </c>
      <c r="L13" s="5">
        <v>3</v>
      </c>
      <c r="M13" s="5">
        <v>13</v>
      </c>
      <c r="N13" s="5">
        <v>2.5</v>
      </c>
      <c r="O13" s="5" t="s">
        <v>1</v>
      </c>
      <c r="P13" s="5" t="s">
        <v>1</v>
      </c>
      <c r="Q13" s="5" t="s">
        <v>1</v>
      </c>
      <c r="R13" s="17">
        <v>57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ht="12" customHeight="1" x14ac:dyDescent="0.25">
      <c r="A14" s="4"/>
      <c r="B14" s="21" t="s">
        <v>44</v>
      </c>
      <c r="C14" s="8">
        <v>3298</v>
      </c>
      <c r="D14" s="8">
        <v>3481</v>
      </c>
      <c r="E14" s="8">
        <f t="shared" si="0"/>
        <v>3295</v>
      </c>
      <c r="F14" s="5">
        <v>16</v>
      </c>
      <c r="G14" s="5">
        <v>33</v>
      </c>
      <c r="H14" s="5">
        <v>21</v>
      </c>
      <c r="I14" s="5">
        <v>9</v>
      </c>
      <c r="J14" s="5">
        <v>8</v>
      </c>
      <c r="K14" s="5">
        <v>178.5</v>
      </c>
      <c r="L14" s="5">
        <v>530</v>
      </c>
      <c r="M14" s="5">
        <v>1743.2</v>
      </c>
      <c r="N14" s="5">
        <v>542.29999999999995</v>
      </c>
      <c r="O14" s="5">
        <v>159</v>
      </c>
      <c r="P14" s="5">
        <v>35</v>
      </c>
      <c r="Q14" s="5">
        <v>20</v>
      </c>
      <c r="R14" s="17">
        <v>1112.5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ht="12" customHeight="1" x14ac:dyDescent="0.25">
      <c r="A15" s="4"/>
      <c r="B15" s="21" t="s">
        <v>7</v>
      </c>
      <c r="C15" s="8">
        <v>23</v>
      </c>
      <c r="D15" s="8">
        <v>15</v>
      </c>
      <c r="E15" s="8">
        <f t="shared" si="0"/>
        <v>29</v>
      </c>
      <c r="F15" s="5" t="s">
        <v>1</v>
      </c>
      <c r="G15" s="5" t="s">
        <v>1</v>
      </c>
      <c r="H15" s="5" t="s">
        <v>1</v>
      </c>
      <c r="I15" s="5">
        <v>9</v>
      </c>
      <c r="J15" s="5">
        <v>20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17">
        <v>29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ht="6" customHeight="1" x14ac:dyDescent="0.25">
      <c r="A16" s="4"/>
      <c r="B16" s="19"/>
      <c r="C16" s="8"/>
      <c r="D16" s="8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5"/>
      <c r="R16" s="7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5">
      <c r="A17" s="4"/>
      <c r="B17" s="20" t="s">
        <v>8</v>
      </c>
      <c r="C17" s="8"/>
      <c r="D17" s="8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5"/>
      <c r="R17" s="7"/>
      <c r="S17" s="4"/>
      <c r="T17" s="4"/>
      <c r="U17" s="4"/>
      <c r="V17" s="4"/>
      <c r="W17" s="4"/>
      <c r="X17" s="4"/>
      <c r="Y17" s="4"/>
      <c r="Z17" s="4"/>
      <c r="AA17" s="4"/>
    </row>
    <row r="18" spans="1:27" ht="6" customHeight="1" x14ac:dyDescent="0.25">
      <c r="A18" s="4"/>
      <c r="B18" s="19"/>
      <c r="C18" s="8"/>
      <c r="D18" s="8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4"/>
      <c r="T18" s="4"/>
      <c r="U18" s="4"/>
      <c r="V18" s="4"/>
      <c r="W18" s="4"/>
      <c r="X18" s="4"/>
      <c r="Y18" s="4"/>
      <c r="Z18" s="4"/>
      <c r="AA18" s="4"/>
    </row>
    <row r="19" spans="1:27" ht="12" customHeight="1" x14ac:dyDescent="0.25">
      <c r="A19" s="4"/>
      <c r="B19" s="21" t="s">
        <v>9</v>
      </c>
      <c r="C19" s="8">
        <v>5720.79</v>
      </c>
      <c r="D19" s="8">
        <v>6029</v>
      </c>
      <c r="E19" s="8">
        <f t="shared" si="0"/>
        <v>6501.38</v>
      </c>
      <c r="F19" s="5" t="s">
        <v>1</v>
      </c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5" t="s">
        <v>1</v>
      </c>
      <c r="N19" s="5" t="s">
        <v>1</v>
      </c>
      <c r="O19" s="5" t="s">
        <v>1</v>
      </c>
      <c r="P19" s="5" t="s">
        <v>1</v>
      </c>
      <c r="Q19" s="5">
        <v>6501.38</v>
      </c>
      <c r="R19" s="17" t="s">
        <v>1</v>
      </c>
      <c r="S19" s="4"/>
      <c r="T19" s="4"/>
      <c r="U19" s="4"/>
      <c r="V19" s="4"/>
      <c r="W19" s="4"/>
      <c r="X19" s="4"/>
      <c r="Y19" s="4"/>
      <c r="Z19" s="4"/>
      <c r="AA19" s="4"/>
    </row>
    <row r="20" spans="1:27" ht="12" customHeight="1" x14ac:dyDescent="0.25">
      <c r="A20" s="4"/>
      <c r="B20" s="21" t="s">
        <v>10</v>
      </c>
      <c r="C20" s="8">
        <v>975.5</v>
      </c>
      <c r="D20" s="8">
        <v>989</v>
      </c>
      <c r="E20" s="8">
        <f t="shared" si="0"/>
        <v>1088</v>
      </c>
      <c r="F20" s="5">
        <v>72</v>
      </c>
      <c r="G20" s="5">
        <v>116</v>
      </c>
      <c r="H20" s="5">
        <v>107</v>
      </c>
      <c r="I20" s="5">
        <v>33</v>
      </c>
      <c r="J20" s="5">
        <v>45</v>
      </c>
      <c r="K20" s="5">
        <v>126</v>
      </c>
      <c r="L20" s="5">
        <v>222</v>
      </c>
      <c r="M20" s="5">
        <v>196</v>
      </c>
      <c r="N20" s="5">
        <v>104</v>
      </c>
      <c r="O20" s="5">
        <v>27</v>
      </c>
      <c r="P20" s="5">
        <v>10.5</v>
      </c>
      <c r="Q20" s="5">
        <v>29.5</v>
      </c>
      <c r="R20" s="17">
        <v>766</v>
      </c>
      <c r="S20" s="4"/>
      <c r="T20" s="4"/>
      <c r="U20" s="4"/>
      <c r="V20" s="4"/>
      <c r="W20" s="4"/>
      <c r="X20" s="4"/>
      <c r="Y20" s="4"/>
      <c r="Z20" s="4"/>
      <c r="AA20" s="4"/>
    </row>
    <row r="21" spans="1:27" ht="12" customHeight="1" x14ac:dyDescent="0.25">
      <c r="A21" s="4"/>
      <c r="B21" s="21" t="s">
        <v>37</v>
      </c>
      <c r="C21" s="8">
        <v>38</v>
      </c>
      <c r="D21" s="8">
        <v>36</v>
      </c>
      <c r="E21" s="8">
        <f t="shared" si="0"/>
        <v>67</v>
      </c>
      <c r="F21" s="5" t="s">
        <v>1</v>
      </c>
      <c r="G21" s="5">
        <v>4</v>
      </c>
      <c r="H21" s="5" t="s">
        <v>1</v>
      </c>
      <c r="I21" s="5">
        <v>34</v>
      </c>
      <c r="J21" s="5">
        <v>29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  <c r="Q21" s="5" t="s">
        <v>1</v>
      </c>
      <c r="R21" s="17">
        <v>64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ht="12" customHeight="1" x14ac:dyDescent="0.25">
      <c r="A22" s="4"/>
      <c r="B22" s="19" t="s">
        <v>38</v>
      </c>
      <c r="C22" s="8">
        <v>368.5</v>
      </c>
      <c r="D22" s="8">
        <v>299</v>
      </c>
      <c r="E22" s="8">
        <f t="shared" si="0"/>
        <v>244.5</v>
      </c>
      <c r="F22" s="5">
        <v>6</v>
      </c>
      <c r="G22" s="5">
        <v>3</v>
      </c>
      <c r="H22" s="5" t="s">
        <v>1</v>
      </c>
      <c r="I22" s="5" t="s">
        <v>1</v>
      </c>
      <c r="J22" s="5">
        <v>36.5</v>
      </c>
      <c r="K22" s="5">
        <v>65</v>
      </c>
      <c r="L22" s="5">
        <v>67.5</v>
      </c>
      <c r="M22" s="5">
        <v>9.5</v>
      </c>
      <c r="N22" s="5">
        <v>8</v>
      </c>
      <c r="O22" s="5">
        <v>14.5</v>
      </c>
      <c r="P22" s="5">
        <v>11.5</v>
      </c>
      <c r="Q22" s="5">
        <v>23</v>
      </c>
      <c r="R22" s="17">
        <v>104.5</v>
      </c>
      <c r="S22" s="4"/>
      <c r="T22" s="4"/>
      <c r="U22" s="4"/>
      <c r="V22" s="4"/>
      <c r="W22" s="4"/>
      <c r="X22" s="4"/>
      <c r="Y22" s="4"/>
      <c r="Z22" s="4"/>
      <c r="AA22" s="4"/>
    </row>
    <row r="23" spans="1:27" ht="12" customHeight="1" x14ac:dyDescent="0.25">
      <c r="A23" s="4"/>
      <c r="B23" s="21" t="s">
        <v>11</v>
      </c>
      <c r="C23" s="8">
        <v>14657.35</v>
      </c>
      <c r="D23" s="8">
        <v>14267</v>
      </c>
      <c r="E23" s="8">
        <f>SUM(F23:Q23)</f>
        <v>14284.85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  <c r="P23" s="5" t="s">
        <v>1</v>
      </c>
      <c r="Q23" s="5">
        <v>14284.85</v>
      </c>
      <c r="R23" s="17" t="s">
        <v>1</v>
      </c>
      <c r="S23" s="4"/>
      <c r="T23" s="4"/>
      <c r="U23" s="4"/>
      <c r="V23" s="4"/>
      <c r="W23" s="4"/>
      <c r="X23" s="4"/>
      <c r="Y23" s="4"/>
      <c r="Z23" s="4"/>
      <c r="AA23" s="4"/>
    </row>
    <row r="24" spans="1:27" ht="12" customHeight="1" x14ac:dyDescent="0.25">
      <c r="A24" s="4"/>
      <c r="B24" s="21" t="s">
        <v>12</v>
      </c>
      <c r="C24" s="8">
        <v>189.5</v>
      </c>
      <c r="D24" s="8">
        <v>71</v>
      </c>
      <c r="E24" s="8">
        <f t="shared" si="0"/>
        <v>44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>
        <v>27.5</v>
      </c>
      <c r="N24" s="5">
        <v>10.5</v>
      </c>
      <c r="O24" s="5">
        <v>6</v>
      </c>
      <c r="P24" s="5" t="s">
        <v>1</v>
      </c>
      <c r="Q24" s="5" t="s">
        <v>1</v>
      </c>
      <c r="R24" s="17" t="s">
        <v>1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ht="12" customHeight="1" x14ac:dyDescent="0.25">
      <c r="A25" s="4"/>
      <c r="B25" s="21" t="s">
        <v>46</v>
      </c>
      <c r="C25" s="8">
        <v>1159.5</v>
      </c>
      <c r="D25" s="8">
        <v>1438.5</v>
      </c>
      <c r="E25" s="8">
        <f t="shared" si="0"/>
        <v>1072</v>
      </c>
      <c r="F25" s="5">
        <v>5</v>
      </c>
      <c r="G25" s="5" t="s">
        <v>1</v>
      </c>
      <c r="H25" s="5" t="s">
        <v>1</v>
      </c>
      <c r="I25" s="5" t="s">
        <v>1</v>
      </c>
      <c r="J25" s="5" t="s">
        <v>1</v>
      </c>
      <c r="K25" s="5">
        <v>8.5</v>
      </c>
      <c r="L25" s="5">
        <v>46.5</v>
      </c>
      <c r="M25" s="5">
        <v>54.5</v>
      </c>
      <c r="N25" s="5">
        <v>237.5</v>
      </c>
      <c r="O25" s="5">
        <v>589</v>
      </c>
      <c r="P25" s="5">
        <v>131</v>
      </c>
      <c r="Q25" s="5" t="s">
        <v>1</v>
      </c>
      <c r="R25" s="17">
        <v>82.5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2" customHeight="1" x14ac:dyDescent="0.25">
      <c r="A26" s="4"/>
      <c r="B26" s="21" t="s">
        <v>13</v>
      </c>
      <c r="C26" s="8">
        <v>670.33</v>
      </c>
      <c r="D26" s="8">
        <v>642</v>
      </c>
      <c r="E26" s="8">
        <f t="shared" si="0"/>
        <v>561.09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>
        <v>561.09</v>
      </c>
      <c r="R26" s="17" t="s">
        <v>1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2" customHeight="1" x14ac:dyDescent="0.25">
      <c r="A27" s="4"/>
      <c r="B27" s="21" t="s">
        <v>47</v>
      </c>
      <c r="C27" s="8">
        <v>175.5</v>
      </c>
      <c r="D27" s="8">
        <v>155</v>
      </c>
      <c r="E27" s="8">
        <f t="shared" si="0"/>
        <v>109</v>
      </c>
      <c r="F27" s="5">
        <v>7</v>
      </c>
      <c r="G27" s="5">
        <v>2</v>
      </c>
      <c r="H27" s="5">
        <v>4</v>
      </c>
      <c r="I27" s="5"/>
      <c r="J27" s="5"/>
      <c r="K27" s="5"/>
      <c r="L27" s="5">
        <v>2</v>
      </c>
      <c r="M27" s="5">
        <v>1.5</v>
      </c>
      <c r="N27" s="5">
        <v>3.5</v>
      </c>
      <c r="O27" s="5">
        <v>24</v>
      </c>
      <c r="P27" s="5">
        <v>22</v>
      </c>
      <c r="Q27" s="5">
        <v>43</v>
      </c>
      <c r="R27" s="17">
        <v>51.5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2" customHeight="1" x14ac:dyDescent="0.25">
      <c r="A28" s="4"/>
      <c r="B28" s="21" t="s">
        <v>14</v>
      </c>
      <c r="C28" s="8">
        <v>1018.68</v>
      </c>
      <c r="D28" s="8">
        <v>1039</v>
      </c>
      <c r="E28" s="8">
        <f t="shared" si="0"/>
        <v>994.74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>
        <v>994.74</v>
      </c>
      <c r="R28" s="17" t="s">
        <v>1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2" customHeight="1" x14ac:dyDescent="0.25">
      <c r="A29" s="4"/>
      <c r="B29" s="21" t="s">
        <v>15</v>
      </c>
      <c r="C29" s="8">
        <v>2688.5</v>
      </c>
      <c r="D29" s="8">
        <v>2714</v>
      </c>
      <c r="E29" s="8">
        <f t="shared" si="0"/>
        <v>2401.5</v>
      </c>
      <c r="F29" s="5">
        <v>68</v>
      </c>
      <c r="G29" s="5">
        <v>44.5</v>
      </c>
      <c r="H29" s="5">
        <v>16</v>
      </c>
      <c r="I29" s="5">
        <v>80</v>
      </c>
      <c r="J29" s="5">
        <v>4</v>
      </c>
      <c r="K29" s="5">
        <v>35</v>
      </c>
      <c r="L29" s="5">
        <v>33</v>
      </c>
      <c r="M29" s="5">
        <v>301</v>
      </c>
      <c r="N29" s="5">
        <v>317</v>
      </c>
      <c r="O29" s="5">
        <v>618.5</v>
      </c>
      <c r="P29" s="5">
        <v>635</v>
      </c>
      <c r="Q29" s="5">
        <v>249.5</v>
      </c>
      <c r="R29" s="17">
        <v>123.5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2" customHeight="1" x14ac:dyDescent="0.25">
      <c r="A30" s="4"/>
      <c r="B30" s="21" t="s">
        <v>16</v>
      </c>
      <c r="C30" s="8">
        <v>5241.9799999999996</v>
      </c>
      <c r="D30" s="8">
        <v>5682</v>
      </c>
      <c r="E30" s="8">
        <f t="shared" si="0"/>
        <v>6504.52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>
        <v>6504.52</v>
      </c>
      <c r="R30" s="17" t="s">
        <v>1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2" customHeight="1" x14ac:dyDescent="0.25">
      <c r="A31" s="4"/>
      <c r="B31" s="21" t="s">
        <v>39</v>
      </c>
      <c r="C31" s="8">
        <v>1654.7</v>
      </c>
      <c r="D31" s="8">
        <v>1832</v>
      </c>
      <c r="E31" s="8">
        <f t="shared" si="0"/>
        <v>1943.48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>
        <v>1943.48</v>
      </c>
      <c r="R31" s="17" t="s">
        <v>1</v>
      </c>
      <c r="S31" s="4"/>
      <c r="T31" s="4"/>
      <c r="U31" s="4"/>
      <c r="V31" s="4"/>
      <c r="W31" s="4"/>
      <c r="X31" s="4"/>
      <c r="Y31" s="4"/>
      <c r="Z31" s="4"/>
      <c r="AA31" s="4"/>
    </row>
    <row r="32" spans="1:27" ht="12" customHeight="1" x14ac:dyDescent="0.25">
      <c r="A32" s="4"/>
      <c r="B32" s="21" t="s">
        <v>42</v>
      </c>
      <c r="C32" s="8">
        <v>141.75</v>
      </c>
      <c r="D32" s="8">
        <v>143</v>
      </c>
      <c r="E32" s="8">
        <f t="shared" si="0"/>
        <v>142.75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>
        <v>142.75</v>
      </c>
      <c r="R32" s="17" t="s">
        <v>1</v>
      </c>
      <c r="S32" s="4"/>
      <c r="T32" s="4"/>
      <c r="U32" s="4"/>
      <c r="V32" s="4"/>
      <c r="W32" s="4"/>
      <c r="X32" s="4"/>
      <c r="Y32" s="4"/>
      <c r="Z32" s="4"/>
      <c r="AA32" s="4"/>
    </row>
    <row r="33" spans="1:27" ht="12" customHeight="1" x14ac:dyDescent="0.25">
      <c r="A33" s="4"/>
      <c r="B33" s="21" t="s">
        <v>17</v>
      </c>
      <c r="C33" s="8">
        <v>1031.5</v>
      </c>
      <c r="D33" s="8">
        <v>1257</v>
      </c>
      <c r="E33" s="8">
        <f t="shared" si="0"/>
        <v>983</v>
      </c>
      <c r="F33" s="5">
        <v>131</v>
      </c>
      <c r="G33" s="5">
        <v>89</v>
      </c>
      <c r="H33" s="5">
        <v>39.5</v>
      </c>
      <c r="I33" s="5">
        <v>23</v>
      </c>
      <c r="J33" s="5">
        <v>19.5</v>
      </c>
      <c r="K33" s="5">
        <v>39</v>
      </c>
      <c r="L33" s="5">
        <v>69.5</v>
      </c>
      <c r="M33" s="5">
        <v>34</v>
      </c>
      <c r="N33" s="5">
        <v>45</v>
      </c>
      <c r="O33" s="5">
        <v>172</v>
      </c>
      <c r="P33" s="5">
        <v>194</v>
      </c>
      <c r="Q33" s="5">
        <v>127.5</v>
      </c>
      <c r="R33" s="17">
        <v>466</v>
      </c>
      <c r="S33" s="4"/>
      <c r="T33" s="4"/>
      <c r="U33" s="4"/>
      <c r="V33" s="4"/>
      <c r="W33" s="4"/>
      <c r="X33" s="4"/>
      <c r="Y33" s="4"/>
      <c r="Z33" s="4"/>
      <c r="AA33" s="4"/>
    </row>
    <row r="34" spans="1:27" ht="12" customHeight="1" x14ac:dyDescent="0.25">
      <c r="A34" s="4"/>
      <c r="B34" s="21" t="s">
        <v>18</v>
      </c>
      <c r="C34" s="8">
        <v>16965.27</v>
      </c>
      <c r="D34" s="8">
        <v>16962</v>
      </c>
      <c r="E34" s="8">
        <f t="shared" si="0"/>
        <v>17082.38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 t="s">
        <v>1</v>
      </c>
      <c r="Q34" s="5">
        <v>17082.38</v>
      </c>
      <c r="R34" s="17" t="s">
        <v>1</v>
      </c>
      <c r="S34" s="4"/>
      <c r="T34" s="4"/>
      <c r="U34" s="4"/>
      <c r="V34" s="4"/>
      <c r="W34" s="4"/>
      <c r="X34" s="4"/>
      <c r="Y34" s="4"/>
      <c r="Z34" s="4"/>
      <c r="AA34" s="4"/>
    </row>
    <row r="35" spans="1:27" ht="12" customHeight="1" x14ac:dyDescent="0.25">
      <c r="A35" s="4"/>
      <c r="B35" s="21" t="s">
        <v>19</v>
      </c>
      <c r="C35" s="8">
        <v>487.5</v>
      </c>
      <c r="D35" s="8">
        <v>309</v>
      </c>
      <c r="E35" s="8">
        <f t="shared" si="0"/>
        <v>446</v>
      </c>
      <c r="F35" s="5">
        <v>10</v>
      </c>
      <c r="G35" s="5" t="s">
        <v>1</v>
      </c>
      <c r="H35" s="5">
        <v>5</v>
      </c>
      <c r="I35" s="5">
        <v>4</v>
      </c>
      <c r="J35" s="5">
        <v>48</v>
      </c>
      <c r="K35" s="5">
        <v>109</v>
      </c>
      <c r="L35" s="5">
        <v>73</v>
      </c>
      <c r="M35" s="5">
        <v>31</v>
      </c>
      <c r="N35" s="5">
        <v>49</v>
      </c>
      <c r="O35" s="5">
        <v>66</v>
      </c>
      <c r="P35" s="5">
        <v>30</v>
      </c>
      <c r="Q35" s="5">
        <v>21</v>
      </c>
      <c r="R35" s="17">
        <v>217</v>
      </c>
      <c r="S35" s="4"/>
      <c r="T35" s="4"/>
      <c r="U35" s="4"/>
      <c r="V35" s="4"/>
      <c r="W35" s="4"/>
      <c r="X35" s="4"/>
      <c r="Y35" s="4"/>
      <c r="Z35" s="4"/>
      <c r="AA35" s="4"/>
    </row>
    <row r="36" spans="1:27" ht="12" customHeight="1" x14ac:dyDescent="0.25">
      <c r="A36" s="4"/>
      <c r="B36" s="21" t="s">
        <v>20</v>
      </c>
      <c r="C36" s="8">
        <v>488.75</v>
      </c>
      <c r="D36" s="8">
        <v>883</v>
      </c>
      <c r="E36" s="8">
        <f t="shared" si="0"/>
        <v>958</v>
      </c>
      <c r="F36" s="5">
        <v>23</v>
      </c>
      <c r="G36" s="5">
        <v>29</v>
      </c>
      <c r="H36" s="5">
        <v>2</v>
      </c>
      <c r="I36" s="5">
        <v>13</v>
      </c>
      <c r="J36" s="5">
        <v>44</v>
      </c>
      <c r="K36" s="5">
        <v>138</v>
      </c>
      <c r="L36" s="5">
        <v>148</v>
      </c>
      <c r="M36" s="5">
        <v>151</v>
      </c>
      <c r="N36" s="5">
        <v>294</v>
      </c>
      <c r="O36" s="5">
        <v>84</v>
      </c>
      <c r="P36" s="5">
        <v>18</v>
      </c>
      <c r="Q36" s="5">
        <v>14</v>
      </c>
      <c r="R36" s="17">
        <v>323</v>
      </c>
      <c r="S36" s="4"/>
      <c r="T36" s="4"/>
      <c r="U36" s="4"/>
      <c r="V36" s="4"/>
      <c r="W36" s="4"/>
      <c r="X36" s="4"/>
      <c r="Y36" s="4"/>
      <c r="Z36" s="4"/>
      <c r="AA36" s="4"/>
    </row>
    <row r="37" spans="1:27" ht="6" customHeight="1" x14ac:dyDescent="0.25">
      <c r="A37" s="4"/>
      <c r="B37" s="2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  <c r="S37" s="4"/>
      <c r="T37" s="4"/>
      <c r="U37" s="4"/>
      <c r="V37" s="4"/>
      <c r="W37" s="4"/>
      <c r="X37" s="4"/>
      <c r="Y37" s="4"/>
      <c r="Z37" s="4"/>
      <c r="AA37" s="4"/>
    </row>
    <row r="38" spans="1:27" ht="12" customHeight="1" x14ac:dyDescent="0.25">
      <c r="A38" s="4"/>
      <c r="B38" s="28" t="s">
        <v>41</v>
      </c>
      <c r="C38" s="4"/>
      <c r="D38" s="4"/>
      <c r="E38" s="4"/>
      <c r="F38" s="4"/>
      <c r="G38" s="4"/>
      <c r="H38" s="15"/>
      <c r="I38" s="4"/>
      <c r="J38" s="4"/>
      <c r="K38" s="4"/>
      <c r="L38" s="4"/>
      <c r="M38" s="4"/>
      <c r="N38" s="4"/>
      <c r="O38" s="4"/>
      <c r="P38" s="4"/>
      <c r="Q38" s="4"/>
      <c r="R38" s="16"/>
      <c r="S38" s="4"/>
      <c r="T38" s="4"/>
      <c r="U38" s="4"/>
      <c r="V38" s="4"/>
      <c r="W38" s="4"/>
      <c r="X38" s="4"/>
      <c r="Y38" s="4"/>
      <c r="Z38" s="4"/>
      <c r="AA38" s="4"/>
    </row>
    <row r="39" spans="1:27" ht="12" customHeight="1" x14ac:dyDescent="0.25">
      <c r="A39" s="4"/>
      <c r="B39" s="10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6"/>
      <c r="S39" s="4"/>
      <c r="T39" s="4"/>
      <c r="U39" s="4"/>
      <c r="V39" s="4"/>
      <c r="W39" s="4"/>
      <c r="X39" s="4"/>
      <c r="Y39" s="4"/>
      <c r="Z39" s="4"/>
      <c r="AA39" s="4"/>
    </row>
    <row r="40" spans="1:27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6"/>
      <c r="S40" s="4"/>
      <c r="T40" s="4"/>
      <c r="U40" s="4"/>
      <c r="V40" s="4"/>
      <c r="W40" s="4"/>
      <c r="X40" s="4"/>
      <c r="Y40" s="4"/>
      <c r="Z40" s="4"/>
      <c r="AA40" s="4"/>
    </row>
    <row r="41" spans="1:27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6"/>
      <c r="S41" s="4"/>
      <c r="T41" s="4"/>
      <c r="U41" s="4"/>
      <c r="V41" s="4"/>
      <c r="W41" s="4"/>
      <c r="X41" s="4"/>
      <c r="Y41" s="4"/>
      <c r="Z41" s="4"/>
      <c r="AA41" s="4"/>
    </row>
    <row r="42" spans="1:27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6"/>
      <c r="S42" s="4"/>
      <c r="T42" s="4"/>
      <c r="U42" s="4"/>
      <c r="V42" s="4"/>
      <c r="W42" s="4"/>
      <c r="X42" s="4"/>
      <c r="Y42" s="4"/>
      <c r="Z42" s="4"/>
      <c r="AA42" s="4"/>
    </row>
    <row r="43" spans="1:27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6"/>
      <c r="S43" s="4"/>
      <c r="T43" s="4"/>
      <c r="U43" s="4"/>
      <c r="V43" s="4"/>
      <c r="W43" s="4"/>
      <c r="X43" s="4"/>
      <c r="Y43" s="4"/>
      <c r="Z43" s="4"/>
      <c r="AA43" s="4"/>
    </row>
    <row r="44" spans="1:27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6"/>
      <c r="S44" s="4"/>
      <c r="T44" s="4"/>
      <c r="U44" s="4"/>
      <c r="V44" s="4"/>
      <c r="W44" s="4"/>
      <c r="X44" s="4"/>
      <c r="Y44" s="4"/>
      <c r="Z44" s="4"/>
      <c r="AA44" s="4"/>
    </row>
    <row r="45" spans="1:27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6"/>
      <c r="S45" s="4"/>
      <c r="T45" s="4"/>
      <c r="U45" s="4"/>
      <c r="V45" s="4"/>
      <c r="W45" s="4"/>
      <c r="X45" s="4"/>
      <c r="Y45" s="4"/>
      <c r="Z45" s="4"/>
      <c r="AA45" s="4"/>
    </row>
    <row r="46" spans="1:27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16"/>
      <c r="S46" s="4"/>
      <c r="T46" s="4"/>
      <c r="U46" s="4"/>
      <c r="V46" s="4"/>
      <c r="W46" s="4"/>
      <c r="X46" s="4"/>
      <c r="Y46" s="4"/>
      <c r="Z46" s="4"/>
      <c r="AA46" s="4"/>
    </row>
    <row r="47" spans="1:27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16"/>
      <c r="S47" s="4"/>
      <c r="T47" s="4"/>
      <c r="U47" s="4"/>
      <c r="V47" s="4"/>
      <c r="W47" s="4"/>
      <c r="X47" s="4"/>
      <c r="Y47" s="4"/>
      <c r="Z47" s="4"/>
      <c r="AA47" s="4"/>
    </row>
    <row r="48" spans="1:27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</sheetData>
  <mergeCells count="1">
    <mergeCell ref="E5:Q5"/>
  </mergeCells>
  <phoneticPr fontId="1" type="noConversion"/>
  <printOptions horizontalCentered="1" gridLinesSet="0"/>
  <pageMargins left="0.47244094488188981" right="0.47244094488188981" top="0.70866141732283472" bottom="0.98425196850393704" header="0" footer="0"/>
  <pageSetup paperSize="9" orientation="landscape" r:id="rId1"/>
  <headerFooter alignWithMargins="0"/>
  <ignoredErrors>
    <ignoredError sqref="E11:E18 E33 E29 E20:E22 E35:E36 E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12,6  </vt:lpstr>
      <vt:lpstr>'  12,6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2014-09-17T15:57:21Z</cp:lastPrinted>
  <dcterms:created xsi:type="dcterms:W3CDTF">1997-06-06T16:22:29Z</dcterms:created>
  <dcterms:modified xsi:type="dcterms:W3CDTF">2023-09-29T18:44:02Z</dcterms:modified>
</cp:coreProperties>
</file>