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9 Desarrollo Social                    F  16\"/>
    </mc:Choice>
  </mc:AlternateContent>
  <xr:revisionPtr revIDLastSave="0" documentId="13_ncr:1_{1896C2B2-546A-41F3-BDCC-09DD8876DC6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9,18  " sheetId="1" r:id="rId1"/>
  </sheets>
  <definedNames>
    <definedName name="_xlnm.Print_Area" localSheetId="0">'  9,18  '!$B$2:$M$41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J8" i="1"/>
  <c r="M8" i="1"/>
  <c r="M25" i="1"/>
  <c r="I8" i="1"/>
  <c r="G8" i="1"/>
  <c r="F8" i="1"/>
  <c r="D8" i="1"/>
  <c r="C8" i="1"/>
</calcChain>
</file>

<file path=xl/sharedStrings.xml><?xml version="1.0" encoding="utf-8"?>
<sst xmlns="http://schemas.openxmlformats.org/spreadsheetml/2006/main" count="44" uniqueCount="38">
  <si>
    <t>Departamento</t>
  </si>
  <si>
    <t>Número de Distritos</t>
  </si>
  <si>
    <t>Número de Usuarios</t>
  </si>
  <si>
    <t xml:space="preserve">Total </t>
  </si>
  <si>
    <t>Amazonas</t>
  </si>
  <si>
    <t>Áncash</t>
  </si>
  <si>
    <t>Apurímac</t>
  </si>
  <si>
    <t>Arequipa</t>
  </si>
  <si>
    <t>Ayacucho</t>
  </si>
  <si>
    <t>Cajamarca</t>
  </si>
  <si>
    <t>Callao</t>
  </si>
  <si>
    <t>Cusco</t>
  </si>
  <si>
    <t>Huancavelica</t>
  </si>
  <si>
    <t>Huánuco</t>
  </si>
  <si>
    <t>Ica</t>
  </si>
  <si>
    <t>Junín</t>
  </si>
  <si>
    <t>La Libertad</t>
  </si>
  <si>
    <t>Lambayeque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</si>
  <si>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</si>
  <si>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</si>
  <si>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</si>
  <si>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</si>
  <si>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</si>
  <si>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</si>
  <si>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</si>
  <si>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</si>
  <si>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</si>
  <si>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</si>
  <si>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r>
      <rPr>
        <b/>
        <sz val="7"/>
        <rFont val="Arial Narrow"/>
        <family val="2"/>
      </rPr>
      <t>Nota</t>
    </r>
    <r>
      <rPr>
        <sz val="7"/>
        <rFont val="Arial Narrow"/>
        <family val="2"/>
      </rPr>
      <t xml:space="preserve">: Dirigido a adultos a partir de los 65 años de edad que carecen de condiciones básicas para la subsistencia. </t>
    </r>
  </si>
  <si>
    <t>Dpto. de Lima 3/</t>
  </si>
  <si>
    <t>1/ Denominación establecidas mediante Ley N° 31140, las publicaciones estadísticas referidas a la Provincia de Lima se denominarán en adelante, Lima Metropolitana y comprende los 43 distritos</t>
  </si>
  <si>
    <t xml:space="preserve">2/ Denominación establecida mediante Ley N° 31140, las publicaciones estadísticas referidas a la Región Lima se denominarán en adelante Departamento de Lima y comprende las provincias de:  Barranca, Cajatambo, Canta, Cañete, Huaral, Huarochirí, Huaura, Oyón y Yauyos. </t>
  </si>
  <si>
    <t>3/ No incluye la Provincia Constitucional del Callao. Considera Lima Metropolitana 1/ y Lima 2/.</t>
  </si>
  <si>
    <t xml:space="preserve">Fuente: Ministerio de Desarrollo e Inclusión Social - Programa Nacional de Asistencia Solidaria "Pensión 65" </t>
  </si>
  <si>
    <t>Lima Metropolitana 1/</t>
  </si>
  <si>
    <t>Lima 2/</t>
  </si>
  <si>
    <t xml:space="preserve">9.18 PERÚ: NÚMERO DE DISTRITOS Y USUARIOS DE 65 Y MÁS AÑOS, BENEFICIARIOS DEL PROGRAMA </t>
  </si>
  <si>
    <t xml:space="preserve">       "PENSIÓN 65", SEGÚN DEPARTAMENTO, 2019 - 2022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</si>
</sst>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0"/>
  </numFmts>
  <fonts count="17" x14ac:knownFonts="1">
    <font>
      <sz val="11"/>
      <color theme="1"/>
      <name val="Calibri"/>
      <family val="2"/>
      <scheme val="minor"/>
    </font>
    <font>
      <b/>
      <sz val="9"/>
      <name val="Arial Narrow"/>
      <family val="2"/>
    </font>
    <font>
      <sz val="7"/>
      <name val="Arial Narrow"/>
      <family val="2"/>
    </font>
    <font>
      <sz val="7"/>
      <name val="Arial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8"/>
      <name val="Arial Narrow"/>
      <family val="2"/>
    </font>
    <font>
      <b/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11"/>
      <color theme="1"/>
      <name val="Arial Narrow"/>
      <family val="2"/>
    </font>
    <font>
      <sz val="6"/>
      <color rgb="FF000000"/>
      <name val="Arial Narrow"/>
      <family val="2"/>
    </font>
    <font>
      <sz val="6"/>
      <name val="Arial Narrow"/>
      <family val="2"/>
    </font>
    <font>
      <sz val="7"/>
      <color rgb="FF000000"/>
      <name val="Arial Narrow"/>
      <family val="2"/>
    </font>
    <font>
      <b/>
      <sz val="6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1" xfId="0" applyFont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0" xfId="0" applyFont="1" applyAlignment="1">
      <alignment horizontal="right"/>
    </xf>
    <xf numFmtId="164" fontId="4" fillId="0" borderId="0" xfId="0" applyNumberFormat="1" applyFont="1" applyAlignment="1">
      <alignment horizontal="right" vertical="center"/>
    </xf>
    <xf numFmtId="164" fontId="8" fillId="0" borderId="0" xfId="0" applyNumberFormat="1" applyFont="1" applyAlignment="1">
      <alignment horizontal="right" vertical="center"/>
    </xf>
    <xf numFmtId="0" fontId="9" fillId="0" borderId="0" xfId="0" applyFont="1"/>
    <xf numFmtId="0" fontId="8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0" fillId="0" borderId="3" xfId="0" applyBorder="1"/>
    <xf numFmtId="0" fontId="0" fillId="0" borderId="2" xfId="0" applyBorder="1"/>
    <xf numFmtId="0" fontId="10" fillId="0" borderId="0" xfId="0" applyFont="1"/>
    <xf numFmtId="0" fontId="11" fillId="0" borderId="0" xfId="0" applyFont="1"/>
    <xf numFmtId="0" fontId="8" fillId="0" borderId="0" xfId="0" applyFont="1"/>
    <xf numFmtId="0" fontId="12" fillId="0" borderId="6" xfId="0" applyFont="1" applyBorder="1"/>
    <xf numFmtId="0" fontId="12" fillId="0" borderId="7" xfId="0" applyFont="1" applyBorder="1"/>
    <xf numFmtId="0" fontId="12" fillId="0" borderId="3" xfId="0" applyFont="1" applyBorder="1"/>
    <xf numFmtId="0" fontId="13" fillId="3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6" fillId="0" borderId="0" xfId="1" applyFont="1" applyAlignment="1">
      <alignment vertical="center" wrapText="1"/>
    </xf>
    <xf numFmtId="0" fontId="5" fillId="0" borderId="0" xfId="1" applyFont="1" applyAlignment="1">
      <alignment vertical="center"/>
    </xf>
    <xf numFmtId="0" fontId="5" fillId="0" borderId="0" xfId="1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15" fillId="3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164" fontId="8" fillId="0" borderId="0" xfId="0" applyNumberFormat="1" applyFont="1" applyBorder="1" applyAlignment="1">
      <alignment horizontal="right" vertical="center"/>
    </xf>
    <xf numFmtId="164" fontId="4" fillId="0" borderId="0" xfId="0" applyNumberFormat="1" applyFont="1" applyBorder="1" applyAlignment="1">
      <alignment horizontal="right" vertical="center"/>
    </xf>
  </cellXfs>
  <cellStyles count="2">
    <cellStyle name="Normal" xfId="0" builtinId="0"/>
    <cellStyle name="Normal_CUADROS-MULTIDIMENSIONALIDAD" xfId="1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41"/>
  <sheetViews>
    <sheetView showGridLines="0" tabSelected="1" zoomScaleNormal="100" workbookViewId="0"/>
  </sheetViews>
  <sheetFormatPr baseColWidth="10" defaultRowHeight="15" x14ac:dyDescent="0.25"/>
  <cols>
    <col min="1" max="1" width="1.7109375" customWidth="1"/>
    <col min="2" max="2" width="11.7109375" customWidth="1"/>
    <col min="3" max="4" width="8.7109375" customWidth="1"/>
    <col min="5" max="5" width="0.85546875" customWidth="1"/>
    <col min="6" max="7" width="8.7109375" customWidth="1"/>
    <col min="8" max="8" width="0.85546875" customWidth="1"/>
    <col min="9" max="10" width="8.7109375" customWidth="1"/>
    <col min="11" max="11" width="0.85546875" customWidth="1"/>
    <col min="12" max="13" width="8.7109375" customWidth="1"/>
  </cols>
  <sheetData>
    <row r="1" spans="2:16" ht="9" customHeight="1" x14ac:dyDescent="0.25"/>
    <row r="2" spans="2:16" ht="15" customHeight="1" x14ac:dyDescent="0.25">
      <c r="B2" s="1" t="s">
        <v>36</v>
      </c>
      <c r="C2" s="1"/>
      <c r="D2" s="1"/>
      <c r="E2" s="1"/>
      <c r="F2" s="1"/>
    </row>
    <row r="3" spans="2:16" ht="15" customHeight="1" x14ac:dyDescent="0.25">
      <c r="B3" s="27" t="s">
        <v>37</v>
      </c>
      <c r="C3" s="2"/>
      <c r="D3" s="2"/>
      <c r="E3" s="2"/>
      <c r="F3" s="3"/>
    </row>
    <row r="4" spans="2:16" ht="6" customHeight="1" x14ac:dyDescent="0.25">
      <c r="C4" s="2"/>
      <c r="D4" s="2"/>
      <c r="E4" s="2"/>
      <c r="F4" s="2"/>
    </row>
    <row r="5" spans="2:16" ht="18" customHeight="1" x14ac:dyDescent="0.25">
      <c r="B5" s="32" t="s">
        <v>0</v>
      </c>
      <c r="C5" s="30">
        <v>2019</v>
      </c>
      <c r="D5" s="30"/>
      <c r="E5" s="15"/>
      <c r="F5" s="30">
        <v>2020</v>
      </c>
      <c r="G5" s="30"/>
      <c r="H5" s="15"/>
      <c r="I5" s="30">
        <v>2021</v>
      </c>
      <c r="J5" s="30"/>
      <c r="K5" s="15"/>
      <c r="L5" s="30">
        <v>2022</v>
      </c>
      <c r="M5" s="30"/>
    </row>
    <row r="6" spans="2:16" ht="30" customHeight="1" x14ac:dyDescent="0.25">
      <c r="B6" s="33"/>
      <c r="C6" s="4" t="s">
        <v>1</v>
      </c>
      <c r="D6" s="4" t="s">
        <v>2</v>
      </c>
      <c r="E6" s="5"/>
      <c r="F6" s="4" t="s">
        <v>1</v>
      </c>
      <c r="G6" s="4" t="s">
        <v>2</v>
      </c>
      <c r="H6" s="14"/>
      <c r="I6" s="4" t="s">
        <v>1</v>
      </c>
      <c r="J6" s="4" t="s">
        <v>2</v>
      </c>
      <c r="K6" s="14"/>
      <c r="L6" s="4" t="s">
        <v>1</v>
      </c>
      <c r="M6" s="4" t="s">
        <v>2</v>
      </c>
    </row>
    <row r="7" spans="2:16" ht="6" customHeight="1" x14ac:dyDescent="0.25">
      <c r="B7" s="10"/>
      <c r="E7" s="6"/>
    </row>
    <row r="8" spans="2:16" ht="15" customHeight="1" x14ac:dyDescent="0.25">
      <c r="B8" s="11" t="s">
        <v>3</v>
      </c>
      <c r="C8" s="7">
        <f>SUM(C9:C23,C26:C35)</f>
        <v>1874</v>
      </c>
      <c r="D8" s="7">
        <f>SUM(D9:D23,D26:D35)</f>
        <v>561349</v>
      </c>
      <c r="E8" s="16"/>
      <c r="F8" s="7">
        <f>SUM(F9:F23,F26:F35)</f>
        <v>1860</v>
      </c>
      <c r="G8" s="7">
        <f>SUM(G9:G23,G26:G35)</f>
        <v>559532</v>
      </c>
      <c r="H8" s="16"/>
      <c r="I8" s="7">
        <f>SUM(I9:I23,I26:I35)</f>
        <v>1874</v>
      </c>
      <c r="J8" s="7">
        <f>SUM(J9:J23,J26:J35)</f>
        <v>606269</v>
      </c>
      <c r="K8" s="16"/>
      <c r="L8" s="7">
        <f>SUM(L9:L23,L26:L35)</f>
        <v>1874</v>
      </c>
      <c r="M8" s="7">
        <f>SUM(M9:M23,M26:M35)</f>
        <v>627924</v>
      </c>
      <c r="O8" s="7"/>
      <c r="P8" s="7"/>
    </row>
    <row r="9" spans="2:16" ht="15" customHeight="1" x14ac:dyDescent="0.25">
      <c r="B9" s="12" t="s">
        <v>4</v>
      </c>
      <c r="C9" s="8">
        <v>84</v>
      </c>
      <c r="D9" s="8">
        <v>13367</v>
      </c>
      <c r="E9" s="16"/>
      <c r="F9" s="8">
        <v>84</v>
      </c>
      <c r="G9" s="8">
        <v>13390</v>
      </c>
      <c r="H9" s="16"/>
      <c r="I9" s="8">
        <v>84</v>
      </c>
      <c r="J9" s="8">
        <v>14722</v>
      </c>
      <c r="K9" s="16"/>
      <c r="L9" s="34">
        <v>84</v>
      </c>
      <c r="M9" s="34">
        <v>14922</v>
      </c>
    </row>
    <row r="10" spans="2:16" ht="15" customHeight="1" x14ac:dyDescent="0.25">
      <c r="B10" s="12" t="s">
        <v>5</v>
      </c>
      <c r="C10" s="8">
        <v>166</v>
      </c>
      <c r="D10" s="8">
        <v>35265</v>
      </c>
      <c r="E10" s="16"/>
      <c r="F10" s="8">
        <v>164</v>
      </c>
      <c r="G10" s="8">
        <v>34952</v>
      </c>
      <c r="H10" s="16"/>
      <c r="I10" s="8">
        <v>166</v>
      </c>
      <c r="J10" s="8">
        <v>37253</v>
      </c>
      <c r="K10" s="16"/>
      <c r="L10" s="34">
        <v>166</v>
      </c>
      <c r="M10" s="34">
        <v>38474</v>
      </c>
    </row>
    <row r="11" spans="2:16" ht="15" customHeight="1" x14ac:dyDescent="0.25">
      <c r="B11" s="12" t="s">
        <v>6</v>
      </c>
      <c r="C11" s="8">
        <v>84</v>
      </c>
      <c r="D11" s="8">
        <v>27054</v>
      </c>
      <c r="E11" s="16"/>
      <c r="F11" s="8">
        <v>84</v>
      </c>
      <c r="G11" s="8">
        <v>26787</v>
      </c>
      <c r="H11" s="16"/>
      <c r="I11" s="8">
        <v>84</v>
      </c>
      <c r="J11" s="8">
        <v>28324</v>
      </c>
      <c r="K11" s="16"/>
      <c r="L11" s="34">
        <v>84</v>
      </c>
      <c r="M11" s="34">
        <v>29541</v>
      </c>
    </row>
    <row r="12" spans="2:16" ht="15" customHeight="1" x14ac:dyDescent="0.25">
      <c r="B12" s="12" t="s">
        <v>7</v>
      </c>
      <c r="C12" s="8">
        <v>109</v>
      </c>
      <c r="D12" s="8">
        <v>9626</v>
      </c>
      <c r="E12" s="16"/>
      <c r="F12" s="8">
        <v>109</v>
      </c>
      <c r="G12" s="8">
        <v>9583</v>
      </c>
      <c r="H12" s="16"/>
      <c r="I12" s="8">
        <v>109</v>
      </c>
      <c r="J12" s="8">
        <v>10362</v>
      </c>
      <c r="K12" s="16"/>
      <c r="L12" s="34">
        <v>109</v>
      </c>
      <c r="M12" s="34">
        <v>10547</v>
      </c>
    </row>
    <row r="13" spans="2:16" ht="15" customHeight="1" x14ac:dyDescent="0.25">
      <c r="B13" s="12" t="s">
        <v>8</v>
      </c>
      <c r="C13" s="8">
        <v>119</v>
      </c>
      <c r="D13" s="8">
        <v>34474</v>
      </c>
      <c r="E13" s="16"/>
      <c r="F13" s="8">
        <v>118</v>
      </c>
      <c r="G13" s="8">
        <v>34284</v>
      </c>
      <c r="H13" s="16"/>
      <c r="I13" s="8">
        <v>119</v>
      </c>
      <c r="J13" s="8">
        <v>36186</v>
      </c>
      <c r="K13" s="16"/>
      <c r="L13" s="34">
        <v>119</v>
      </c>
      <c r="M13" s="34">
        <v>37669</v>
      </c>
    </row>
    <row r="14" spans="2:16" ht="15" customHeight="1" x14ac:dyDescent="0.25">
      <c r="B14" s="12" t="s">
        <v>9</v>
      </c>
      <c r="C14" s="8">
        <v>127</v>
      </c>
      <c r="D14" s="8">
        <v>63706</v>
      </c>
      <c r="E14" s="16"/>
      <c r="F14" s="8">
        <v>126</v>
      </c>
      <c r="G14" s="8">
        <v>63387</v>
      </c>
      <c r="H14" s="16"/>
      <c r="I14" s="8">
        <v>127</v>
      </c>
      <c r="J14" s="8">
        <v>67129</v>
      </c>
      <c r="K14" s="16"/>
      <c r="L14" s="34">
        <v>127</v>
      </c>
      <c r="M14" s="34">
        <v>70042</v>
      </c>
    </row>
    <row r="15" spans="2:16" ht="15" customHeight="1" x14ac:dyDescent="0.25">
      <c r="B15" s="12" t="s">
        <v>10</v>
      </c>
      <c r="C15" s="8">
        <v>7</v>
      </c>
      <c r="D15" s="8">
        <v>4264</v>
      </c>
      <c r="E15" s="16"/>
      <c r="F15" s="8">
        <v>7</v>
      </c>
      <c r="G15" s="8">
        <v>4328</v>
      </c>
      <c r="H15" s="16"/>
      <c r="I15" s="8">
        <v>7</v>
      </c>
      <c r="J15" s="8">
        <v>4631</v>
      </c>
      <c r="K15" s="16"/>
      <c r="L15" s="34">
        <v>7</v>
      </c>
      <c r="M15" s="34">
        <v>4902</v>
      </c>
    </row>
    <row r="16" spans="2:16" ht="15" customHeight="1" x14ac:dyDescent="0.25">
      <c r="B16" s="12" t="s">
        <v>11</v>
      </c>
      <c r="C16" s="8">
        <v>112</v>
      </c>
      <c r="D16" s="8">
        <v>38385</v>
      </c>
      <c r="E16" s="16"/>
      <c r="F16" s="8">
        <v>112</v>
      </c>
      <c r="G16" s="8">
        <v>38299</v>
      </c>
      <c r="H16" s="16"/>
      <c r="I16" s="8">
        <v>112</v>
      </c>
      <c r="J16" s="8">
        <v>40716</v>
      </c>
      <c r="K16" s="16"/>
      <c r="L16" s="34">
        <v>112</v>
      </c>
      <c r="M16" s="34">
        <v>42265</v>
      </c>
    </row>
    <row r="17" spans="2:13" ht="15" customHeight="1" x14ac:dyDescent="0.25">
      <c r="B17" s="12" t="s">
        <v>12</v>
      </c>
      <c r="C17" s="8">
        <v>100</v>
      </c>
      <c r="D17" s="8">
        <v>22747</v>
      </c>
      <c r="E17" s="16"/>
      <c r="F17" s="8">
        <v>99</v>
      </c>
      <c r="G17" s="8">
        <v>22692</v>
      </c>
      <c r="H17" s="16"/>
      <c r="I17" s="8">
        <v>100</v>
      </c>
      <c r="J17" s="8">
        <v>23957</v>
      </c>
      <c r="K17" s="16"/>
      <c r="L17" s="34">
        <v>100</v>
      </c>
      <c r="M17" s="34">
        <v>24939</v>
      </c>
    </row>
    <row r="18" spans="2:13" ht="15" customHeight="1" x14ac:dyDescent="0.25">
      <c r="B18" s="12" t="s">
        <v>13</v>
      </c>
      <c r="C18" s="8">
        <v>84</v>
      </c>
      <c r="D18" s="8">
        <v>28405</v>
      </c>
      <c r="E18" s="16"/>
      <c r="F18" s="8">
        <v>84</v>
      </c>
      <c r="G18" s="8">
        <v>28310</v>
      </c>
      <c r="H18" s="16"/>
      <c r="I18" s="8">
        <v>84</v>
      </c>
      <c r="J18" s="8">
        <v>29905</v>
      </c>
      <c r="K18" s="16"/>
      <c r="L18" s="34">
        <v>84</v>
      </c>
      <c r="M18" s="34">
        <v>30717</v>
      </c>
    </row>
    <row r="19" spans="2:13" s="9" customFormat="1" ht="15" customHeight="1" x14ac:dyDescent="0.25">
      <c r="B19" s="13" t="s">
        <v>14</v>
      </c>
      <c r="C19" s="7">
        <v>43</v>
      </c>
      <c r="D19" s="7">
        <v>6458</v>
      </c>
      <c r="E19" s="17"/>
      <c r="F19" s="7">
        <v>42</v>
      </c>
      <c r="G19" s="7">
        <v>6433</v>
      </c>
      <c r="H19" s="17"/>
      <c r="I19" s="7">
        <v>43</v>
      </c>
      <c r="J19" s="7">
        <v>6929</v>
      </c>
      <c r="K19" s="17"/>
      <c r="L19" s="35">
        <v>43</v>
      </c>
      <c r="M19" s="35">
        <v>7160</v>
      </c>
    </row>
    <row r="20" spans="2:13" ht="15" customHeight="1" x14ac:dyDescent="0.25">
      <c r="B20" s="12" t="s">
        <v>15</v>
      </c>
      <c r="C20" s="8">
        <v>124</v>
      </c>
      <c r="D20" s="8">
        <v>25034</v>
      </c>
      <c r="E20" s="16"/>
      <c r="F20" s="8">
        <v>122</v>
      </c>
      <c r="G20" s="8">
        <v>24797</v>
      </c>
      <c r="H20" s="16"/>
      <c r="I20" s="8">
        <v>124</v>
      </c>
      <c r="J20" s="8">
        <v>28078</v>
      </c>
      <c r="K20" s="16"/>
      <c r="L20" s="34">
        <v>124</v>
      </c>
      <c r="M20" s="34">
        <v>28396</v>
      </c>
    </row>
    <row r="21" spans="2:13" ht="15" customHeight="1" x14ac:dyDescent="0.25">
      <c r="B21" s="12" t="s">
        <v>16</v>
      </c>
      <c r="C21" s="8">
        <v>83</v>
      </c>
      <c r="D21" s="8">
        <v>25331</v>
      </c>
      <c r="E21" s="16"/>
      <c r="F21" s="8">
        <v>83</v>
      </c>
      <c r="G21" s="8">
        <v>25236</v>
      </c>
      <c r="H21" s="16"/>
      <c r="I21" s="8">
        <v>83</v>
      </c>
      <c r="J21" s="8">
        <v>26901</v>
      </c>
      <c r="K21" s="16"/>
      <c r="L21" s="34">
        <v>83</v>
      </c>
      <c r="M21" s="34">
        <v>27778</v>
      </c>
    </row>
    <row r="22" spans="2:13" ht="15" customHeight="1" x14ac:dyDescent="0.25">
      <c r="B22" s="12" t="s">
        <v>17</v>
      </c>
      <c r="C22" s="8">
        <v>38</v>
      </c>
      <c r="D22" s="8">
        <v>18848</v>
      </c>
      <c r="E22" s="16"/>
      <c r="F22" s="8">
        <v>38</v>
      </c>
      <c r="G22" s="8">
        <v>18743</v>
      </c>
      <c r="H22" s="16"/>
      <c r="I22" s="8">
        <v>38</v>
      </c>
      <c r="J22" s="8">
        <v>20059</v>
      </c>
      <c r="K22" s="16"/>
      <c r="L22" s="34">
        <v>38</v>
      </c>
      <c r="M22" s="34">
        <v>20571</v>
      </c>
    </row>
    <row r="23" spans="2:13" ht="15" customHeight="1" x14ac:dyDescent="0.25">
      <c r="B23" s="10" t="s">
        <v>29</v>
      </c>
      <c r="C23" s="8">
        <v>171</v>
      </c>
      <c r="D23" s="8">
        <v>36446</v>
      </c>
      <c r="E23" s="16"/>
      <c r="F23" s="8">
        <v>167</v>
      </c>
      <c r="G23" s="8">
        <v>36305</v>
      </c>
      <c r="H23" s="16"/>
      <c r="I23" s="8">
        <v>171</v>
      </c>
      <c r="J23" s="8">
        <v>39356</v>
      </c>
      <c r="K23" s="16"/>
      <c r="L23" s="34">
        <v>171</v>
      </c>
      <c r="M23" s="34">
        <v>39923</v>
      </c>
    </row>
    <row r="24" spans="2:13" ht="15" customHeight="1" x14ac:dyDescent="0.25">
      <c r="B24" s="12" t="s">
        <v>34</v>
      </c>
      <c r="C24" s="8">
        <v>43</v>
      </c>
      <c r="D24" s="8">
        <v>23649</v>
      </c>
      <c r="E24" s="16"/>
      <c r="F24" s="8">
        <v>43</v>
      </c>
      <c r="G24" s="8">
        <v>23230</v>
      </c>
      <c r="H24" s="16"/>
      <c r="I24" s="8">
        <v>49</v>
      </c>
      <c r="J24" s="8">
        <v>25844</v>
      </c>
      <c r="K24" s="16"/>
      <c r="L24" s="34">
        <v>43</v>
      </c>
      <c r="M24" s="34">
        <v>25004</v>
      </c>
    </row>
    <row r="25" spans="2:13" ht="15" customHeight="1" x14ac:dyDescent="0.25">
      <c r="B25" s="12" t="s">
        <v>35</v>
      </c>
      <c r="C25" s="8">
        <v>128</v>
      </c>
      <c r="D25" s="8">
        <v>12797</v>
      </c>
      <c r="E25" s="16"/>
      <c r="F25" s="8">
        <v>124</v>
      </c>
      <c r="G25" s="8">
        <v>13075</v>
      </c>
      <c r="H25" s="16"/>
      <c r="I25" s="8">
        <v>122</v>
      </c>
      <c r="J25" s="8">
        <v>13512</v>
      </c>
      <c r="K25" s="16"/>
      <c r="L25" s="34">
        <v>128</v>
      </c>
      <c r="M25" s="34">
        <f>M23-M24</f>
        <v>14919</v>
      </c>
    </row>
    <row r="26" spans="2:13" ht="15" customHeight="1" x14ac:dyDescent="0.25">
      <c r="B26" s="12" t="s">
        <v>18</v>
      </c>
      <c r="C26" s="8">
        <v>53</v>
      </c>
      <c r="D26" s="8">
        <v>22440</v>
      </c>
      <c r="E26" s="16"/>
      <c r="F26" s="8">
        <v>53</v>
      </c>
      <c r="G26" s="8">
        <v>22417</v>
      </c>
      <c r="H26" s="16"/>
      <c r="I26" s="8">
        <v>53</v>
      </c>
      <c r="J26" s="8">
        <v>28379</v>
      </c>
      <c r="K26" s="16"/>
      <c r="L26" s="34">
        <v>53</v>
      </c>
      <c r="M26" s="34">
        <v>30567</v>
      </c>
    </row>
    <row r="27" spans="2:13" ht="15" customHeight="1" x14ac:dyDescent="0.25">
      <c r="B27" s="12" t="s">
        <v>19</v>
      </c>
      <c r="C27" s="8">
        <v>11</v>
      </c>
      <c r="D27" s="8">
        <v>1129</v>
      </c>
      <c r="E27" s="16"/>
      <c r="F27" s="8">
        <v>11</v>
      </c>
      <c r="G27" s="8">
        <v>1281</v>
      </c>
      <c r="H27" s="16"/>
      <c r="I27" s="8">
        <v>11</v>
      </c>
      <c r="J27" s="8">
        <v>1672</v>
      </c>
      <c r="K27" s="16"/>
      <c r="L27" s="34">
        <v>11</v>
      </c>
      <c r="M27" s="34">
        <v>1757</v>
      </c>
    </row>
    <row r="28" spans="2:13" ht="15" customHeight="1" x14ac:dyDescent="0.25">
      <c r="B28" s="12" t="s">
        <v>20</v>
      </c>
      <c r="C28" s="8">
        <v>20</v>
      </c>
      <c r="D28" s="8">
        <v>3060</v>
      </c>
      <c r="E28" s="16"/>
      <c r="F28" s="8">
        <v>20</v>
      </c>
      <c r="G28" s="8">
        <v>3182</v>
      </c>
      <c r="H28" s="16"/>
      <c r="I28" s="8">
        <v>20</v>
      </c>
      <c r="J28" s="8">
        <v>3403</v>
      </c>
      <c r="K28" s="16"/>
      <c r="L28" s="34">
        <v>20</v>
      </c>
      <c r="M28" s="34">
        <v>3548</v>
      </c>
    </row>
    <row r="29" spans="2:13" ht="15" customHeight="1" x14ac:dyDescent="0.25">
      <c r="B29" s="12" t="s">
        <v>21</v>
      </c>
      <c r="C29" s="8">
        <v>29</v>
      </c>
      <c r="D29" s="8">
        <v>6172</v>
      </c>
      <c r="E29" s="16"/>
      <c r="F29" s="8">
        <v>29</v>
      </c>
      <c r="G29" s="8">
        <v>6275</v>
      </c>
      <c r="H29" s="16"/>
      <c r="I29" s="8">
        <v>29</v>
      </c>
      <c r="J29" s="8">
        <v>7101</v>
      </c>
      <c r="K29" s="16"/>
      <c r="L29" s="34">
        <v>29</v>
      </c>
      <c r="M29" s="34">
        <v>7328</v>
      </c>
    </row>
    <row r="30" spans="2:13" ht="15" customHeight="1" x14ac:dyDescent="0.25">
      <c r="B30" s="12" t="s">
        <v>22</v>
      </c>
      <c r="C30" s="8">
        <v>65</v>
      </c>
      <c r="D30" s="8">
        <v>44708</v>
      </c>
      <c r="E30" s="16"/>
      <c r="F30" s="8">
        <v>64</v>
      </c>
      <c r="G30" s="8">
        <v>44560</v>
      </c>
      <c r="H30" s="16"/>
      <c r="I30" s="8">
        <v>65</v>
      </c>
      <c r="J30" s="8">
        <v>47153</v>
      </c>
      <c r="K30" s="16"/>
      <c r="L30" s="34">
        <v>65</v>
      </c>
      <c r="M30" s="34">
        <v>48798</v>
      </c>
    </row>
    <row r="31" spans="2:13" ht="15" customHeight="1" x14ac:dyDescent="0.25">
      <c r="B31" s="12" t="s">
        <v>23</v>
      </c>
      <c r="C31" s="8">
        <v>110</v>
      </c>
      <c r="D31" s="8">
        <v>57271</v>
      </c>
      <c r="E31" s="16"/>
      <c r="F31" s="8">
        <v>109</v>
      </c>
      <c r="G31" s="8">
        <v>56876</v>
      </c>
      <c r="H31" s="16"/>
      <c r="I31" s="8">
        <v>110</v>
      </c>
      <c r="J31" s="8">
        <v>60539</v>
      </c>
      <c r="K31" s="16"/>
      <c r="L31" s="34">
        <v>110</v>
      </c>
      <c r="M31" s="34">
        <v>61852</v>
      </c>
    </row>
    <row r="32" spans="2:13" ht="15" customHeight="1" x14ac:dyDescent="0.25">
      <c r="B32" s="12" t="s">
        <v>24</v>
      </c>
      <c r="C32" s="8">
        <v>77</v>
      </c>
      <c r="D32" s="8">
        <v>20342</v>
      </c>
      <c r="E32" s="16"/>
      <c r="F32" s="8">
        <v>77</v>
      </c>
      <c r="G32" s="8">
        <v>20367</v>
      </c>
      <c r="H32" s="16"/>
      <c r="I32" s="8">
        <v>77</v>
      </c>
      <c r="J32" s="8">
        <v>22806</v>
      </c>
      <c r="K32" s="16"/>
      <c r="L32" s="34">
        <v>77</v>
      </c>
      <c r="M32" s="34">
        <v>23774</v>
      </c>
    </row>
    <row r="33" spans="2:28" ht="15" customHeight="1" x14ac:dyDescent="0.25">
      <c r="B33" s="12" t="s">
        <v>25</v>
      </c>
      <c r="C33" s="8">
        <v>28</v>
      </c>
      <c r="D33" s="8">
        <v>2270</v>
      </c>
      <c r="E33" s="16"/>
      <c r="F33" s="8">
        <v>28</v>
      </c>
      <c r="G33" s="8">
        <v>2371</v>
      </c>
      <c r="H33" s="16"/>
      <c r="I33" s="8">
        <v>28</v>
      </c>
      <c r="J33" s="8">
        <v>2530</v>
      </c>
      <c r="K33" s="16"/>
      <c r="L33" s="34">
        <v>28</v>
      </c>
      <c r="M33" s="34">
        <v>2833</v>
      </c>
    </row>
    <row r="34" spans="2:28" ht="15" customHeight="1" x14ac:dyDescent="0.25">
      <c r="B34" s="12" t="s">
        <v>26</v>
      </c>
      <c r="C34" s="8">
        <v>13</v>
      </c>
      <c r="D34" s="8">
        <v>4336</v>
      </c>
      <c r="E34" s="18"/>
      <c r="F34" s="8">
        <v>13</v>
      </c>
      <c r="G34" s="8">
        <v>4419</v>
      </c>
      <c r="H34" s="16"/>
      <c r="I34" s="8">
        <v>13</v>
      </c>
      <c r="J34" s="8">
        <v>4644</v>
      </c>
      <c r="K34" s="16"/>
      <c r="L34" s="34">
        <v>13</v>
      </c>
      <c r="M34" s="34">
        <v>4911</v>
      </c>
    </row>
    <row r="35" spans="2:28" ht="15" customHeight="1" x14ac:dyDescent="0.25">
      <c r="B35" s="12" t="s">
        <v>27</v>
      </c>
      <c r="C35" s="8">
        <v>17</v>
      </c>
      <c r="D35" s="8">
        <v>10211</v>
      </c>
      <c r="E35" s="18"/>
      <c r="F35" s="8">
        <v>17</v>
      </c>
      <c r="G35" s="8">
        <v>10258</v>
      </c>
      <c r="H35" s="16"/>
      <c r="I35" s="8">
        <v>17</v>
      </c>
      <c r="J35" s="8">
        <v>13534</v>
      </c>
      <c r="K35" s="16"/>
      <c r="L35" s="34">
        <v>17</v>
      </c>
      <c r="M35" s="34">
        <v>14710</v>
      </c>
    </row>
    <row r="36" spans="2:28" ht="6" customHeight="1" x14ac:dyDescent="0.3">
      <c r="B36" s="19"/>
      <c r="C36" s="20"/>
      <c r="D36" s="21"/>
      <c r="E36" s="21"/>
      <c r="F36" s="21"/>
      <c r="G36" s="21"/>
      <c r="H36" s="21"/>
      <c r="I36" s="21"/>
      <c r="J36" s="21"/>
      <c r="K36" s="21"/>
      <c r="L36" s="21"/>
      <c r="M36" s="21"/>
    </row>
    <row r="37" spans="2:28" ht="13.5" customHeight="1" x14ac:dyDescent="0.25">
      <c r="B37" s="31" t="s">
        <v>28</v>
      </c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</row>
    <row r="38" spans="2:28" ht="18.75" customHeight="1" x14ac:dyDescent="0.25">
      <c r="B38" s="28" t="s">
        <v>30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</row>
    <row r="39" spans="2:28" ht="18.75" customHeight="1" x14ac:dyDescent="0.25">
      <c r="B39" s="28" t="s">
        <v>31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</row>
    <row r="40" spans="2:28" ht="13.5" customHeight="1" x14ac:dyDescent="0.25">
      <c r="B40" s="29" t="s">
        <v>32</v>
      </c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</row>
    <row r="41" spans="2:28" ht="15" customHeight="1" x14ac:dyDescent="0.25">
      <c r="B41" s="25" t="s">
        <v>33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4"/>
      <c r="O41" s="24"/>
      <c r="P41" s="24"/>
      <c r="Q41" s="24"/>
      <c r="R41" s="24"/>
      <c r="S41" s="24"/>
      <c r="T41" s="24"/>
      <c r="U41" s="24"/>
      <c r="V41" s="24"/>
    </row>
  </sheetData>
  <mergeCells count="9">
    <mergeCell ref="B38:M38"/>
    <mergeCell ref="B39:M39"/>
    <mergeCell ref="B40:M40"/>
    <mergeCell ref="L5:M5"/>
    <mergeCell ref="B37:M37"/>
    <mergeCell ref="B5:B6"/>
    <mergeCell ref="C5:D5"/>
    <mergeCell ref="F5:G5"/>
    <mergeCell ref="I5:J5"/>
  </mergeCells>
  <pageMargins left="0.7" right="0.7" top="0.75" bottom="0.75" header="0.3" footer="0.3"/>
  <pageSetup paperSize="9" orientation="portrait" r:id="rId1"/>
  <ignoredErrors>
    <ignoredError sqref="M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9,18  </vt:lpstr>
      <vt:lpstr>'  9,18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Gladys Alvarez Moreno</dc:creator>
  <cp:lastModifiedBy>LUIS CANO</cp:lastModifiedBy>
  <dcterms:created xsi:type="dcterms:W3CDTF">2015-05-28T22:53:46Z</dcterms:created>
  <dcterms:modified xsi:type="dcterms:W3CDTF">2023-12-10T15:53:26Z</dcterms:modified>
</cp:coreProperties>
</file>