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14 Minería e Hidrocarburos     F  4\"/>
    </mc:Choice>
  </mc:AlternateContent>
  <xr:revisionPtr revIDLastSave="0" documentId="13_ncr:1_{478005D0-35CC-4DFE-BDB1-0BCA6CA5D4E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 14,17  " sheetId="1" r:id="rId1"/>
  </sheets>
  <definedNames>
    <definedName name="_xlnm.Print_Area" localSheetId="0">'  14,17  '!$B$2:$L$35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J8" i="1"/>
  <c r="I8" i="1"/>
  <c r="H8" i="1"/>
  <c r="G8" i="1"/>
  <c r="F8" i="1"/>
  <c r="E8" i="1"/>
  <c r="D8" i="1"/>
  <c r="C8" i="1"/>
  <c r="L8" i="1" l="1"/>
</calcChain>
</file>

<file path=xl/sharedStrings.xml><?xml version="1.0" encoding="utf-8"?>
<sst xmlns="http://schemas.openxmlformats.org/spreadsheetml/2006/main" count="33" uniqueCount="33">
  <si>
    <t>Departamento</t>
  </si>
  <si>
    <t>Total</t>
  </si>
  <si>
    <t>Amazonas</t>
  </si>
  <si>
    <t>Áncash</t>
  </si>
  <si>
    <t>Apurímac</t>
  </si>
  <si>
    <t>Arequipa</t>
  </si>
  <si>
    <t>Ayacucho</t>
  </si>
  <si>
    <t>Cajamarca</t>
  </si>
  <si>
    <t>Cusco</t>
  </si>
  <si>
    <t>Huancavelica</t>
  </si>
  <si>
    <t>Huánuco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</si>
  <si>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</si>
  <si>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</si>
  <si>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</si>
  <si>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</si>
  <si>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</si>
  <si>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</si>
  <si>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</si>
  <si>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</si>
  <si>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</si>
  <si>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</si>
  <si>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</si>
  <si>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</si>
  <si>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</si>
  <si>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Ucayali</t>
  </si>
  <si>
    <t>Tumbes</t>
  </si>
  <si>
    <t>Callao</t>
  </si>
  <si>
    <t xml:space="preserve">14.17  PERÚ: MONTO DE TRANSFERENCIA POR DERECHO DE VIGENCIA Y PENALIDAD MINERA, </t>
  </si>
  <si>
    <t xml:space="preserve">          (Miles de soles)</t>
  </si>
  <si>
    <t>Fuente: Ministerio de Energía y Minas - Dirección General de Promoción y Sostenibilidad Minera.</t>
  </si>
  <si>
    <t>2021 P/</t>
  </si>
  <si>
    <t>2022 P/</t>
  </si>
  <si>
    <t xml:space="preserve">          SEGÚN DEPARTAMENTO, 2013 - 2022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</si>
</sst>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#\ ###\ ##0;0;&quot;-&quot;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Helv"/>
    </font>
    <font>
      <sz val="8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0" fillId="0" borderId="0"/>
  </cellStyleXfs>
  <cellXfs count="22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0" xfId="2" applyFont="1" applyAlignment="1">
      <alignment horizontal="left" vertical="center" indent="3"/>
    </xf>
    <xf numFmtId="164" fontId="4" fillId="0" borderId="0" xfId="2" applyNumberFormat="1" applyFont="1" applyAlignment="1">
      <alignment horizontal="right" vertical="center"/>
    </xf>
    <xf numFmtId="0" fontId="4" fillId="0" borderId="1" xfId="0" applyFont="1" applyBorder="1"/>
    <xf numFmtId="0" fontId="6" fillId="0" borderId="0" xfId="1" applyFont="1" applyAlignment="1">
      <alignment horizontal="left" vertical="center"/>
    </xf>
    <xf numFmtId="0" fontId="7" fillId="0" borderId="0" xfId="2" applyFont="1" applyAlignment="1">
      <alignment horizontal="left" vertical="center"/>
    </xf>
    <xf numFmtId="0" fontId="5" fillId="0" borderId="0" xfId="2" applyFont="1" applyAlignment="1">
      <alignment vertical="center"/>
    </xf>
    <xf numFmtId="0" fontId="4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4" fillId="0" borderId="4" xfId="0" applyFont="1" applyBorder="1" applyAlignment="1">
      <alignment horizontal="right" vertical="center"/>
    </xf>
    <xf numFmtId="0" fontId="4" fillId="0" borderId="5" xfId="3" applyFont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5" fillId="0" borderId="1" xfId="0" applyFont="1" applyBorder="1" applyAlignment="1">
      <alignment vertical="center"/>
    </xf>
    <xf numFmtId="0" fontId="7" fillId="0" borderId="0" xfId="2" applyFont="1" applyAlignment="1">
      <alignment horizontal="left" vertical="top"/>
    </xf>
    <xf numFmtId="0" fontId="5" fillId="0" borderId="0" xfId="2" applyFont="1" applyAlignment="1">
      <alignment horizontal="left" vertical="top"/>
    </xf>
    <xf numFmtId="0" fontId="4" fillId="0" borderId="0" xfId="0" applyFont="1"/>
    <xf numFmtId="165" fontId="4" fillId="0" borderId="0" xfId="2" applyNumberFormat="1" applyFont="1" applyAlignment="1">
      <alignment horizontal="right" vertical="center"/>
    </xf>
    <xf numFmtId="165" fontId="5" fillId="0" borderId="0" xfId="2" applyNumberFormat="1" applyFont="1" applyAlignment="1">
      <alignment horizontal="right" vertical="center"/>
    </xf>
  </cellXfs>
  <cellStyles count="6">
    <cellStyle name="Normal" xfId="0" builtinId="0"/>
    <cellStyle name="Normal 2" xfId="5" xr:uid="{3A9EEF82-FA99-467C-9515-A560B717C15E}"/>
    <cellStyle name="Normal 3" xfId="4" xr:uid="{B1F50E08-ED2A-44B6-BEBA-08D0CC3C6863}"/>
    <cellStyle name="Normal_IEC12005" xfId="1" xr:uid="{00000000-0005-0000-0000-000001000000}"/>
    <cellStyle name="Normal_IEC12007" xfId="2" xr:uid="{00000000-0005-0000-0000-000002000000}"/>
    <cellStyle name="Normal_IEC12009" xfId="3" xr:uid="{00000000-0005-0000-0000-000003000000}"/>
  </cellStyles>
  <dxfs count="129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showGridLines="0" tabSelected="1" zoomScaleNormal="100" workbookViewId="0"/>
  </sheetViews>
  <sheetFormatPr baseColWidth="10" defaultRowHeight="12.75" x14ac:dyDescent="0.2"/>
  <cols>
    <col min="1" max="1" width="1.7109375" customWidth="1"/>
    <col min="2" max="2" width="11.7109375" customWidth="1"/>
    <col min="3" max="12" width="7.28515625" customWidth="1"/>
  </cols>
  <sheetData>
    <row r="1" spans="1:13" ht="9" customHeight="1" x14ac:dyDescent="0.2">
      <c r="A1" s="1"/>
      <c r="B1" s="1"/>
      <c r="C1" s="1"/>
      <c r="D1" s="1"/>
      <c r="E1" s="1"/>
      <c r="F1" s="1"/>
      <c r="G1" s="1"/>
    </row>
    <row r="2" spans="1:13" ht="11.25" customHeight="1" x14ac:dyDescent="0.25">
      <c r="A2" s="1"/>
      <c r="B2" s="17" t="s">
        <v>27</v>
      </c>
      <c r="C2" s="7"/>
      <c r="D2" s="7"/>
      <c r="E2" s="2"/>
      <c r="F2" s="2"/>
      <c r="G2" s="2"/>
      <c r="H2" s="2"/>
      <c r="I2" s="2"/>
      <c r="J2" s="2"/>
      <c r="K2" s="2"/>
      <c r="L2" s="2"/>
    </row>
    <row r="3" spans="1:13" ht="11.25" customHeight="1" x14ac:dyDescent="0.25">
      <c r="A3" s="1"/>
      <c r="B3" s="17" t="s">
        <v>32</v>
      </c>
      <c r="C3" s="7"/>
      <c r="D3" s="7"/>
      <c r="E3" s="2"/>
      <c r="F3" s="2"/>
      <c r="G3" s="2"/>
      <c r="H3" s="2"/>
      <c r="I3" s="2"/>
      <c r="J3" s="2"/>
      <c r="K3" s="2"/>
      <c r="L3" s="2"/>
    </row>
    <row r="4" spans="1:13" ht="10.5" customHeight="1" x14ac:dyDescent="0.25">
      <c r="A4" s="1"/>
      <c r="B4" s="18" t="s">
        <v>28</v>
      </c>
      <c r="C4" s="8"/>
      <c r="D4" s="8"/>
      <c r="E4" s="2"/>
      <c r="F4" s="2"/>
      <c r="G4" s="2"/>
      <c r="H4" s="2"/>
      <c r="I4" s="2"/>
      <c r="J4" s="2"/>
      <c r="K4" s="2"/>
      <c r="L4" s="2"/>
    </row>
    <row r="5" spans="1:13" ht="1.5" customHeight="1" x14ac:dyDescent="0.25">
      <c r="A5" s="1"/>
      <c r="B5" s="3"/>
      <c r="C5" s="3"/>
      <c r="D5" s="3"/>
      <c r="E5" s="2"/>
      <c r="F5" s="2"/>
      <c r="G5" s="2"/>
      <c r="H5" s="2"/>
      <c r="I5" s="2"/>
      <c r="J5" s="2"/>
      <c r="K5" s="2"/>
      <c r="L5" s="2"/>
    </row>
    <row r="6" spans="1:13" ht="12.75" customHeight="1" x14ac:dyDescent="0.2">
      <c r="A6" s="1"/>
      <c r="B6" s="13" t="s">
        <v>0</v>
      </c>
      <c r="C6" s="12">
        <v>2013</v>
      </c>
      <c r="D6" s="12">
        <v>2014</v>
      </c>
      <c r="E6" s="12">
        <v>2015</v>
      </c>
      <c r="F6" s="12">
        <v>2016</v>
      </c>
      <c r="G6" s="12">
        <v>2017</v>
      </c>
      <c r="H6" s="12">
        <v>2018</v>
      </c>
      <c r="I6" s="12">
        <v>2019</v>
      </c>
      <c r="J6" s="12">
        <v>2020</v>
      </c>
      <c r="K6" s="12" t="s">
        <v>30</v>
      </c>
      <c r="L6" s="12" t="s">
        <v>31</v>
      </c>
    </row>
    <row r="7" spans="1:13" ht="1.5" customHeight="1" x14ac:dyDescent="0.25">
      <c r="A7" s="1"/>
      <c r="B7" s="9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3" ht="11.25" customHeight="1" x14ac:dyDescent="0.25">
      <c r="A8" s="1"/>
      <c r="B8" s="9" t="s">
        <v>1</v>
      </c>
      <c r="C8" s="4">
        <f t="shared" ref="C8:I8" si="0">SUM(C9:C33)</f>
        <v>172438.81746004056</v>
      </c>
      <c r="D8" s="4">
        <f t="shared" si="0"/>
        <v>181115.54638351995</v>
      </c>
      <c r="E8" s="4">
        <f t="shared" si="0"/>
        <v>207782.50599999999</v>
      </c>
      <c r="F8" s="4">
        <f t="shared" si="0"/>
        <v>245753.69347996087</v>
      </c>
      <c r="G8" s="4">
        <f t="shared" si="0"/>
        <v>216697.18352330825</v>
      </c>
      <c r="H8" s="4">
        <f t="shared" si="0"/>
        <v>216094.96513043001</v>
      </c>
      <c r="I8" s="4">
        <f t="shared" si="0"/>
        <v>238632.29682879467</v>
      </c>
      <c r="J8" s="4">
        <f t="shared" ref="J8:K8" si="1">SUM(J9:J33)</f>
        <v>264916.66885231232</v>
      </c>
      <c r="K8" s="4">
        <f t="shared" si="1"/>
        <v>294236.61105583201</v>
      </c>
      <c r="L8" s="4">
        <f t="shared" ref="L8" si="2">SUM(L9:L33)</f>
        <v>296061.5361736241</v>
      </c>
      <c r="M8" s="2"/>
    </row>
    <row r="9" spans="1:13" ht="10.5" customHeight="1" x14ac:dyDescent="0.25">
      <c r="A9" s="1"/>
      <c r="B9" s="10" t="s">
        <v>2</v>
      </c>
      <c r="C9" s="21">
        <v>1825.7916429200002</v>
      </c>
      <c r="D9" s="21">
        <v>1956.9363164799997</v>
      </c>
      <c r="E9" s="21">
        <v>2181.0770000000002</v>
      </c>
      <c r="F9" s="21">
        <v>1601.1558191999998</v>
      </c>
      <c r="G9" s="21">
        <v>1953.3545861500002</v>
      </c>
      <c r="H9" s="21">
        <v>1974.4538407799998</v>
      </c>
      <c r="I9" s="21">
        <v>3326.0695681514921</v>
      </c>
      <c r="J9" s="21">
        <v>3234.840503972348</v>
      </c>
      <c r="K9" s="21">
        <v>4304.1577469679605</v>
      </c>
      <c r="L9" s="21">
        <v>2660.2066527726397</v>
      </c>
      <c r="M9" s="2"/>
    </row>
    <row r="10" spans="1:13" ht="10.5" customHeight="1" x14ac:dyDescent="0.25">
      <c r="A10" s="1"/>
      <c r="B10" s="10" t="s">
        <v>3</v>
      </c>
      <c r="C10" s="21">
        <v>12277.707738180003</v>
      </c>
      <c r="D10" s="21">
        <v>13685.005948799999</v>
      </c>
      <c r="E10" s="21">
        <v>16128.823</v>
      </c>
      <c r="F10" s="21">
        <v>19683.84357401172</v>
      </c>
      <c r="G10" s="21">
        <v>16116.486397203698</v>
      </c>
      <c r="H10" s="21">
        <v>16401.537732279998</v>
      </c>
      <c r="I10" s="21">
        <v>18147.321062017603</v>
      </c>
      <c r="J10" s="21">
        <v>19704.941029119895</v>
      </c>
      <c r="K10" s="21">
        <v>21065.367556276255</v>
      </c>
      <c r="L10" s="21">
        <v>22160.450861404006</v>
      </c>
      <c r="M10" s="2"/>
    </row>
    <row r="11" spans="1:13" ht="10.5" customHeight="1" x14ac:dyDescent="0.25">
      <c r="A11" s="1"/>
      <c r="B11" s="10" t="s">
        <v>4</v>
      </c>
      <c r="C11" s="21">
        <v>9241.0300819799995</v>
      </c>
      <c r="D11" s="21">
        <v>9635.2771273599992</v>
      </c>
      <c r="E11" s="21">
        <v>10886.734</v>
      </c>
      <c r="F11" s="21">
        <v>13118.148777829716</v>
      </c>
      <c r="G11" s="21">
        <v>11564.567970783424</v>
      </c>
      <c r="H11" s="21">
        <v>13437.047261079999</v>
      </c>
      <c r="I11" s="21">
        <v>14248.684110614133</v>
      </c>
      <c r="J11" s="21">
        <v>16183.752304699774</v>
      </c>
      <c r="K11" s="21">
        <v>18071.818879989522</v>
      </c>
      <c r="L11" s="21">
        <v>17056.259310901816</v>
      </c>
      <c r="M11" s="2"/>
    </row>
    <row r="12" spans="1:13" ht="10.5" customHeight="1" x14ac:dyDescent="0.25">
      <c r="A12" s="1"/>
      <c r="B12" s="10" t="s">
        <v>5</v>
      </c>
      <c r="C12" s="21">
        <v>21230.830522079999</v>
      </c>
      <c r="D12" s="21">
        <v>20798.111013280002</v>
      </c>
      <c r="E12" s="21">
        <v>25913.731</v>
      </c>
      <c r="F12" s="21">
        <v>32462.472403209893</v>
      </c>
      <c r="G12" s="21">
        <v>27959.265008889921</v>
      </c>
      <c r="H12" s="21">
        <v>29174.524286010001</v>
      </c>
      <c r="I12" s="21">
        <v>43666.224359411957</v>
      </c>
      <c r="J12" s="21">
        <v>52681.374439384424</v>
      </c>
      <c r="K12" s="21">
        <v>52271.682962005194</v>
      </c>
      <c r="L12" s="21">
        <v>56595.615336610856</v>
      </c>
      <c r="M12" s="2"/>
    </row>
    <row r="13" spans="1:13" ht="10.5" customHeight="1" x14ac:dyDescent="0.25">
      <c r="A13" s="1"/>
      <c r="B13" s="10" t="s">
        <v>6</v>
      </c>
      <c r="C13" s="21">
        <v>9929.5048179599999</v>
      </c>
      <c r="D13" s="21">
        <v>10169.321679839999</v>
      </c>
      <c r="E13" s="21">
        <v>11031.189</v>
      </c>
      <c r="F13" s="21">
        <v>11422.728512110029</v>
      </c>
      <c r="G13" s="21">
        <v>11418.350291357086</v>
      </c>
      <c r="H13" s="21">
        <v>11817.78989978</v>
      </c>
      <c r="I13" s="21">
        <v>11148.891771361639</v>
      </c>
      <c r="J13" s="21">
        <v>12261.922551754456</v>
      </c>
      <c r="K13" s="21">
        <v>13349.532512036189</v>
      </c>
      <c r="L13" s="21">
        <v>17458.774332165496</v>
      </c>
      <c r="M13" s="2"/>
    </row>
    <row r="14" spans="1:13" ht="10.5" customHeight="1" x14ac:dyDescent="0.25">
      <c r="A14" s="1"/>
      <c r="B14" s="10" t="s">
        <v>7</v>
      </c>
      <c r="C14" s="21">
        <v>15830.478344440002</v>
      </c>
      <c r="D14" s="21">
        <v>16642.73596224</v>
      </c>
      <c r="E14" s="21">
        <v>17557.258999999998</v>
      </c>
      <c r="F14" s="21">
        <v>22651.504788073154</v>
      </c>
      <c r="G14" s="21">
        <v>15467.683312882298</v>
      </c>
      <c r="H14" s="21">
        <v>15261.391785</v>
      </c>
      <c r="I14" s="21">
        <v>17109.719613297657</v>
      </c>
      <c r="J14" s="21">
        <v>14656.066931657255</v>
      </c>
      <c r="K14" s="21">
        <v>17000.906373179012</v>
      </c>
      <c r="L14" s="21">
        <v>19100.367350772896</v>
      </c>
      <c r="M14" s="2"/>
    </row>
    <row r="15" spans="1:13" ht="10.5" customHeight="1" x14ac:dyDescent="0.25">
      <c r="A15" s="1"/>
      <c r="B15" s="10" t="s">
        <v>26</v>
      </c>
      <c r="C15" s="21">
        <v>17.516543240000001</v>
      </c>
      <c r="D15" s="21">
        <v>13.64429648</v>
      </c>
      <c r="E15" s="21">
        <v>32.465000000000003</v>
      </c>
      <c r="F15" s="21">
        <v>29.678275199999998</v>
      </c>
      <c r="G15" s="21">
        <v>16.646525499999999</v>
      </c>
      <c r="H15" s="21">
        <v>29.258017620000004</v>
      </c>
      <c r="I15" s="21">
        <v>41.710344770132934</v>
      </c>
      <c r="J15" s="21">
        <v>55.397918094191773</v>
      </c>
      <c r="K15" s="21">
        <v>19.283759649930779</v>
      </c>
      <c r="L15" s="21">
        <v>14.13820831928431</v>
      </c>
      <c r="M15" s="2"/>
    </row>
    <row r="16" spans="1:13" ht="10.5" customHeight="1" x14ac:dyDescent="0.25">
      <c r="A16" s="1"/>
      <c r="B16" s="10" t="s">
        <v>8</v>
      </c>
      <c r="C16" s="21">
        <v>12387.522480200001</v>
      </c>
      <c r="D16" s="21">
        <v>11999.324112959997</v>
      </c>
      <c r="E16" s="21">
        <v>13624.297</v>
      </c>
      <c r="F16" s="21">
        <v>17399.436363726345</v>
      </c>
      <c r="G16" s="21">
        <v>12359.88665232703</v>
      </c>
      <c r="H16" s="21">
        <v>13724.24913032</v>
      </c>
      <c r="I16" s="21">
        <v>12836.415018931437</v>
      </c>
      <c r="J16" s="21">
        <v>13644.766348202846</v>
      </c>
      <c r="K16" s="21">
        <v>15425.76997469715</v>
      </c>
      <c r="L16" s="21">
        <v>14059.977000674062</v>
      </c>
      <c r="M16" s="2"/>
    </row>
    <row r="17" spans="1:13" ht="10.5" customHeight="1" x14ac:dyDescent="0.25">
      <c r="A17" s="1"/>
      <c r="B17" s="10" t="s">
        <v>9</v>
      </c>
      <c r="C17" s="21">
        <v>8466.0637667800002</v>
      </c>
      <c r="D17" s="21">
        <v>8703.1699118399993</v>
      </c>
      <c r="E17" s="21">
        <v>9920.0959999999995</v>
      </c>
      <c r="F17" s="21">
        <v>11177.844496441996</v>
      </c>
      <c r="G17" s="21">
        <v>9931.7095440530138</v>
      </c>
      <c r="H17" s="21">
        <v>10465.394681899998</v>
      </c>
      <c r="I17" s="21">
        <v>10951.174228597527</v>
      </c>
      <c r="J17" s="21">
        <v>11388.882185074895</v>
      </c>
      <c r="K17" s="21">
        <v>11281.842934488062</v>
      </c>
      <c r="L17" s="21">
        <v>13216.896840057443</v>
      </c>
      <c r="M17" s="2"/>
    </row>
    <row r="18" spans="1:13" ht="10.5" customHeight="1" x14ac:dyDescent="0.25">
      <c r="A18" s="1"/>
      <c r="B18" s="10" t="s">
        <v>10</v>
      </c>
      <c r="C18" s="21">
        <v>2581.9057791999999</v>
      </c>
      <c r="D18" s="21">
        <v>2938.3481512000003</v>
      </c>
      <c r="E18" s="21">
        <v>3535.8719999999998</v>
      </c>
      <c r="F18" s="21">
        <v>3468.7879084286847</v>
      </c>
      <c r="G18" s="21">
        <v>3067.1743474964569</v>
      </c>
      <c r="H18" s="21">
        <v>3213.3327346199999</v>
      </c>
      <c r="I18" s="21">
        <v>5048.9364432364828</v>
      </c>
      <c r="J18" s="21">
        <v>4834.6130972104365</v>
      </c>
      <c r="K18" s="21">
        <v>5857.7060208925996</v>
      </c>
      <c r="L18" s="21">
        <v>7147.8443497423841</v>
      </c>
      <c r="M18" s="2"/>
    </row>
    <row r="19" spans="1:13" s="15" customFormat="1" ht="11.25" customHeight="1" x14ac:dyDescent="0.25">
      <c r="A19" s="14"/>
      <c r="B19" s="9" t="s">
        <v>11</v>
      </c>
      <c r="C19" s="20">
        <v>5200.4784551406001</v>
      </c>
      <c r="D19" s="20">
        <v>5010.8359271999998</v>
      </c>
      <c r="E19" s="20">
        <v>7247.308</v>
      </c>
      <c r="F19" s="20">
        <v>7160.5445188106614</v>
      </c>
      <c r="G19" s="20">
        <v>7797.3381480682165</v>
      </c>
      <c r="H19" s="20">
        <v>6384.7462539000007</v>
      </c>
      <c r="I19" s="20">
        <v>6875.1176071777345</v>
      </c>
      <c r="J19" s="20">
        <v>6453.2954752903042</v>
      </c>
      <c r="K19" s="20">
        <v>7495.5069057344626</v>
      </c>
      <c r="L19" s="20">
        <v>7129.2363500367737</v>
      </c>
      <c r="M19" s="19"/>
    </row>
    <row r="20" spans="1:13" ht="10.5" customHeight="1" x14ac:dyDescent="0.25">
      <c r="A20" s="1"/>
      <c r="B20" s="10" t="s">
        <v>12</v>
      </c>
      <c r="C20" s="21">
        <v>7856.5752497799995</v>
      </c>
      <c r="D20" s="21">
        <v>8534.9690248000006</v>
      </c>
      <c r="E20" s="21">
        <v>8708.9750000000004</v>
      </c>
      <c r="F20" s="21">
        <v>11907.866182771551</v>
      </c>
      <c r="G20" s="21">
        <v>12016.793241489362</v>
      </c>
      <c r="H20" s="21">
        <v>11124.462419040001</v>
      </c>
      <c r="I20" s="21">
        <v>10598.707331289152</v>
      </c>
      <c r="J20" s="21">
        <v>11767.573440949305</v>
      </c>
      <c r="K20" s="21">
        <v>13533.336703584502</v>
      </c>
      <c r="L20" s="21">
        <v>13366.345134937323</v>
      </c>
      <c r="M20" s="2"/>
    </row>
    <row r="21" spans="1:13" ht="10.5" customHeight="1" x14ac:dyDescent="0.25">
      <c r="A21" s="1"/>
      <c r="B21" s="10" t="s">
        <v>13</v>
      </c>
      <c r="C21" s="21">
        <v>13543.38477472</v>
      </c>
      <c r="D21" s="21">
        <v>14627.54989536</v>
      </c>
      <c r="E21" s="21">
        <v>16296.32</v>
      </c>
      <c r="F21" s="21">
        <v>18461.404332052</v>
      </c>
      <c r="G21" s="21">
        <v>17488.700072632735</v>
      </c>
      <c r="H21" s="21">
        <v>15512.071786870001</v>
      </c>
      <c r="I21" s="21">
        <v>15532.475287670655</v>
      </c>
      <c r="J21" s="21">
        <v>18661.755239467922</v>
      </c>
      <c r="K21" s="21">
        <v>19728.703350339481</v>
      </c>
      <c r="L21" s="21">
        <v>16884.836630902733</v>
      </c>
      <c r="M21" s="2"/>
    </row>
    <row r="22" spans="1:13" ht="10.5" customHeight="1" x14ac:dyDescent="0.25">
      <c r="A22" s="1"/>
      <c r="B22" s="10" t="s">
        <v>14</v>
      </c>
      <c r="C22" s="21">
        <v>1644.52514354</v>
      </c>
      <c r="D22" s="21">
        <v>2044.4993359999999</v>
      </c>
      <c r="E22" s="21">
        <v>2820.4090000000001</v>
      </c>
      <c r="F22" s="21">
        <v>3057.1145808000001</v>
      </c>
      <c r="G22" s="21">
        <v>2919.6167759</v>
      </c>
      <c r="H22" s="21">
        <v>2477.04444233</v>
      </c>
      <c r="I22" s="21">
        <v>2311.4596408615284</v>
      </c>
      <c r="J22" s="21">
        <v>2723.4594861216169</v>
      </c>
      <c r="K22" s="21">
        <v>2868.1284532794721</v>
      </c>
      <c r="L22" s="21">
        <v>2937.8651047025805</v>
      </c>
      <c r="M22" s="2"/>
    </row>
    <row r="23" spans="1:13" ht="10.5" customHeight="1" x14ac:dyDescent="0.25">
      <c r="A23" s="1"/>
      <c r="B23" s="10" t="s">
        <v>15</v>
      </c>
      <c r="C23" s="21">
        <v>12173.083610840002</v>
      </c>
      <c r="D23" s="21">
        <v>13035.986717759999</v>
      </c>
      <c r="E23" s="21">
        <v>15291.868</v>
      </c>
      <c r="F23" s="21">
        <v>18211.836718055543</v>
      </c>
      <c r="G23" s="21">
        <v>15632.934720130852</v>
      </c>
      <c r="H23" s="21">
        <v>14913.87052916</v>
      </c>
      <c r="I23" s="21">
        <v>15896.304342051038</v>
      </c>
      <c r="J23" s="21">
        <v>16295.265535527522</v>
      </c>
      <c r="K23" s="21">
        <v>21399.647574266633</v>
      </c>
      <c r="L23" s="21">
        <v>17402.362774366557</v>
      </c>
      <c r="M23" s="2"/>
    </row>
    <row r="24" spans="1:13" ht="10.5" customHeight="1" x14ac:dyDescent="0.25">
      <c r="A24" s="1"/>
      <c r="B24" s="10" t="s">
        <v>16</v>
      </c>
      <c r="C24" s="21">
        <v>414.05674178000004</v>
      </c>
      <c r="D24" s="21">
        <v>465.46693167999996</v>
      </c>
      <c r="E24" s="21">
        <v>486.81299999999999</v>
      </c>
      <c r="F24" s="21">
        <v>108.74387999999999</v>
      </c>
      <c r="G24" s="21">
        <v>138.60774125</v>
      </c>
      <c r="H24" s="21">
        <v>51.698699999999995</v>
      </c>
      <c r="I24" s="21">
        <v>796.53259656573118</v>
      </c>
      <c r="J24" s="21">
        <v>269.31781776000003</v>
      </c>
      <c r="K24" s="21">
        <v>309.6912398362856</v>
      </c>
      <c r="L24" s="21">
        <v>121.18364303237597</v>
      </c>
      <c r="M24" s="2"/>
    </row>
    <row r="25" spans="1:13" ht="10.5" customHeight="1" x14ac:dyDescent="0.25">
      <c r="A25" s="1"/>
      <c r="B25" s="10" t="s">
        <v>17</v>
      </c>
      <c r="C25" s="21">
        <v>3449.1714610600002</v>
      </c>
      <c r="D25" s="21">
        <v>3695.6767881599994</v>
      </c>
      <c r="E25" s="21">
        <v>5477.2049999999999</v>
      </c>
      <c r="F25" s="21">
        <v>6686.304408</v>
      </c>
      <c r="G25" s="21">
        <v>5663.0528317000008</v>
      </c>
      <c r="H25" s="21">
        <v>4769.2123398499998</v>
      </c>
      <c r="I25" s="21">
        <v>4462.4383670402813</v>
      </c>
      <c r="J25" s="21">
        <v>5687.3896456776356</v>
      </c>
      <c r="K25" s="21">
        <v>3863.78202524676</v>
      </c>
      <c r="L25" s="21">
        <v>4547.4332491905798</v>
      </c>
      <c r="M25" s="2"/>
    </row>
    <row r="26" spans="1:13" ht="10.5" customHeight="1" x14ac:dyDescent="0.25">
      <c r="A26" s="1"/>
      <c r="B26" s="10" t="s">
        <v>18</v>
      </c>
      <c r="C26" s="21">
        <v>6106.2766426799999</v>
      </c>
      <c r="D26" s="21">
        <v>5141.3077097599989</v>
      </c>
      <c r="E26" s="21">
        <v>4226.9989999999998</v>
      </c>
      <c r="F26" s="21">
        <v>5564.88069712172</v>
      </c>
      <c r="G26" s="21">
        <v>6776.9735210301506</v>
      </c>
      <c r="H26" s="21">
        <v>6200.6282359000006</v>
      </c>
      <c r="I26" s="21">
        <v>7311.7434605115832</v>
      </c>
      <c r="J26" s="21">
        <v>8982.5096130113088</v>
      </c>
      <c r="K26" s="21">
        <v>14347.885648515208</v>
      </c>
      <c r="L26" s="21">
        <v>11925.185830083261</v>
      </c>
      <c r="M26" s="2"/>
    </row>
    <row r="27" spans="1:13" ht="10.5" customHeight="1" x14ac:dyDescent="0.25">
      <c r="A27" s="1"/>
      <c r="B27" s="10" t="s">
        <v>19</v>
      </c>
      <c r="C27" s="21">
        <v>6066.6301241000001</v>
      </c>
      <c r="D27" s="21">
        <v>6336.4323414399996</v>
      </c>
      <c r="E27" s="21">
        <v>7168.9049999999997</v>
      </c>
      <c r="F27" s="21">
        <v>9317.4293073072004</v>
      </c>
      <c r="G27" s="21">
        <v>6912.3329288437762</v>
      </c>
      <c r="H27" s="21">
        <v>6640.3098533200009</v>
      </c>
      <c r="I27" s="21">
        <v>9051.3252190258536</v>
      </c>
      <c r="J27" s="21">
        <v>9826.1745892172439</v>
      </c>
      <c r="K27" s="21">
        <v>12725.557712012534</v>
      </c>
      <c r="L27" s="21">
        <v>9915.5914550507568</v>
      </c>
      <c r="M27" s="2"/>
    </row>
    <row r="28" spans="1:13" ht="10.5" customHeight="1" x14ac:dyDescent="0.25">
      <c r="A28" s="1"/>
      <c r="B28" s="10" t="s">
        <v>20</v>
      </c>
      <c r="C28" s="21">
        <v>6287.323951540001</v>
      </c>
      <c r="D28" s="21">
        <v>7264.7072099199995</v>
      </c>
      <c r="E28" s="21">
        <v>8552.1820000000007</v>
      </c>
      <c r="F28" s="21">
        <v>8100.7148639342668</v>
      </c>
      <c r="G28" s="21">
        <v>8267.8108664689353</v>
      </c>
      <c r="H28" s="21">
        <v>8172.9312445999994</v>
      </c>
      <c r="I28" s="21">
        <v>7771.4254589981765</v>
      </c>
      <c r="J28" s="21">
        <v>9304.2770487393391</v>
      </c>
      <c r="K28" s="21">
        <v>9574.6257776067632</v>
      </c>
      <c r="L28" s="21">
        <v>7655.3848702827772</v>
      </c>
      <c r="M28" s="2"/>
    </row>
    <row r="29" spans="1:13" ht="10.5" customHeight="1" x14ac:dyDescent="0.25">
      <c r="A29" s="1"/>
      <c r="B29" s="10" t="s">
        <v>21</v>
      </c>
      <c r="C29" s="21">
        <v>10491.345324599997</v>
      </c>
      <c r="D29" s="21">
        <v>11003.67413136</v>
      </c>
      <c r="E29" s="21">
        <v>13574.741</v>
      </c>
      <c r="F29" s="21">
        <v>15740.318953214313</v>
      </c>
      <c r="G29" s="21">
        <v>15201.708287976569</v>
      </c>
      <c r="H29" s="21">
        <v>16201.06234572</v>
      </c>
      <c r="I29" s="21">
        <v>13215.098534653704</v>
      </c>
      <c r="J29" s="21">
        <v>18714.630825198787</v>
      </c>
      <c r="K29" s="21">
        <v>21709.324795177195</v>
      </c>
      <c r="L29" s="21">
        <v>24726.512739873204</v>
      </c>
      <c r="M29" s="2"/>
    </row>
    <row r="30" spans="1:13" ht="10.5" customHeight="1" x14ac:dyDescent="0.25">
      <c r="A30" s="1"/>
      <c r="B30" s="10" t="s">
        <v>22</v>
      </c>
      <c r="C30" s="21">
        <v>913.44364187999997</v>
      </c>
      <c r="D30" s="21">
        <v>2103.0749236800002</v>
      </c>
      <c r="E30" s="21">
        <v>1017.7</v>
      </c>
      <c r="F30" s="21">
        <v>1404.9178751999998</v>
      </c>
      <c r="G30" s="21">
        <v>1136.0244621000002</v>
      </c>
      <c r="H30" s="21">
        <v>968.76521324999999</v>
      </c>
      <c r="I30" s="21">
        <v>1519.724398977489</v>
      </c>
      <c r="J30" s="21">
        <v>1449.2509675817705</v>
      </c>
      <c r="K30" s="21">
        <v>2008.1916852615232</v>
      </c>
      <c r="L30" s="21">
        <v>1547.7246587596951</v>
      </c>
      <c r="M30" s="2"/>
    </row>
    <row r="31" spans="1:13" ht="10.5" customHeight="1" x14ac:dyDescent="0.25">
      <c r="A31" s="1"/>
      <c r="B31" s="10" t="s">
        <v>23</v>
      </c>
      <c r="C31" s="21">
        <v>4411.7795142200002</v>
      </c>
      <c r="D31" s="21">
        <v>5212.8095318400001</v>
      </c>
      <c r="E31" s="21">
        <v>6004.0169999999998</v>
      </c>
      <c r="F31" s="21">
        <v>6924.1858652621404</v>
      </c>
      <c r="G31" s="21">
        <v>6793.9182321247581</v>
      </c>
      <c r="H31" s="21">
        <v>7126.6389470999993</v>
      </c>
      <c r="I31" s="21">
        <v>6606.6600885816661</v>
      </c>
      <c r="J31" s="21">
        <v>5856.2556990928897</v>
      </c>
      <c r="K31" s="21">
        <v>5426.1349286909754</v>
      </c>
      <c r="L31" s="21">
        <v>7905.9733459119707</v>
      </c>
      <c r="M31" s="2"/>
    </row>
    <row r="32" spans="1:13" ht="10.5" customHeight="1" x14ac:dyDescent="0.25">
      <c r="A32" s="1"/>
      <c r="B32" s="10" t="s">
        <v>25</v>
      </c>
      <c r="C32" s="21">
        <v>55.096257400000006</v>
      </c>
      <c r="D32" s="21">
        <v>56.406394079999998</v>
      </c>
      <c r="E32" s="21">
        <v>56.161000000000001</v>
      </c>
      <c r="F32" s="21">
        <v>70.308000000000007</v>
      </c>
      <c r="G32" s="21">
        <v>84.532250000000005</v>
      </c>
      <c r="H32" s="21">
        <v>47.9818</v>
      </c>
      <c r="I32" s="21">
        <v>59.623075000000007</v>
      </c>
      <c r="J32" s="21">
        <v>126.77800298755187</v>
      </c>
      <c r="K32" s="21">
        <v>160.59648003844671</v>
      </c>
      <c r="L32" s="21">
        <v>177.12538207262435</v>
      </c>
      <c r="M32" s="2"/>
    </row>
    <row r="33" spans="1:13" ht="10.5" customHeight="1" x14ac:dyDescent="0.25">
      <c r="A33" s="1"/>
      <c r="B33" s="10" t="s">
        <v>24</v>
      </c>
      <c r="C33" s="21">
        <v>37.29484978</v>
      </c>
      <c r="D33" s="21">
        <v>40.274999999999999</v>
      </c>
      <c r="E33" s="21">
        <v>41.36</v>
      </c>
      <c r="F33" s="21">
        <v>21.5223792</v>
      </c>
      <c r="G33" s="21">
        <v>11.71480695</v>
      </c>
      <c r="H33" s="21">
        <v>4.5616499999999993</v>
      </c>
      <c r="I33" s="21">
        <v>98.514900000000011</v>
      </c>
      <c r="J33" s="21">
        <v>152.17815651863316</v>
      </c>
      <c r="K33" s="21">
        <v>437.42905606000005</v>
      </c>
      <c r="L33" s="21">
        <v>348.24476099999998</v>
      </c>
      <c r="M33" s="2"/>
    </row>
    <row r="34" spans="1:13" ht="1.5" customHeight="1" x14ac:dyDescent="0.25">
      <c r="A34" s="1"/>
      <c r="B34" s="11"/>
      <c r="C34" s="16"/>
      <c r="D34" s="16"/>
      <c r="E34" s="5"/>
      <c r="F34" s="5"/>
      <c r="G34" s="5"/>
      <c r="H34" s="5"/>
      <c r="I34" s="5"/>
      <c r="J34" s="5"/>
      <c r="K34" s="5"/>
      <c r="L34" s="5"/>
    </row>
    <row r="35" spans="1:13" ht="11.25" customHeight="1" x14ac:dyDescent="0.25">
      <c r="A35" s="1"/>
      <c r="B35" s="6" t="s">
        <v>29</v>
      </c>
      <c r="C35" s="6"/>
      <c r="D35" s="6"/>
      <c r="E35" s="2"/>
      <c r="F35" s="2"/>
      <c r="G35" s="2"/>
      <c r="H35" s="2"/>
      <c r="I35" s="2"/>
      <c r="J35" s="2"/>
      <c r="K35" s="2"/>
      <c r="L35" s="2"/>
    </row>
    <row r="36" spans="1:13" x14ac:dyDescent="0.2">
      <c r="A36" s="1"/>
      <c r="B36" s="1"/>
      <c r="C36" s="1"/>
      <c r="D36" s="1"/>
      <c r="E36" s="1"/>
      <c r="F36" s="1"/>
      <c r="G36" s="1"/>
    </row>
    <row r="37" spans="1:13" x14ac:dyDescent="0.2">
      <c r="A37" s="1"/>
      <c r="B37" s="1"/>
      <c r="C37" s="1"/>
      <c r="D37" s="1"/>
      <c r="E37" s="1"/>
      <c r="F37" s="1"/>
      <c r="G37" s="1"/>
    </row>
    <row r="38" spans="1:13" x14ac:dyDescent="0.2">
      <c r="A38" s="1"/>
      <c r="B38" s="1"/>
      <c r="C38" s="1"/>
      <c r="D38" s="1"/>
      <c r="E38" s="1"/>
      <c r="F38" s="1"/>
      <c r="G38" s="1"/>
    </row>
    <row r="39" spans="1:13" x14ac:dyDescent="0.2">
      <c r="A39" s="1"/>
      <c r="B39" s="1"/>
      <c r="C39" s="1"/>
      <c r="D39" s="1"/>
      <c r="E39" s="1"/>
      <c r="F39" s="1"/>
      <c r="G39" s="1"/>
    </row>
    <row r="40" spans="1:13" x14ac:dyDescent="0.2">
      <c r="A40" s="1"/>
      <c r="B40" s="1"/>
      <c r="C40" s="1"/>
      <c r="D40" s="1"/>
      <c r="E40" s="1"/>
      <c r="F40" s="1"/>
      <c r="G40" s="1"/>
    </row>
  </sheetData>
  <phoneticPr fontId="0" type="noConversion"/>
  <conditionalFormatting sqref="C8:J8">
    <cfRule type="cellIs" dxfId="128" priority="219" stopIfTrue="1" operator="equal">
      <formula>-0.000001</formula>
    </cfRule>
  </conditionalFormatting>
  <conditionalFormatting sqref="D8:L8">
    <cfRule type="cellIs" dxfId="127" priority="198" stopIfTrue="1" operator="equal">
      <formula>-0.000001</formula>
    </cfRule>
  </conditionalFormatting>
  <conditionalFormatting sqref="C8:D8">
    <cfRule type="cellIs" dxfId="126" priority="195" stopIfTrue="1" operator="equal">
      <formula>-0.000001</formula>
    </cfRule>
  </conditionalFormatting>
  <conditionalFormatting sqref="C8">
    <cfRule type="cellIs" dxfId="125" priority="183" stopIfTrue="1" operator="equal">
      <formula>-0.000001</formula>
    </cfRule>
  </conditionalFormatting>
  <conditionalFormatting sqref="C8">
    <cfRule type="cellIs" dxfId="124" priority="171" stopIfTrue="1" operator="equal">
      <formula>-0.000001</formula>
    </cfRule>
  </conditionalFormatting>
  <conditionalFormatting sqref="E9:E33">
    <cfRule type="cellIs" dxfId="123" priority="161" stopIfTrue="1" operator="equal">
      <formula>-0.000001</formula>
    </cfRule>
  </conditionalFormatting>
  <conditionalFormatting sqref="C9:C33">
    <cfRule type="cellIs" dxfId="122" priority="160" stopIfTrue="1" operator="equal">
      <formula>-0.000001</formula>
    </cfRule>
  </conditionalFormatting>
  <conditionalFormatting sqref="D9:D33">
    <cfRule type="cellIs" dxfId="121" priority="159" stopIfTrue="1" operator="equal">
      <formula>-0.000001</formula>
    </cfRule>
  </conditionalFormatting>
  <conditionalFormatting sqref="F9:F33">
    <cfRule type="cellIs" dxfId="120" priority="158" stopIfTrue="1" operator="equal">
      <formula>-0.000001</formula>
    </cfRule>
  </conditionalFormatting>
  <conditionalFormatting sqref="G9:G33">
    <cfRule type="cellIs" dxfId="119" priority="156" stopIfTrue="1" operator="equal">
      <formula>-0.000001</formula>
    </cfRule>
  </conditionalFormatting>
  <conditionalFormatting sqref="C8">
    <cfRule type="cellIs" dxfId="118" priority="151" stopIfTrue="1" operator="equal">
      <formula>-0.000001</formula>
    </cfRule>
  </conditionalFormatting>
  <conditionalFormatting sqref="D9:D33">
    <cfRule type="cellIs" dxfId="117" priority="150" stopIfTrue="1" operator="equal">
      <formula>-0.000001</formula>
    </cfRule>
  </conditionalFormatting>
  <conditionalFormatting sqref="C9:C33">
    <cfRule type="cellIs" dxfId="116" priority="149" stopIfTrue="1" operator="equal">
      <formula>-0.000001</formula>
    </cfRule>
  </conditionalFormatting>
  <conditionalFormatting sqref="E9:E33">
    <cfRule type="cellIs" dxfId="115" priority="148" stopIfTrue="1" operator="equal">
      <formula>-0.000001</formula>
    </cfRule>
  </conditionalFormatting>
  <conditionalFormatting sqref="F9:F33">
    <cfRule type="cellIs" dxfId="114" priority="146" stopIfTrue="1" operator="equal">
      <formula>-0.000001</formula>
    </cfRule>
  </conditionalFormatting>
  <conditionalFormatting sqref="G9:G33">
    <cfRule type="cellIs" dxfId="113" priority="145" stopIfTrue="1" operator="equal">
      <formula>-0.000001</formula>
    </cfRule>
  </conditionalFormatting>
  <conditionalFormatting sqref="C8">
    <cfRule type="cellIs" dxfId="112" priority="136" stopIfTrue="1" operator="equal">
      <formula>-0.000001</formula>
    </cfRule>
  </conditionalFormatting>
  <conditionalFormatting sqref="D9:D33">
    <cfRule type="cellIs" dxfId="111" priority="135" stopIfTrue="1" operator="equal">
      <formula>-0.000001</formula>
    </cfRule>
  </conditionalFormatting>
  <conditionalFormatting sqref="C9:C33">
    <cfRule type="cellIs" dxfId="110" priority="134" stopIfTrue="1" operator="equal">
      <formula>-0.000001</formula>
    </cfRule>
  </conditionalFormatting>
  <conditionalFormatting sqref="E9:E33">
    <cfRule type="cellIs" dxfId="109" priority="133" stopIfTrue="1" operator="equal">
      <formula>-0.000001</formula>
    </cfRule>
  </conditionalFormatting>
  <conditionalFormatting sqref="F9:F33">
    <cfRule type="cellIs" dxfId="108" priority="132" stopIfTrue="1" operator="equal">
      <formula>-0.000001</formula>
    </cfRule>
  </conditionalFormatting>
  <conditionalFormatting sqref="C9:C33">
    <cfRule type="cellIs" dxfId="107" priority="131" stopIfTrue="1" operator="equal">
      <formula>-0.000001</formula>
    </cfRule>
  </conditionalFormatting>
  <conditionalFormatting sqref="D9:D33">
    <cfRule type="cellIs" dxfId="106" priority="130" stopIfTrue="1" operator="equal">
      <formula>-0.000001</formula>
    </cfRule>
  </conditionalFormatting>
  <conditionalFormatting sqref="E9:E33">
    <cfRule type="cellIs" dxfId="105" priority="129" stopIfTrue="1" operator="equal">
      <formula>-0.000001</formula>
    </cfRule>
  </conditionalFormatting>
  <conditionalFormatting sqref="F9:F33">
    <cfRule type="cellIs" dxfId="104" priority="128" stopIfTrue="1" operator="equal">
      <formula>-0.000001</formula>
    </cfRule>
  </conditionalFormatting>
  <conditionalFormatting sqref="G9:G33">
    <cfRule type="cellIs" dxfId="103" priority="126" stopIfTrue="1" operator="equal">
      <formula>-0.000001</formula>
    </cfRule>
  </conditionalFormatting>
  <conditionalFormatting sqref="C8">
    <cfRule type="cellIs" dxfId="102" priority="117" stopIfTrue="1" operator="equal">
      <formula>-0.000001</formula>
    </cfRule>
  </conditionalFormatting>
  <conditionalFormatting sqref="D9:D33">
    <cfRule type="cellIs" dxfId="101" priority="116" stopIfTrue="1" operator="equal">
      <formula>-0.000001</formula>
    </cfRule>
  </conditionalFormatting>
  <conditionalFormatting sqref="C9:C33">
    <cfRule type="cellIs" dxfId="100" priority="115" stopIfTrue="1" operator="equal">
      <formula>-0.000001</formula>
    </cfRule>
  </conditionalFormatting>
  <conditionalFormatting sqref="E9:E33">
    <cfRule type="cellIs" dxfId="99" priority="114" stopIfTrue="1" operator="equal">
      <formula>-0.000001</formula>
    </cfRule>
  </conditionalFormatting>
  <conditionalFormatting sqref="F9:F33">
    <cfRule type="cellIs" dxfId="98" priority="113" stopIfTrue="1" operator="equal">
      <formula>-0.000001</formula>
    </cfRule>
  </conditionalFormatting>
  <conditionalFormatting sqref="C9:C33">
    <cfRule type="cellIs" dxfId="97" priority="112" stopIfTrue="1" operator="equal">
      <formula>-0.000001</formula>
    </cfRule>
  </conditionalFormatting>
  <conditionalFormatting sqref="D9:D33">
    <cfRule type="cellIs" dxfId="96" priority="111" stopIfTrue="1" operator="equal">
      <formula>-0.000001</formula>
    </cfRule>
  </conditionalFormatting>
  <conditionalFormatting sqref="E9:E33">
    <cfRule type="cellIs" dxfId="95" priority="110" stopIfTrue="1" operator="equal">
      <formula>-0.000001</formula>
    </cfRule>
  </conditionalFormatting>
  <conditionalFormatting sqref="F9:F33">
    <cfRule type="cellIs" dxfId="94" priority="109" stopIfTrue="1" operator="equal">
      <formula>-0.000001</formula>
    </cfRule>
  </conditionalFormatting>
  <conditionalFormatting sqref="C9:C33">
    <cfRule type="cellIs" dxfId="93" priority="108" stopIfTrue="1" operator="equal">
      <formula>-0.000001</formula>
    </cfRule>
  </conditionalFormatting>
  <conditionalFormatting sqref="D9:D33">
    <cfRule type="cellIs" dxfId="92" priority="107" stopIfTrue="1" operator="equal">
      <formula>-0.000001</formula>
    </cfRule>
  </conditionalFormatting>
  <conditionalFormatting sqref="E9:E33">
    <cfRule type="cellIs" dxfId="91" priority="106" stopIfTrue="1" operator="equal">
      <formula>-0.000001</formula>
    </cfRule>
  </conditionalFormatting>
  <conditionalFormatting sqref="C9:C33">
    <cfRule type="cellIs" dxfId="90" priority="105" stopIfTrue="1" operator="equal">
      <formula>-0.000001</formula>
    </cfRule>
  </conditionalFormatting>
  <conditionalFormatting sqref="D9:D33">
    <cfRule type="cellIs" dxfId="89" priority="104" stopIfTrue="1" operator="equal">
      <formula>-0.000001</formula>
    </cfRule>
  </conditionalFormatting>
  <conditionalFormatting sqref="E9:E33">
    <cfRule type="cellIs" dxfId="88" priority="103" stopIfTrue="1" operator="equal">
      <formula>-0.000001</formula>
    </cfRule>
  </conditionalFormatting>
  <conditionalFormatting sqref="F9:F33">
    <cfRule type="cellIs" dxfId="87" priority="102" stopIfTrue="1" operator="equal">
      <formula>-0.000001</formula>
    </cfRule>
  </conditionalFormatting>
  <conditionalFormatting sqref="G9:G33">
    <cfRule type="cellIs" dxfId="86" priority="100" stopIfTrue="1" operator="equal">
      <formula>-0.000001</formula>
    </cfRule>
  </conditionalFormatting>
  <conditionalFormatting sqref="C8">
    <cfRule type="cellIs" dxfId="85" priority="90" stopIfTrue="1" operator="equal">
      <formula>-0.000001</formula>
    </cfRule>
  </conditionalFormatting>
  <conditionalFormatting sqref="D9:D33">
    <cfRule type="cellIs" dxfId="84" priority="89" stopIfTrue="1" operator="equal">
      <formula>-0.000001</formula>
    </cfRule>
  </conditionalFormatting>
  <conditionalFormatting sqref="C9:C33">
    <cfRule type="cellIs" dxfId="83" priority="88" stopIfTrue="1" operator="equal">
      <formula>-0.000001</formula>
    </cfRule>
  </conditionalFormatting>
  <conditionalFormatting sqref="E9:E33">
    <cfRule type="cellIs" dxfId="82" priority="87" stopIfTrue="1" operator="equal">
      <formula>-0.000001</formula>
    </cfRule>
  </conditionalFormatting>
  <conditionalFormatting sqref="F9:F33">
    <cfRule type="cellIs" dxfId="81" priority="86" stopIfTrue="1" operator="equal">
      <formula>-0.000001</formula>
    </cfRule>
  </conditionalFormatting>
  <conditionalFormatting sqref="C9:C33">
    <cfRule type="cellIs" dxfId="80" priority="85" stopIfTrue="1" operator="equal">
      <formula>-0.000001</formula>
    </cfRule>
  </conditionalFormatting>
  <conditionalFormatting sqref="D9:D33">
    <cfRule type="cellIs" dxfId="79" priority="84" stopIfTrue="1" operator="equal">
      <formula>-0.000001</formula>
    </cfRule>
  </conditionalFormatting>
  <conditionalFormatting sqref="E9:E33">
    <cfRule type="cellIs" dxfId="78" priority="83" stopIfTrue="1" operator="equal">
      <formula>-0.000001</formula>
    </cfRule>
  </conditionalFormatting>
  <conditionalFormatting sqref="F9:F33">
    <cfRule type="cellIs" dxfId="77" priority="82" stopIfTrue="1" operator="equal">
      <formula>-0.000001</formula>
    </cfRule>
  </conditionalFormatting>
  <conditionalFormatting sqref="C9:C33">
    <cfRule type="cellIs" dxfId="76" priority="81" stopIfTrue="1" operator="equal">
      <formula>-0.000001</formula>
    </cfRule>
  </conditionalFormatting>
  <conditionalFormatting sqref="D9:D33">
    <cfRule type="cellIs" dxfId="75" priority="80" stopIfTrue="1" operator="equal">
      <formula>-0.000001</formula>
    </cfRule>
  </conditionalFormatting>
  <conditionalFormatting sqref="E9:E33">
    <cfRule type="cellIs" dxfId="74" priority="79" stopIfTrue="1" operator="equal">
      <formula>-0.000001</formula>
    </cfRule>
  </conditionalFormatting>
  <conditionalFormatting sqref="C9:C33">
    <cfRule type="cellIs" dxfId="73" priority="78" stopIfTrue="1" operator="equal">
      <formula>-0.000001</formula>
    </cfRule>
  </conditionalFormatting>
  <conditionalFormatting sqref="D9:D33">
    <cfRule type="cellIs" dxfId="72" priority="77" stopIfTrue="1" operator="equal">
      <formula>-0.000001</formula>
    </cfRule>
  </conditionalFormatting>
  <conditionalFormatting sqref="E9:E33">
    <cfRule type="cellIs" dxfId="71" priority="76" stopIfTrue="1" operator="equal">
      <formula>-0.000001</formula>
    </cfRule>
  </conditionalFormatting>
  <conditionalFormatting sqref="F9:F33">
    <cfRule type="cellIs" dxfId="70" priority="75" stopIfTrue="1" operator="equal">
      <formula>-0.000001</formula>
    </cfRule>
  </conditionalFormatting>
  <conditionalFormatting sqref="C9:C33">
    <cfRule type="cellIs" dxfId="69" priority="74" stopIfTrue="1" operator="equal">
      <formula>-0.000001</formula>
    </cfRule>
  </conditionalFormatting>
  <conditionalFormatting sqref="D9:D33">
    <cfRule type="cellIs" dxfId="68" priority="73" stopIfTrue="1" operator="equal">
      <formula>-0.000001</formula>
    </cfRule>
  </conditionalFormatting>
  <conditionalFormatting sqref="E9:E33">
    <cfRule type="cellIs" dxfId="67" priority="72" stopIfTrue="1" operator="equal">
      <formula>-0.000001</formula>
    </cfRule>
  </conditionalFormatting>
  <conditionalFormatting sqref="C9:C33">
    <cfRule type="cellIs" dxfId="66" priority="71" stopIfTrue="1" operator="equal">
      <formula>-0.000001</formula>
    </cfRule>
  </conditionalFormatting>
  <conditionalFormatting sqref="D9:D33">
    <cfRule type="cellIs" dxfId="65" priority="70" stopIfTrue="1" operator="equal">
      <formula>-0.000001</formula>
    </cfRule>
  </conditionalFormatting>
  <conditionalFormatting sqref="E9:E33">
    <cfRule type="cellIs" dxfId="64" priority="69" stopIfTrue="1" operator="equal">
      <formula>-0.000001</formula>
    </cfRule>
  </conditionalFormatting>
  <conditionalFormatting sqref="C9:C33">
    <cfRule type="cellIs" dxfId="63" priority="68" stopIfTrue="1" operator="equal">
      <formula>-0.000001</formula>
    </cfRule>
  </conditionalFormatting>
  <conditionalFormatting sqref="D9:D33">
    <cfRule type="cellIs" dxfId="62" priority="67" stopIfTrue="1" operator="equal">
      <formula>-0.000001</formula>
    </cfRule>
  </conditionalFormatting>
  <conditionalFormatting sqref="C9:C33">
    <cfRule type="cellIs" dxfId="61" priority="66" stopIfTrue="1" operator="equal">
      <formula>-0.000001</formula>
    </cfRule>
  </conditionalFormatting>
  <conditionalFormatting sqref="D9:D33">
    <cfRule type="cellIs" dxfId="60" priority="65" stopIfTrue="1" operator="equal">
      <formula>-0.000001</formula>
    </cfRule>
  </conditionalFormatting>
  <conditionalFormatting sqref="E9:E33">
    <cfRule type="cellIs" dxfId="59" priority="64" stopIfTrue="1" operator="equal">
      <formula>-0.000001</formula>
    </cfRule>
  </conditionalFormatting>
  <conditionalFormatting sqref="F9:F33">
    <cfRule type="cellIs" dxfId="58" priority="63" stopIfTrue="1" operator="equal">
      <formula>-0.000001</formula>
    </cfRule>
  </conditionalFormatting>
  <conditionalFormatting sqref="G9:G33">
    <cfRule type="cellIs" dxfId="57" priority="61" stopIfTrue="1" operator="equal">
      <formula>-0.000001</formula>
    </cfRule>
  </conditionalFormatting>
  <conditionalFormatting sqref="L9:L33">
    <cfRule type="cellIs" dxfId="56" priority="57" stopIfTrue="1" operator="equal">
      <formula>-0.000001</formula>
    </cfRule>
  </conditionalFormatting>
  <conditionalFormatting sqref="H9:H33">
    <cfRule type="cellIs" dxfId="55" priority="56" stopIfTrue="1" operator="equal">
      <formula>-0.000001</formula>
    </cfRule>
  </conditionalFormatting>
  <conditionalFormatting sqref="I9:I33">
    <cfRule type="cellIs" dxfId="54" priority="55" stopIfTrue="1" operator="equal">
      <formula>-0.000001</formula>
    </cfRule>
  </conditionalFormatting>
  <conditionalFormatting sqref="J9:J33">
    <cfRule type="cellIs" dxfId="53" priority="54" stopIfTrue="1" operator="equal">
      <formula>-0.000001</formula>
    </cfRule>
  </conditionalFormatting>
  <conditionalFormatting sqref="K9:K33">
    <cfRule type="cellIs" dxfId="52" priority="53" stopIfTrue="1" operator="equal">
      <formula>-0.000001</formula>
    </cfRule>
  </conditionalFormatting>
  <conditionalFormatting sqref="D9:D33">
    <cfRule type="cellIs" dxfId="51" priority="52" stopIfTrue="1" operator="equal">
      <formula>-0.000001</formula>
    </cfRule>
  </conditionalFormatting>
  <conditionalFormatting sqref="C9:C33">
    <cfRule type="cellIs" dxfId="50" priority="51" stopIfTrue="1" operator="equal">
      <formula>-0.000001</formula>
    </cfRule>
  </conditionalFormatting>
  <conditionalFormatting sqref="E9:E33">
    <cfRule type="cellIs" dxfId="49" priority="50" stopIfTrue="1" operator="equal">
      <formula>-0.000001</formula>
    </cfRule>
  </conditionalFormatting>
  <conditionalFormatting sqref="F9:F33">
    <cfRule type="cellIs" dxfId="48" priority="49" stopIfTrue="1" operator="equal">
      <formula>-0.000001</formula>
    </cfRule>
  </conditionalFormatting>
  <conditionalFormatting sqref="C9:C33">
    <cfRule type="cellIs" dxfId="47" priority="48" stopIfTrue="1" operator="equal">
      <formula>-0.000001</formula>
    </cfRule>
  </conditionalFormatting>
  <conditionalFormatting sqref="D9:D33">
    <cfRule type="cellIs" dxfId="46" priority="47" stopIfTrue="1" operator="equal">
      <formula>-0.000001</formula>
    </cfRule>
  </conditionalFormatting>
  <conditionalFormatting sqref="E9:E33">
    <cfRule type="cellIs" dxfId="45" priority="46" stopIfTrue="1" operator="equal">
      <formula>-0.000001</formula>
    </cfRule>
  </conditionalFormatting>
  <conditionalFormatting sqref="F9:F33">
    <cfRule type="cellIs" dxfId="44" priority="45" stopIfTrue="1" operator="equal">
      <formula>-0.000001</formula>
    </cfRule>
  </conditionalFormatting>
  <conditionalFormatting sqref="C9:C33">
    <cfRule type="cellIs" dxfId="43" priority="44" stopIfTrue="1" operator="equal">
      <formula>-0.000001</formula>
    </cfRule>
  </conditionalFormatting>
  <conditionalFormatting sqref="D9:D33">
    <cfRule type="cellIs" dxfId="42" priority="43" stopIfTrue="1" operator="equal">
      <formula>-0.000001</formula>
    </cfRule>
  </conditionalFormatting>
  <conditionalFormatting sqref="E9:E33">
    <cfRule type="cellIs" dxfId="41" priority="42" stopIfTrue="1" operator="equal">
      <formula>-0.000001</formula>
    </cfRule>
  </conditionalFormatting>
  <conditionalFormatting sqref="C9:C33">
    <cfRule type="cellIs" dxfId="40" priority="41" stopIfTrue="1" operator="equal">
      <formula>-0.000001</formula>
    </cfRule>
  </conditionalFormatting>
  <conditionalFormatting sqref="D9:D33">
    <cfRule type="cellIs" dxfId="39" priority="40" stopIfTrue="1" operator="equal">
      <formula>-0.000001</formula>
    </cfRule>
  </conditionalFormatting>
  <conditionalFormatting sqref="E9:E33">
    <cfRule type="cellIs" dxfId="38" priority="39" stopIfTrue="1" operator="equal">
      <formula>-0.000001</formula>
    </cfRule>
  </conditionalFormatting>
  <conditionalFormatting sqref="F9:F33">
    <cfRule type="cellIs" dxfId="37" priority="38" stopIfTrue="1" operator="equal">
      <formula>-0.000001</formula>
    </cfRule>
  </conditionalFormatting>
  <conditionalFormatting sqref="C9:C33">
    <cfRule type="cellIs" dxfId="36" priority="37" stopIfTrue="1" operator="equal">
      <formula>-0.000001</formula>
    </cfRule>
  </conditionalFormatting>
  <conditionalFormatting sqref="D9:D33">
    <cfRule type="cellIs" dxfId="35" priority="36" stopIfTrue="1" operator="equal">
      <formula>-0.000001</formula>
    </cfRule>
  </conditionalFormatting>
  <conditionalFormatting sqref="E9:E33">
    <cfRule type="cellIs" dxfId="34" priority="35" stopIfTrue="1" operator="equal">
      <formula>-0.000001</formula>
    </cfRule>
  </conditionalFormatting>
  <conditionalFormatting sqref="C9:C33">
    <cfRule type="cellIs" dxfId="33" priority="34" stopIfTrue="1" operator="equal">
      <formula>-0.000001</formula>
    </cfRule>
  </conditionalFormatting>
  <conditionalFormatting sqref="D9:D33">
    <cfRule type="cellIs" dxfId="32" priority="33" stopIfTrue="1" operator="equal">
      <formula>-0.000001</formula>
    </cfRule>
  </conditionalFormatting>
  <conditionalFormatting sqref="E9:E33">
    <cfRule type="cellIs" dxfId="31" priority="32" stopIfTrue="1" operator="equal">
      <formula>-0.000001</formula>
    </cfRule>
  </conditionalFormatting>
  <conditionalFormatting sqref="C9:C33">
    <cfRule type="cellIs" dxfId="30" priority="31" stopIfTrue="1" operator="equal">
      <formula>-0.000001</formula>
    </cfRule>
  </conditionalFormatting>
  <conditionalFormatting sqref="D9:D33">
    <cfRule type="cellIs" dxfId="29" priority="30" stopIfTrue="1" operator="equal">
      <formula>-0.000001</formula>
    </cfRule>
  </conditionalFormatting>
  <conditionalFormatting sqref="C9:C33">
    <cfRule type="cellIs" dxfId="28" priority="29" stopIfTrue="1" operator="equal">
      <formula>-0.000001</formula>
    </cfRule>
  </conditionalFormatting>
  <conditionalFormatting sqref="D9:D33">
    <cfRule type="cellIs" dxfId="27" priority="28" stopIfTrue="1" operator="equal">
      <formula>-0.000001</formula>
    </cfRule>
  </conditionalFormatting>
  <conditionalFormatting sqref="E9:E33">
    <cfRule type="cellIs" dxfId="26" priority="27" stopIfTrue="1" operator="equal">
      <formula>-0.000001</formula>
    </cfRule>
  </conditionalFormatting>
  <conditionalFormatting sqref="F9:F33">
    <cfRule type="cellIs" dxfId="25" priority="26" stopIfTrue="1" operator="equal">
      <formula>-0.000001</formula>
    </cfRule>
  </conditionalFormatting>
  <conditionalFormatting sqref="C9:C33">
    <cfRule type="cellIs" dxfId="24" priority="25" stopIfTrue="1" operator="equal">
      <formula>-0.000001</formula>
    </cfRule>
  </conditionalFormatting>
  <conditionalFormatting sqref="D9:D33">
    <cfRule type="cellIs" dxfId="23" priority="24" stopIfTrue="1" operator="equal">
      <formula>-0.000001</formula>
    </cfRule>
  </conditionalFormatting>
  <conditionalFormatting sqref="E9:E33">
    <cfRule type="cellIs" dxfId="22" priority="23" stopIfTrue="1" operator="equal">
      <formula>-0.000001</formula>
    </cfRule>
  </conditionalFormatting>
  <conditionalFormatting sqref="C9:C33">
    <cfRule type="cellIs" dxfId="21" priority="22" stopIfTrue="1" operator="equal">
      <formula>-0.000001</formula>
    </cfRule>
  </conditionalFormatting>
  <conditionalFormatting sqref="D9:D33">
    <cfRule type="cellIs" dxfId="20" priority="21" stopIfTrue="1" operator="equal">
      <formula>-0.000001</formula>
    </cfRule>
  </conditionalFormatting>
  <conditionalFormatting sqref="E9:E33">
    <cfRule type="cellIs" dxfId="19" priority="20" stopIfTrue="1" operator="equal">
      <formula>-0.000001</formula>
    </cfRule>
  </conditionalFormatting>
  <conditionalFormatting sqref="C9:C33">
    <cfRule type="cellIs" dxfId="18" priority="19" stopIfTrue="1" operator="equal">
      <formula>-0.000001</formula>
    </cfRule>
  </conditionalFormatting>
  <conditionalFormatting sqref="D9:D33">
    <cfRule type="cellIs" dxfId="17" priority="18" stopIfTrue="1" operator="equal">
      <formula>-0.000001</formula>
    </cfRule>
  </conditionalFormatting>
  <conditionalFormatting sqref="C9:C33">
    <cfRule type="cellIs" dxfId="16" priority="17" stopIfTrue="1" operator="equal">
      <formula>-0.000001</formula>
    </cfRule>
  </conditionalFormatting>
  <conditionalFormatting sqref="D9:D33">
    <cfRule type="cellIs" dxfId="15" priority="16" stopIfTrue="1" operator="equal">
      <formula>-0.000001</formula>
    </cfRule>
  </conditionalFormatting>
  <conditionalFormatting sqref="E9:E33">
    <cfRule type="cellIs" dxfId="14" priority="15" stopIfTrue="1" operator="equal">
      <formula>-0.000001</formula>
    </cfRule>
  </conditionalFormatting>
  <conditionalFormatting sqref="C9:C33">
    <cfRule type="cellIs" dxfId="13" priority="14" stopIfTrue="1" operator="equal">
      <formula>-0.000001</formula>
    </cfRule>
  </conditionalFormatting>
  <conditionalFormatting sqref="D9:D33">
    <cfRule type="cellIs" dxfId="12" priority="13" stopIfTrue="1" operator="equal">
      <formula>-0.000001</formula>
    </cfRule>
  </conditionalFormatting>
  <conditionalFormatting sqref="C9:C33">
    <cfRule type="cellIs" dxfId="11" priority="12" stopIfTrue="1" operator="equal">
      <formula>-0.000001</formula>
    </cfRule>
  </conditionalFormatting>
  <conditionalFormatting sqref="D9:D33">
    <cfRule type="cellIs" dxfId="10" priority="11" stopIfTrue="1" operator="equal">
      <formula>-0.000001</formula>
    </cfRule>
  </conditionalFormatting>
  <conditionalFormatting sqref="C9:C33">
    <cfRule type="cellIs" dxfId="9" priority="10" stopIfTrue="1" operator="equal">
      <formula>-0.000001</formula>
    </cfRule>
  </conditionalFormatting>
  <conditionalFormatting sqref="C9:C33">
    <cfRule type="cellIs" dxfId="8" priority="9" stopIfTrue="1" operator="equal">
      <formula>-0.000001</formula>
    </cfRule>
  </conditionalFormatting>
  <conditionalFormatting sqref="D9:D33">
    <cfRule type="cellIs" dxfId="7" priority="8" stopIfTrue="1" operator="equal">
      <formula>-0.000001</formula>
    </cfRule>
  </conditionalFormatting>
  <conditionalFormatting sqref="E9:E33">
    <cfRule type="cellIs" dxfId="6" priority="7" stopIfTrue="1" operator="equal">
      <formula>-0.000001</formula>
    </cfRule>
  </conditionalFormatting>
  <conditionalFormatting sqref="F9:F33">
    <cfRule type="cellIs" dxfId="5" priority="6" stopIfTrue="1" operator="equal">
      <formula>-0.000001</formula>
    </cfRule>
  </conditionalFormatting>
  <conditionalFormatting sqref="K9:K33">
    <cfRule type="cellIs" dxfId="4" priority="5" stopIfTrue="1" operator="equal">
      <formula>-0.000001</formula>
    </cfRule>
  </conditionalFormatting>
  <conditionalFormatting sqref="G9:G33">
    <cfRule type="cellIs" dxfId="3" priority="4" stopIfTrue="1" operator="equal">
      <formula>-0.000001</formula>
    </cfRule>
  </conditionalFormatting>
  <conditionalFormatting sqref="H9:H33">
    <cfRule type="cellIs" dxfId="2" priority="3" stopIfTrue="1" operator="equal">
      <formula>-0.000001</formula>
    </cfRule>
  </conditionalFormatting>
  <conditionalFormatting sqref="I9:I33">
    <cfRule type="cellIs" dxfId="1" priority="2" stopIfTrue="1" operator="equal">
      <formula>-0.000001</formula>
    </cfRule>
  </conditionalFormatting>
  <conditionalFormatting sqref="J9:J33">
    <cfRule type="cellIs" dxfId="0" priority="1" stopIfTrue="1" operator="equal">
      <formula>-0.000001</formula>
    </cfRule>
  </conditionalFormatting>
  <printOptions horizontalCentered="1"/>
  <pageMargins left="0.59055118110236227" right="0.78740157480314965" top="0.78740157480314965" bottom="0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14,17  </vt:lpstr>
      <vt:lpstr>'  14,17  '!Área_de_impresión</vt:lpstr>
    </vt:vector>
  </TitlesOfParts>
  <Company>INEI-ICA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Difusion</dc:creator>
  <cp:lastModifiedBy>LUIS CANO</cp:lastModifiedBy>
  <cp:lastPrinted>2014-09-18T20:39:32Z</cp:lastPrinted>
  <dcterms:created xsi:type="dcterms:W3CDTF">2008-11-01T16:29:18Z</dcterms:created>
  <dcterms:modified xsi:type="dcterms:W3CDTF">2024-01-10T00:51:38Z</dcterms:modified>
</cp:coreProperties>
</file>