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/>
  </bookViews>
  <sheets>
    <sheet name="  14,5  " sheetId="1" r:id="rId1"/>
  </sheets>
  <definedNames>
    <definedName name="_xlnm.Print_Area" localSheetId="0">'  14,5  '!$B$2:$L$27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<sst xmlns="http://schemas.openxmlformats.org/spreadsheetml/2006/main" count="26" uniqueCount="25">
  <si>
    <t>Departamento</t>
  </si>
  <si>
    <t>Total</t>
  </si>
  <si>
    <t>Arequipa</t>
  </si>
  <si>
    <t>Moquegua</t>
  </si>
  <si>
    <t>Cusco</t>
  </si>
  <si>
    <t>Tacna</t>
  </si>
  <si>
    <t>Pasco</t>
  </si>
  <si>
    <t>Ica</t>
  </si>
  <si>
    <t>Cajamarca</t>
  </si>
  <si>
    <t>Lima</t>
  </si>
  <si>
    <t>Huancavelica</t>
  </si>
  <si>
    <t>Junín</t>
  </si>
  <si>
    <t>Huánuco</t>
  </si>
  <si>
    <t>Puno</t>
  </si>
  <si>
    <t>La Libertad</t>
  </si>
  <si>
    <t>Ayacucho</t>
  </si>
  <si>
    <t>Áncash</t>
  </si>
  <si>
    <t>Apurímac</t>
  </si>
  <si>
    <t>-</t>
  </si>
  <si>
    <t>(Tonelada métrica de contenido fino)</t>
  </si>
  <si>
    <t>2021 P/</t>
  </si>
  <si>
    <t>2022 P/</t>
  </si>
  <si>
    <t>14.5  ICA: PRODUCCIÓN DE COBRE, SEGÚN DEPARTAMENTO, 2013 - 2022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</si>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</sst>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#\ ##0"/>
    <numFmt numFmtId="165" formatCode="#\ ##0"/>
    <numFmt numFmtId="166" formatCode="#\ ###\ ##0;0;&quot;-&quot;"/>
  </numFmts>
  <fonts count="15" x14ac:knownFonts="1">
    <font>
      <sz val="10"/>
      <name val="Arial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2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0" fillId="2" borderId="0" xfId="0" applyFill="1"/>
    <xf numFmtId="0" fontId="7" fillId="0" borderId="0" xfId="2" applyFont="1" applyAlignment="1">
      <alignment horizontal="right" vertical="center"/>
    </xf>
    <xf numFmtId="0" fontId="7" fillId="0" borderId="0" xfId="0" applyFont="1"/>
    <xf numFmtId="0" fontId="8" fillId="0" borderId="0" xfId="2" applyFont="1" applyAlignment="1">
      <alignment horizontal="left" vertical="center"/>
    </xf>
    <xf numFmtId="165" fontId="7" fillId="0" borderId="1" xfId="2" applyNumberFormat="1" applyFont="1" applyBorder="1" applyAlignment="1">
      <alignment horizontal="right" vertical="center"/>
    </xf>
    <xf numFmtId="0" fontId="7" fillId="0" borderId="1" xfId="0" applyFont="1" applyBorder="1"/>
    <xf numFmtId="165" fontId="7" fillId="0" borderId="0" xfId="2" applyNumberFormat="1" applyFont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right" vertical="center"/>
    </xf>
    <xf numFmtId="0" fontId="9" fillId="0" borderId="4" xfId="2" applyFont="1" applyBorder="1" applyAlignment="1">
      <alignment horizontal="right" vertical="center"/>
    </xf>
    <xf numFmtId="0" fontId="6" fillId="0" borderId="5" xfId="3" applyFont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166" fontId="7" fillId="0" borderId="0" xfId="4" applyNumberFormat="1" applyFont="1" applyAlignment="1" applyProtection="1">
      <alignment horizontal="right"/>
      <protection locked="0"/>
    </xf>
    <xf numFmtId="166" fontId="6" fillId="0" borderId="0" xfId="4" applyNumberFormat="1" applyFont="1" applyAlignment="1" applyProtection="1">
      <alignment horizontal="right"/>
      <protection locked="0"/>
    </xf>
    <xf numFmtId="0" fontId="10" fillId="0" borderId="0" xfId="1" applyFont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7" fillId="0" borderId="2" xfId="0" applyFont="1" applyBorder="1"/>
    <xf numFmtId="0" fontId="6" fillId="0" borderId="2" xfId="0" applyFont="1" applyBorder="1"/>
    <xf numFmtId="0" fontId="7" fillId="0" borderId="0" xfId="2" applyFont="1" applyAlignment="1">
      <alignment horizontal="left" vertical="center" indent="2"/>
    </xf>
    <xf numFmtId="0" fontId="10" fillId="0" borderId="0" xfId="5" quotePrefix="1" applyFont="1" applyAlignment="1">
      <alignment horizontal="left" vertical="center"/>
    </xf>
    <xf numFmtId="164" fontId="14" fillId="3" borderId="0" xfId="4" applyNumberFormat="1" applyFont="1" applyFill="1" applyAlignment="1">
      <alignment horizontal="center" vertical="center"/>
    </xf>
    <xf numFmtId="164" fontId="7" fillId="0" borderId="0" xfId="4" applyNumberFormat="1" applyFont="1" applyAlignment="1" applyProtection="1">
      <alignment horizontal="right" vertical="center"/>
      <protection locked="0"/>
    </xf>
    <xf numFmtId="164" fontId="7" fillId="3" borderId="0" xfId="4" applyNumberFormat="1" applyFont="1" applyFill="1" applyAlignment="1">
      <alignment horizontal="right" vertical="center"/>
    </xf>
    <xf numFmtId="164" fontId="6" fillId="3" borderId="0" xfId="4" applyNumberFormat="1" applyFont="1" applyFill="1" applyAlignment="1">
      <alignment horizontal="right" vertical="center"/>
    </xf>
    <xf numFmtId="164" fontId="6" fillId="2" borderId="0" xfId="2" applyNumberFormat="1" applyFont="1" applyFill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166" fontId="7" fillId="0" borderId="0" xfId="4" applyNumberFormat="1" applyFont="1" applyAlignment="1" applyProtection="1">
      <alignment horizontal="right" vertical="center"/>
      <protection locked="0"/>
    </xf>
    <xf numFmtId="164" fontId="6" fillId="2" borderId="0" xfId="2" applyNumberFormat="1" applyFont="1" applyFill="1" applyAlignment="1">
      <alignment horizontal="right"/>
    </xf>
    <xf numFmtId="166" fontId="6" fillId="0" borderId="0" xfId="4" applyNumberFormat="1" applyFont="1" applyAlignment="1" applyProtection="1">
      <alignment horizontal="right" vertical="center"/>
      <protection locked="0"/>
    </xf>
  </cellXfs>
  <cellStyles count="6">
    <cellStyle name="Normal" xfId="0" builtinId="0"/>
    <cellStyle name="Normal 2" xfId="4"/>
    <cellStyle name="Normal_IEC12002" xfId="5"/>
    <cellStyle name="Normal_IEC12005" xfId="1"/>
    <cellStyle name="Normal_IEC12007" xfId="2"/>
    <cellStyle name="Normal_IEC12009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" customWidth="1"/>
    <col min="3" max="12" width="7.28515625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3" ht="13.5" x14ac:dyDescent="0.25">
      <c r="A2" s="2"/>
      <c r="B2" s="13" t="s">
        <v>22</v>
      </c>
      <c r="C2" s="7"/>
      <c r="D2" s="7"/>
      <c r="E2" s="7"/>
      <c r="F2" s="8"/>
      <c r="G2" s="8"/>
      <c r="H2" s="8"/>
      <c r="I2" s="8"/>
      <c r="J2" s="8"/>
      <c r="K2" s="8"/>
      <c r="L2" s="8"/>
    </row>
    <row r="3" spans="1:13" ht="13.5" x14ac:dyDescent="0.25">
      <c r="A3" s="2"/>
      <c r="B3" s="28" t="s">
        <v>19</v>
      </c>
      <c r="C3" s="7"/>
      <c r="D3" s="7"/>
      <c r="E3" s="7"/>
      <c r="F3" s="8"/>
      <c r="G3" s="8"/>
      <c r="H3" s="8"/>
      <c r="I3" s="8"/>
      <c r="J3" s="8"/>
      <c r="K3" s="8"/>
      <c r="L3" s="8"/>
    </row>
    <row r="4" spans="1:13" ht="2.25" customHeight="1" x14ac:dyDescent="0.25">
      <c r="A4" s="2"/>
      <c r="B4" s="9"/>
      <c r="C4" s="7"/>
      <c r="D4" s="7"/>
      <c r="E4" s="7"/>
      <c r="F4" s="8"/>
      <c r="G4" s="8"/>
      <c r="H4" s="8"/>
      <c r="I4" s="8"/>
      <c r="J4" s="8"/>
      <c r="K4" s="8"/>
      <c r="L4" s="8"/>
    </row>
    <row r="5" spans="1:13" ht="18" customHeight="1" x14ac:dyDescent="0.2">
      <c r="A5" s="2"/>
      <c r="B5" s="19" t="s">
        <v>0</v>
      </c>
      <c r="C5" s="18">
        <v>2013</v>
      </c>
      <c r="D5" s="18">
        <v>2014</v>
      </c>
      <c r="E5" s="17">
        <v>2015</v>
      </c>
      <c r="F5" s="17">
        <v>2016</v>
      </c>
      <c r="G5" s="18">
        <v>2017</v>
      </c>
      <c r="H5" s="18">
        <v>2018</v>
      </c>
      <c r="I5" s="18">
        <v>2019</v>
      </c>
      <c r="J5" s="18">
        <v>2020</v>
      </c>
      <c r="K5" s="18" t="s">
        <v>20</v>
      </c>
      <c r="L5" s="18" t="s">
        <v>21</v>
      </c>
    </row>
    <row r="6" spans="1:13" ht="8.25" customHeight="1" x14ac:dyDescent="0.25">
      <c r="A6" s="2"/>
      <c r="B6" s="14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 ht="13.5" x14ac:dyDescent="0.25">
      <c r="A7" s="2"/>
      <c r="B7" s="25" t="s">
        <v>1</v>
      </c>
      <c r="C7" s="37">
        <f t="shared" ref="C7:I7" si="0">SUM(C9:C24)</f>
        <v>1363452.911515</v>
      </c>
      <c r="D7" s="37">
        <f t="shared" si="0"/>
        <v>1377373.7756519997</v>
      </c>
      <c r="E7" s="37">
        <f t="shared" si="0"/>
        <v>1699939.7467750001</v>
      </c>
      <c r="F7" s="37">
        <f t="shared" si="0"/>
        <v>2352959.5047365255</v>
      </c>
      <c r="G7" s="37">
        <f t="shared" si="0"/>
        <v>2440181.1105938102</v>
      </c>
      <c r="H7" s="37">
        <f t="shared" si="0"/>
        <v>2437034.8892939994</v>
      </c>
      <c r="I7" s="37">
        <f t="shared" si="0"/>
        <v>2455439.9222271019</v>
      </c>
      <c r="J7" s="37">
        <f>SUM(J9:J24)</f>
        <v>2150125.9121279996</v>
      </c>
      <c r="K7" s="37">
        <f>SUM(K9:K24)</f>
        <v>2326035.3089420008</v>
      </c>
      <c r="L7" s="34">
        <f>SUM(L9:L24)</f>
        <v>2445109.5998744015</v>
      </c>
      <c r="M7" s="6"/>
    </row>
    <row r="8" spans="1:13" ht="9" customHeight="1" x14ac:dyDescent="0.25">
      <c r="A8" s="2"/>
      <c r="B8" s="15"/>
      <c r="C8" s="8"/>
      <c r="D8" s="8"/>
      <c r="E8" s="8"/>
      <c r="F8" s="8"/>
      <c r="G8" s="8"/>
      <c r="H8" s="8"/>
      <c r="I8" s="8"/>
      <c r="J8" s="8"/>
      <c r="K8" s="8"/>
      <c r="L8" s="35"/>
    </row>
    <row r="9" spans="1:13" ht="13.5" customHeight="1" x14ac:dyDescent="0.25">
      <c r="A9" s="2"/>
      <c r="B9" s="26" t="s">
        <v>16</v>
      </c>
      <c r="C9" s="22">
        <v>469656.42338599992</v>
      </c>
      <c r="D9" s="22">
        <v>371464.71220500005</v>
      </c>
      <c r="E9" s="22">
        <v>422257.4062170001</v>
      </c>
      <c r="F9" s="22">
        <v>454447.17683800007</v>
      </c>
      <c r="G9" s="31">
        <v>447232.35121700005</v>
      </c>
      <c r="H9" s="36">
        <v>467756.71874700015</v>
      </c>
      <c r="I9" s="36">
        <v>466105.5483530499</v>
      </c>
      <c r="J9" s="36">
        <v>399790.87675699982</v>
      </c>
      <c r="K9" s="36">
        <v>464908.50657200016</v>
      </c>
      <c r="L9" s="36">
        <v>472753.08899499982</v>
      </c>
    </row>
    <row r="10" spans="1:13" ht="13.5" customHeight="1" x14ac:dyDescent="0.25">
      <c r="A10" s="2"/>
      <c r="B10" s="26" t="s">
        <v>17</v>
      </c>
      <c r="C10" s="22" t="s">
        <v>18</v>
      </c>
      <c r="D10" s="22" t="s">
        <v>18</v>
      </c>
      <c r="E10" s="22">
        <v>6666.7896600000004</v>
      </c>
      <c r="F10" s="22">
        <v>329368.43739899999</v>
      </c>
      <c r="G10" s="31">
        <v>452949.57942699996</v>
      </c>
      <c r="H10" s="36">
        <v>385308.13605300005</v>
      </c>
      <c r="I10" s="36">
        <v>382536.19759199995</v>
      </c>
      <c r="J10" s="36">
        <v>312776.12570399995</v>
      </c>
      <c r="K10" s="36">
        <v>290106.00907299999</v>
      </c>
      <c r="L10" s="36">
        <v>254838.02512299997</v>
      </c>
    </row>
    <row r="11" spans="1:13" ht="13.5" customHeight="1" x14ac:dyDescent="0.25">
      <c r="A11" s="2"/>
      <c r="B11" s="26" t="s">
        <v>2</v>
      </c>
      <c r="C11" s="22">
        <v>262824.43580800004</v>
      </c>
      <c r="D11" s="22">
        <v>236540.46</v>
      </c>
      <c r="E11" s="22">
        <v>256849.88</v>
      </c>
      <c r="F11" s="30">
        <v>523255.86208603502</v>
      </c>
      <c r="G11" s="32">
        <v>502824.94143240002</v>
      </c>
      <c r="H11" s="36">
        <v>496867.86837800004</v>
      </c>
      <c r="I11" s="36">
        <v>478748.38156197005</v>
      </c>
      <c r="J11" s="36">
        <v>392289.99468799989</v>
      </c>
      <c r="K11" s="36">
        <v>422575.37365500006</v>
      </c>
      <c r="L11" s="36">
        <v>463474.61430965993</v>
      </c>
    </row>
    <row r="12" spans="1:13" ht="13.5" customHeight="1" x14ac:dyDescent="0.25">
      <c r="A12" s="2"/>
      <c r="B12" s="26" t="s">
        <v>15</v>
      </c>
      <c r="C12" s="22">
        <v>565.24958700000002</v>
      </c>
      <c r="D12" s="22">
        <v>481.36909299999996</v>
      </c>
      <c r="E12" s="22">
        <v>387.932749</v>
      </c>
      <c r="F12" s="22">
        <v>704.96995300000003</v>
      </c>
      <c r="G12" s="31">
        <v>625.05707000000007</v>
      </c>
      <c r="H12" s="36">
        <v>372.49111200000004</v>
      </c>
      <c r="I12" s="36">
        <v>492.14265838</v>
      </c>
      <c r="J12" s="36">
        <v>460.00778099999997</v>
      </c>
      <c r="K12" s="36">
        <v>562.14405399999998</v>
      </c>
      <c r="L12" s="36">
        <v>611.78684404000001</v>
      </c>
    </row>
    <row r="13" spans="1:13" ht="13.5" customHeight="1" x14ac:dyDescent="0.25">
      <c r="A13" s="2"/>
      <c r="B13" s="26" t="s">
        <v>8</v>
      </c>
      <c r="C13" s="22">
        <v>32181.124510000001</v>
      </c>
      <c r="D13" s="22">
        <v>34702.259268999995</v>
      </c>
      <c r="E13" s="22">
        <v>30710.242135</v>
      </c>
      <c r="F13" s="22">
        <v>32302.910145999998</v>
      </c>
      <c r="G13" s="31">
        <v>31460.013080000004</v>
      </c>
      <c r="H13" s="36">
        <v>33482.596153999999</v>
      </c>
      <c r="I13" s="36">
        <v>32650.550569999996</v>
      </c>
      <c r="J13" s="36">
        <v>24964.317505999999</v>
      </c>
      <c r="K13" s="36">
        <v>27028.641372000006</v>
      </c>
      <c r="L13" s="36">
        <v>28061.356421</v>
      </c>
    </row>
    <row r="14" spans="1:13" ht="13.5" customHeight="1" x14ac:dyDescent="0.25">
      <c r="A14" s="2"/>
      <c r="B14" s="26" t="s">
        <v>4</v>
      </c>
      <c r="C14" s="22">
        <v>138999.22</v>
      </c>
      <c r="D14" s="22">
        <v>167247.01549799999</v>
      </c>
      <c r="E14" s="22">
        <v>309423.40916000004</v>
      </c>
      <c r="F14" s="22">
        <v>354838.08755700005</v>
      </c>
      <c r="G14" s="31">
        <v>328274.21729</v>
      </c>
      <c r="H14" s="36">
        <v>327592.73743400001</v>
      </c>
      <c r="I14" s="36">
        <v>311538.80787571199</v>
      </c>
      <c r="J14" s="36">
        <v>262661.53890799999</v>
      </c>
      <c r="K14" s="36">
        <v>248885.180647</v>
      </c>
      <c r="L14" s="36">
        <v>240639.68621030002</v>
      </c>
    </row>
    <row r="15" spans="1:13" ht="13.5" customHeight="1" x14ac:dyDescent="0.25">
      <c r="A15" s="2"/>
      <c r="B15" s="26" t="s">
        <v>10</v>
      </c>
      <c r="C15" s="22">
        <v>20275.602720999999</v>
      </c>
      <c r="D15" s="22">
        <v>22894.273678000001</v>
      </c>
      <c r="E15" s="22">
        <v>21933.012808000003</v>
      </c>
      <c r="F15" s="22">
        <v>14670.127939999998</v>
      </c>
      <c r="G15" s="31">
        <v>13227.395023000001</v>
      </c>
      <c r="H15" s="36">
        <v>13009.786452</v>
      </c>
      <c r="I15" s="36">
        <v>9604.189162390001</v>
      </c>
      <c r="J15" s="36">
        <v>1855.2473669999999</v>
      </c>
      <c r="K15" s="36">
        <v>2240.8814480000005</v>
      </c>
      <c r="L15" s="36">
        <v>1675.2769664199991</v>
      </c>
    </row>
    <row r="16" spans="1:13" ht="13.5" customHeight="1" x14ac:dyDescent="0.25">
      <c r="A16" s="2"/>
      <c r="B16" s="26" t="s">
        <v>12</v>
      </c>
      <c r="C16" s="22">
        <v>3331.5301000000004</v>
      </c>
      <c r="D16" s="22">
        <v>1751.596628</v>
      </c>
      <c r="E16" s="22">
        <v>1362.9209199999998</v>
      </c>
      <c r="F16" s="22">
        <v>1788.1234400000001</v>
      </c>
      <c r="G16" s="31">
        <v>2179.5307899999998</v>
      </c>
      <c r="H16" s="36">
        <v>1929.0985800000001</v>
      </c>
      <c r="I16" s="36">
        <v>2117.8004500000002</v>
      </c>
      <c r="J16" s="36">
        <v>363.49198000000001</v>
      </c>
      <c r="K16" s="36">
        <v>0</v>
      </c>
      <c r="L16" s="36">
        <v>555.59106699999995</v>
      </c>
    </row>
    <row r="17" spans="1:12" s="21" customFormat="1" ht="13.5" customHeight="1" x14ac:dyDescent="0.25">
      <c r="A17" s="20"/>
      <c r="B17" s="27" t="s">
        <v>7</v>
      </c>
      <c r="C17" s="23">
        <v>38528.249164999987</v>
      </c>
      <c r="D17" s="23">
        <v>42459.999566999992</v>
      </c>
      <c r="E17" s="23">
        <v>42088.008214999994</v>
      </c>
      <c r="F17" s="23">
        <v>43155.228753000003</v>
      </c>
      <c r="G17" s="33">
        <v>45474.719290220011</v>
      </c>
      <c r="H17" s="38">
        <v>59899.500603000008</v>
      </c>
      <c r="I17" s="38">
        <v>56696.207694799981</v>
      </c>
      <c r="J17" s="38">
        <v>40869.221336999988</v>
      </c>
      <c r="K17" s="38">
        <v>134518.61358999999</v>
      </c>
      <c r="L17" s="38">
        <v>192136.65803936997</v>
      </c>
    </row>
    <row r="18" spans="1:12" ht="13.5" customHeight="1" x14ac:dyDescent="0.25">
      <c r="A18" s="2"/>
      <c r="B18" s="26" t="s">
        <v>11</v>
      </c>
      <c r="C18" s="22">
        <v>12529.646585999999</v>
      </c>
      <c r="D18" s="22">
        <v>85049.106977999967</v>
      </c>
      <c r="E18" s="22">
        <v>203528.94270999997</v>
      </c>
      <c r="F18" s="22">
        <v>190007.14516099996</v>
      </c>
      <c r="G18" s="31">
        <v>214971.37629600009</v>
      </c>
      <c r="H18" s="36">
        <v>224263.52117599992</v>
      </c>
      <c r="I18" s="36">
        <v>203713.75997219997</v>
      </c>
      <c r="J18" s="36">
        <v>209194.81428300001</v>
      </c>
      <c r="K18" s="36">
        <v>245041.51507000008</v>
      </c>
      <c r="L18" s="36">
        <v>250786.34722471397</v>
      </c>
    </row>
    <row r="19" spans="1:12" ht="13.5" customHeight="1" x14ac:dyDescent="0.25">
      <c r="A19" s="2"/>
      <c r="B19" s="26" t="s">
        <v>14</v>
      </c>
      <c r="C19" s="22">
        <v>1816.728396</v>
      </c>
      <c r="D19" s="22">
        <v>1914.4116039999999</v>
      </c>
      <c r="E19" s="22">
        <v>1319.927547</v>
      </c>
      <c r="F19" s="22">
        <v>1523.7628879999997</v>
      </c>
      <c r="G19" s="31">
        <v>1311.0742539999997</v>
      </c>
      <c r="H19" s="36">
        <v>0</v>
      </c>
      <c r="I19" s="36">
        <v>0</v>
      </c>
      <c r="J19" s="36">
        <v>37.744233999999999</v>
      </c>
      <c r="K19" s="36">
        <v>42.756613999999999</v>
      </c>
      <c r="L19" s="36">
        <v>0</v>
      </c>
    </row>
    <row r="20" spans="1:12" ht="13.5" customHeight="1" x14ac:dyDescent="0.25">
      <c r="A20" s="2"/>
      <c r="B20" s="26" t="s">
        <v>9</v>
      </c>
      <c r="C20" s="22">
        <v>30881.841121000001</v>
      </c>
      <c r="D20" s="22">
        <v>31495.542015999999</v>
      </c>
      <c r="E20" s="22">
        <v>30613.8</v>
      </c>
      <c r="F20" s="30">
        <v>28328.888785489995</v>
      </c>
      <c r="G20" s="32">
        <v>31423.303905570006</v>
      </c>
      <c r="H20" s="36">
        <v>33159.249162</v>
      </c>
      <c r="I20" s="36">
        <v>37327.510548220002</v>
      </c>
      <c r="J20" s="36">
        <v>38238.910808000008</v>
      </c>
      <c r="K20" s="36">
        <v>35961.859658999994</v>
      </c>
      <c r="L20" s="36">
        <v>35373.508435159994</v>
      </c>
    </row>
    <row r="21" spans="1:12" ht="13.5" customHeight="1" x14ac:dyDescent="0.25">
      <c r="A21" s="2"/>
      <c r="B21" s="26" t="s">
        <v>3</v>
      </c>
      <c r="C21" s="22">
        <v>172816.28443699999</v>
      </c>
      <c r="D21" s="22">
        <v>183140.95038300002</v>
      </c>
      <c r="E21" s="22">
        <v>183117.39489900001</v>
      </c>
      <c r="F21" s="22">
        <v>174918.36588899998</v>
      </c>
      <c r="G21" s="31">
        <v>161118.50557399998</v>
      </c>
      <c r="H21" s="36">
        <v>162794.51175399998</v>
      </c>
      <c r="I21" s="36">
        <v>158587.90521099998</v>
      </c>
      <c r="J21" s="36">
        <v>170627.12856199997</v>
      </c>
      <c r="K21" s="36">
        <v>172594.138928</v>
      </c>
      <c r="L21" s="36">
        <v>244393.58247352211</v>
      </c>
    </row>
    <row r="22" spans="1:12" ht="13.5" customHeight="1" x14ac:dyDescent="0.25">
      <c r="A22" s="2"/>
      <c r="B22" s="26" t="s">
        <v>6</v>
      </c>
      <c r="C22" s="22">
        <v>39968.525392000003</v>
      </c>
      <c r="D22" s="22">
        <v>58287.115205000002</v>
      </c>
      <c r="E22" s="22">
        <v>46896.304346999998</v>
      </c>
      <c r="F22" s="22">
        <v>61992.420449999998</v>
      </c>
      <c r="G22" s="32">
        <v>58137.004911620017</v>
      </c>
      <c r="H22" s="36">
        <v>59017.568037999983</v>
      </c>
      <c r="I22" s="36">
        <v>56243.286792380015</v>
      </c>
      <c r="J22" s="36">
        <v>40000.873390999979</v>
      </c>
      <c r="K22" s="36">
        <v>53925.355991999983</v>
      </c>
      <c r="L22" s="36">
        <v>60388.986427924989</v>
      </c>
    </row>
    <row r="23" spans="1:12" ht="13.5" customHeight="1" x14ac:dyDescent="0.25">
      <c r="A23" s="2"/>
      <c r="B23" s="26" t="s">
        <v>13</v>
      </c>
      <c r="C23" s="22">
        <v>2942.7176240000003</v>
      </c>
      <c r="D23" s="22">
        <v>3069.599459</v>
      </c>
      <c r="E23" s="22">
        <v>2932.9722969999998</v>
      </c>
      <c r="F23" s="22">
        <v>3717.1968849999998</v>
      </c>
      <c r="G23" s="31">
        <v>3937.0892369999997</v>
      </c>
      <c r="H23" s="36">
        <v>3538.3328710000005</v>
      </c>
      <c r="I23" s="36">
        <v>3271.5285799999997</v>
      </c>
      <c r="J23" s="36">
        <v>2824.2884050000007</v>
      </c>
      <c r="K23" s="36">
        <v>1876.1830909999999</v>
      </c>
      <c r="L23" s="36">
        <v>1249.7276900000002</v>
      </c>
    </row>
    <row r="24" spans="1:12" ht="13.5" customHeight="1" x14ac:dyDescent="0.25">
      <c r="A24" s="2"/>
      <c r="B24" s="26" t="s">
        <v>5</v>
      </c>
      <c r="C24" s="22">
        <v>136135.33268199998</v>
      </c>
      <c r="D24" s="22">
        <v>136875.36406899997</v>
      </c>
      <c r="E24" s="22">
        <v>139850.80311099999</v>
      </c>
      <c r="F24" s="22">
        <v>137940.80056600002</v>
      </c>
      <c r="G24" s="31">
        <v>145034.95179599998</v>
      </c>
      <c r="H24" s="36">
        <v>168042.77277999997</v>
      </c>
      <c r="I24" s="36">
        <v>255806.10520499997</v>
      </c>
      <c r="J24" s="36">
        <v>253171.33041699993</v>
      </c>
      <c r="K24" s="36">
        <v>225768.14917699993</v>
      </c>
      <c r="L24" s="36">
        <v>198171.36364729001</v>
      </c>
    </row>
    <row r="25" spans="1:12" ht="4.5" customHeight="1" x14ac:dyDescent="0.25">
      <c r="A25" s="2"/>
      <c r="B25" s="16"/>
      <c r="C25" s="10"/>
      <c r="D25" s="10"/>
      <c r="E25" s="10"/>
      <c r="F25" s="11"/>
      <c r="G25" s="11"/>
      <c r="H25" s="11"/>
      <c r="I25" s="11"/>
      <c r="J25" s="11"/>
      <c r="K25" s="11"/>
      <c r="L25" s="11"/>
    </row>
    <row r="26" spans="1:12" ht="10.5" customHeight="1" x14ac:dyDescent="0.25">
      <c r="A26" s="2"/>
      <c r="B26" s="29" t="s">
        <v>23</v>
      </c>
      <c r="C26" s="12"/>
      <c r="D26" s="12"/>
      <c r="E26" s="7"/>
      <c r="F26" s="8"/>
      <c r="G26" s="8"/>
      <c r="H26" s="8"/>
      <c r="I26" s="8"/>
      <c r="J26" s="8"/>
      <c r="K26" s="8"/>
      <c r="L26" s="8"/>
    </row>
    <row r="27" spans="1:12" ht="10.5" customHeight="1" x14ac:dyDescent="0.25">
      <c r="A27" s="2"/>
      <c r="B27" s="24" t="s">
        <v>24</v>
      </c>
      <c r="C27" s="7"/>
      <c r="D27" s="7"/>
      <c r="E27" s="7"/>
      <c r="F27" s="8"/>
      <c r="G27" s="8"/>
      <c r="H27" s="8"/>
      <c r="I27" s="8"/>
      <c r="J27" s="8"/>
      <c r="K27" s="8"/>
      <c r="L27" s="8"/>
    </row>
    <row r="28" spans="1:12" x14ac:dyDescent="0.2">
      <c r="A28" s="2"/>
      <c r="B28" s="5"/>
      <c r="C28" s="4"/>
      <c r="D28" s="4"/>
      <c r="E28" s="4"/>
      <c r="F28" s="2"/>
      <c r="G28" s="2"/>
      <c r="H28" s="2"/>
      <c r="I28" s="2"/>
      <c r="J28" s="2"/>
      <c r="K28" s="2"/>
    </row>
    <row r="29" spans="1:12" x14ac:dyDescent="0.2">
      <c r="A29" s="2"/>
      <c r="B29" s="5"/>
      <c r="C29" s="4"/>
      <c r="D29" s="4"/>
      <c r="E29" s="4"/>
      <c r="F29" s="2"/>
      <c r="G29" s="2"/>
      <c r="H29" s="2"/>
      <c r="I29" s="2"/>
      <c r="J29" s="2"/>
      <c r="K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</row>
    <row r="47" spans="1:1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</row>
    <row r="48" spans="1:1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</row>
    <row r="50" spans="1:1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</row>
    <row r="51" spans="1:1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</row>
    <row r="53" spans="1:1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</row>
    <row r="54" spans="1:1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</row>
    <row r="55" spans="1:1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</row>
    <row r="56" spans="1:1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</row>
    <row r="57" spans="1:1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</row>
    <row r="58" spans="1:1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</row>
    <row r="59" spans="1:1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</sheetData>
  <phoneticPr fontId="2" type="noConversion"/>
  <printOptions horizontalCentered="1"/>
  <pageMargins left="0.78740157480314965" right="0.59055118110236227" top="0.78740157480314965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14,5  </vt:lpstr>
      <vt:lpstr>'  14,5  '!Área_de_impresión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2014-09-18T18:37:32Z</cp:lastPrinted>
  <dcterms:created xsi:type="dcterms:W3CDTF">2009-10-27T12:44:28Z</dcterms:created>
  <dcterms:modified xsi:type="dcterms:W3CDTF">2024-01-08T23:26:33Z</dcterms:modified>
</cp:coreProperties>
</file>