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D853FF24-D69C-46E2-9531-701BF7CEE4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6  " sheetId="5" r:id="rId1"/>
  </sheets>
  <definedNames>
    <definedName name="_xlnm.Print_Area" localSheetId="0">'  14,6  '!$B$2:$L$28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J7" i="5"/>
  <c r="I7" i="5"/>
  <c r="H7" i="5"/>
  <c r="G7" i="5"/>
  <c r="F7" i="5"/>
  <c r="E7" i="5"/>
  <c r="D7" i="5"/>
  <c r="C7" i="5"/>
  <c r="L7" i="5"/>
</calcChain>
</file>

<file path=xl/sharedStrings.xml><?xml version="1.0" encoding="utf-8"?>
<sst xmlns="http://schemas.openxmlformats.org/spreadsheetml/2006/main" count="24" uniqueCount="24">
  <si>
    <t>Departamento</t>
  </si>
  <si>
    <t>Total</t>
  </si>
  <si>
    <t>Pasco</t>
  </si>
  <si>
    <t>Junín</t>
  </si>
  <si>
    <t>Arequipa</t>
  </si>
  <si>
    <t>Ayacucho</t>
  </si>
  <si>
    <t>Lima</t>
  </si>
  <si>
    <t>Huancavelica</t>
  </si>
  <si>
    <t>Moquegua</t>
  </si>
  <si>
    <t>Ica</t>
  </si>
  <si>
    <t>La Libertad</t>
  </si>
  <si>
    <t>Cajamarca</t>
  </si>
  <si>
    <t>Tacna</t>
  </si>
  <si>
    <t>Huánuco</t>
  </si>
  <si>
    <t>Cusco</t>
  </si>
  <si>
    <t>Puno</t>
  </si>
  <si>
    <t>Apurímac</t>
  </si>
  <si>
    <t>Áncash</t>
  </si>
  <si>
    <t xml:space="preserve"> (Kilogramos finos)</t>
  </si>
  <si>
    <t>Piura</t>
  </si>
  <si>
    <t>2022 P/</t>
  </si>
  <si>
    <t>14.6   ICA: PRODUCCIÓN DE PLATA, SEGÚN DEPARTAMENTO, 2013 - 2022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</si>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</sst>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"/>
    <numFmt numFmtId="165" formatCode="0_)"/>
    <numFmt numFmtId="166" formatCode="#\ ###\ ###"/>
    <numFmt numFmtId="167" formatCode="#\ ###\ ##0;0;&quot;-&quot;"/>
    <numFmt numFmtId="168" formatCode="_-* #.##0.00_-;\-* #.##0.00_-;_-* &quot;-&quot;??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b/>
      <i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7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13" fillId="0" borderId="0" applyFont="0" applyFill="0" applyBorder="0" applyAlignment="0" applyProtection="0"/>
    <xf numFmtId="0" fontId="1" fillId="0" borderId="0"/>
    <xf numFmtId="0" fontId="15" fillId="0" borderId="0"/>
  </cellStyleXfs>
  <cellXfs count="41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6" fillId="0" borderId="0" xfId="4" applyFont="1" applyAlignment="1">
      <alignment horizontal="right" vertical="center"/>
    </xf>
    <xf numFmtId="0" fontId="6" fillId="0" borderId="0" xfId="0" applyFont="1"/>
    <xf numFmtId="165" fontId="7" fillId="0" borderId="0" xfId="4" applyNumberFormat="1" applyFont="1" applyAlignment="1">
      <alignment horizontal="right" vertical="center"/>
    </xf>
    <xf numFmtId="0" fontId="8" fillId="0" borderId="0" xfId="4" applyFont="1" applyAlignment="1">
      <alignment horizontal="left" vertical="center"/>
    </xf>
    <xf numFmtId="166" fontId="6" fillId="0" borderId="0" xfId="4" applyNumberFormat="1" applyFont="1" applyAlignment="1">
      <alignment vertical="center"/>
    </xf>
    <xf numFmtId="0" fontId="6" fillId="0" borderId="1" xfId="4" applyFont="1" applyBorder="1" applyAlignment="1">
      <alignment horizontal="right" vertical="center"/>
    </xf>
    <xf numFmtId="0" fontId="6" fillId="0" borderId="1" xfId="0" applyFont="1" applyBorder="1"/>
    <xf numFmtId="164" fontId="6" fillId="0" borderId="0" xfId="2" applyNumberFormat="1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0" fontId="10" fillId="0" borderId="0" xfId="4" applyFont="1" applyAlignment="1">
      <alignment horizontal="left" vertical="center"/>
    </xf>
    <xf numFmtId="167" fontId="6" fillId="0" borderId="0" xfId="4" applyNumberFormat="1" applyFont="1" applyAlignment="1">
      <alignment vertical="center"/>
    </xf>
    <xf numFmtId="167" fontId="6" fillId="0" borderId="0" xfId="4" applyNumberFormat="1" applyFont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6" fillId="0" borderId="3" xfId="4" applyFont="1" applyBorder="1" applyAlignment="1">
      <alignment horizontal="left" vertical="center"/>
    </xf>
    <xf numFmtId="0" fontId="5" fillId="0" borderId="4" xfId="5" applyFont="1" applyBorder="1" applyAlignment="1">
      <alignment horizontal="right" vertical="center"/>
    </xf>
    <xf numFmtId="0" fontId="5" fillId="0" borderId="5" xfId="3" applyFont="1" applyBorder="1" applyAlignment="1">
      <alignment horizontal="center" vertical="center"/>
    </xf>
    <xf numFmtId="166" fontId="5" fillId="0" borderId="0" xfId="4" applyNumberFormat="1" applyFont="1" applyAlignment="1">
      <alignment horizontal="right" vertical="center"/>
    </xf>
    <xf numFmtId="167" fontId="5" fillId="0" borderId="0" xfId="4" applyNumberFormat="1" applyFont="1" applyAlignment="1">
      <alignment vertical="center"/>
    </xf>
    <xf numFmtId="0" fontId="6" fillId="0" borderId="0" xfId="4" quotePrefix="1" applyFont="1" applyAlignment="1">
      <alignment horizontal="left" vertical="center"/>
    </xf>
    <xf numFmtId="0" fontId="6" fillId="0" borderId="0" xfId="4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0" xfId="4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6" fillId="0" borderId="0" xfId="6" applyFont="1" applyAlignment="1">
      <alignment horizontal="left" vertical="center" indent="2"/>
    </xf>
    <xf numFmtId="166" fontId="5" fillId="2" borderId="0" xfId="4" applyNumberFormat="1" applyFont="1" applyFill="1" applyAlignment="1">
      <alignment horizontal="right"/>
    </xf>
    <xf numFmtId="0" fontId="9" fillId="0" borderId="0" xfId="7" quotePrefix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167" fontId="6" fillId="0" borderId="0" xfId="4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67" fontId="5" fillId="0" borderId="0" xfId="4" applyNumberFormat="1" applyFont="1" applyAlignment="1">
      <alignment horizontal="right"/>
    </xf>
    <xf numFmtId="0" fontId="5" fillId="0" borderId="2" xfId="4" applyFont="1" applyBorder="1" applyAlignment="1">
      <alignment horizontal="left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4" quotePrefix="1" applyFont="1" applyBorder="1" applyAlignment="1">
      <alignment horizontal="left"/>
    </xf>
    <xf numFmtId="0" fontId="6" fillId="0" borderId="2" xfId="4" applyFont="1" applyBorder="1" applyAlignment="1">
      <alignment horizontal="left"/>
    </xf>
  </cellXfs>
  <cellStyles count="11">
    <cellStyle name="Millares 2" xfId="8" xr:uid="{5859F744-37E2-44B1-B894-58E28FBCE48E}"/>
    <cellStyle name="Normal" xfId="0" builtinId="0"/>
    <cellStyle name="Normal 2" xfId="10" xr:uid="{C5BAE407-45F1-4189-A2C6-71C28A677BF5}"/>
    <cellStyle name="Normal 3" xfId="9" xr:uid="{97729F1C-54E0-464B-B7CA-82D4106F730A}"/>
    <cellStyle name="Normal_IEC12002" xfId="7" xr:uid="{00000000-0005-0000-0000-000001000000}"/>
    <cellStyle name="Normal_IEC12005" xfId="1" xr:uid="{00000000-0005-0000-0000-000002000000}"/>
    <cellStyle name="Normal_IEC12007" xfId="2" xr:uid="{00000000-0005-0000-0000-000003000000}"/>
    <cellStyle name="Normal_IEC12009" xfId="3" xr:uid="{00000000-0005-0000-0000-000004000000}"/>
    <cellStyle name="Normal_IEC12011" xfId="4" xr:uid="{00000000-0005-0000-0000-000005000000}"/>
    <cellStyle name="Normal_IEC12013" xfId="5" xr:uid="{00000000-0005-0000-0000-000006000000}"/>
    <cellStyle name="Normal_IEC12015" xfId="6" xr:uid="{00000000-0005-0000-0000-000007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12" width="7.28515625" customWidth="1"/>
  </cols>
  <sheetData>
    <row r="1" spans="1:1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.5" x14ac:dyDescent="0.25">
      <c r="A2" s="2"/>
      <c r="B2" s="14" t="s">
        <v>21</v>
      </c>
      <c r="C2" s="5"/>
      <c r="D2" s="5"/>
      <c r="E2" s="5"/>
      <c r="F2" s="6"/>
      <c r="G2" s="6"/>
      <c r="H2" s="6"/>
      <c r="I2" s="6"/>
      <c r="J2" s="6"/>
      <c r="K2" s="6"/>
      <c r="L2" s="6"/>
      <c r="M2" s="2"/>
      <c r="N2" s="2"/>
    </row>
    <row r="3" spans="1:14" ht="13.5" x14ac:dyDescent="0.25">
      <c r="A3" s="2"/>
      <c r="B3" s="29" t="s">
        <v>18</v>
      </c>
      <c r="C3" s="7"/>
      <c r="D3" s="7"/>
      <c r="E3" s="5"/>
      <c r="F3" s="6"/>
      <c r="G3" s="6"/>
      <c r="H3" s="6"/>
      <c r="I3" s="6"/>
      <c r="J3" s="6"/>
      <c r="K3" s="6"/>
      <c r="L3" s="6"/>
      <c r="M3" s="2"/>
      <c r="N3" s="2"/>
    </row>
    <row r="4" spans="1:14" ht="6" customHeight="1" x14ac:dyDescent="0.25">
      <c r="A4" s="2"/>
      <c r="B4" s="8"/>
      <c r="C4" s="7"/>
      <c r="D4" s="7"/>
      <c r="E4" s="5"/>
      <c r="F4" s="6"/>
      <c r="G4" s="6"/>
      <c r="H4" s="6"/>
      <c r="I4" s="6"/>
      <c r="J4" s="6"/>
      <c r="K4" s="6"/>
      <c r="L4" s="6"/>
      <c r="M4" s="2"/>
      <c r="N4" s="2"/>
    </row>
    <row r="5" spans="1:14" ht="21" customHeight="1" x14ac:dyDescent="0.2">
      <c r="A5" s="2"/>
      <c r="B5" s="20" t="s">
        <v>0</v>
      </c>
      <c r="C5" s="19">
        <v>2013</v>
      </c>
      <c r="D5" s="19">
        <v>2014</v>
      </c>
      <c r="E5" s="19">
        <v>2015</v>
      </c>
      <c r="F5" s="19">
        <v>2016</v>
      </c>
      <c r="G5" s="19">
        <v>2017</v>
      </c>
      <c r="H5" s="19">
        <v>2018</v>
      </c>
      <c r="I5" s="19">
        <v>2019</v>
      </c>
      <c r="J5" s="19">
        <v>2020</v>
      </c>
      <c r="K5" s="19">
        <v>2021</v>
      </c>
      <c r="L5" s="19" t="s">
        <v>20</v>
      </c>
      <c r="M5" s="2"/>
      <c r="N5" s="2"/>
    </row>
    <row r="6" spans="1:14" ht="6" customHeight="1" x14ac:dyDescent="0.25">
      <c r="A6" s="2"/>
      <c r="B6" s="17"/>
      <c r="C6" s="34"/>
      <c r="D6" s="34"/>
      <c r="E6" s="34"/>
      <c r="F6" s="34"/>
      <c r="G6" s="34"/>
      <c r="H6" s="34"/>
      <c r="I6" s="34"/>
      <c r="J6" s="34"/>
      <c r="K6" s="34"/>
      <c r="L6" s="34"/>
      <c r="M6" s="2"/>
      <c r="N6" s="2"/>
    </row>
    <row r="7" spans="1:14" ht="13.5" x14ac:dyDescent="0.25">
      <c r="A7" s="2"/>
      <c r="B7" s="37" t="s">
        <v>1</v>
      </c>
      <c r="C7" s="30">
        <f t="shared" ref="C7:L7" si="0">SUM(C9:C25)</f>
        <v>3674282.5108389999</v>
      </c>
      <c r="D7" s="30">
        <f t="shared" si="0"/>
        <v>3768147.2192429993</v>
      </c>
      <c r="E7" s="30">
        <f t="shared" si="0"/>
        <v>4101567.7170699993</v>
      </c>
      <c r="F7" s="30">
        <f t="shared" si="0"/>
        <v>4375336.6871659998</v>
      </c>
      <c r="G7" s="30">
        <f t="shared" si="0"/>
        <v>4417986.7813470019</v>
      </c>
      <c r="H7" s="30">
        <f t="shared" si="0"/>
        <v>4160161.9325340004</v>
      </c>
      <c r="I7" s="30">
        <f t="shared" si="0"/>
        <v>3860306.0495387162</v>
      </c>
      <c r="J7" s="30">
        <f t="shared" si="0"/>
        <v>2723879.481679</v>
      </c>
      <c r="K7" s="30">
        <f t="shared" si="0"/>
        <v>3333632.4494999992</v>
      </c>
      <c r="L7" s="30">
        <f t="shared" si="0"/>
        <v>3083035.8392507271</v>
      </c>
      <c r="M7" s="2"/>
      <c r="N7" s="2"/>
    </row>
    <row r="8" spans="1:14" ht="6" customHeight="1" x14ac:dyDescent="0.25">
      <c r="A8" s="2"/>
      <c r="B8" s="37"/>
      <c r="C8" s="35"/>
      <c r="D8" s="35"/>
      <c r="E8" s="35"/>
      <c r="F8" s="35"/>
      <c r="G8" s="35"/>
      <c r="H8" s="35"/>
      <c r="I8" s="35"/>
      <c r="J8" s="35"/>
      <c r="K8" s="35"/>
      <c r="L8" s="35"/>
      <c r="M8" s="2"/>
      <c r="N8" s="2"/>
    </row>
    <row r="9" spans="1:14" ht="13.5" x14ac:dyDescent="0.25">
      <c r="A9" s="2"/>
      <c r="B9" s="38" t="s">
        <v>17</v>
      </c>
      <c r="C9" s="33">
        <v>651965.77473299985</v>
      </c>
      <c r="D9" s="33">
        <v>524367.81582800008</v>
      </c>
      <c r="E9" s="33">
        <v>684728.42784399993</v>
      </c>
      <c r="F9" s="33">
        <v>785169.48463900015</v>
      </c>
      <c r="G9" s="33">
        <v>801830.84780999983</v>
      </c>
      <c r="H9" s="33">
        <v>682140.12856300012</v>
      </c>
      <c r="I9" s="33">
        <v>650780.02764993906</v>
      </c>
      <c r="J9" s="33">
        <v>529687.81523100031</v>
      </c>
      <c r="K9" s="33">
        <v>650494.96138999995</v>
      </c>
      <c r="L9" s="33">
        <v>641419.57132057054</v>
      </c>
      <c r="M9" s="2"/>
      <c r="N9" s="2"/>
    </row>
    <row r="10" spans="1:14" ht="13.5" x14ac:dyDescent="0.25">
      <c r="A10" s="2"/>
      <c r="B10" s="39" t="s">
        <v>2</v>
      </c>
      <c r="C10" s="33">
        <v>970291.36486999993</v>
      </c>
      <c r="D10" s="33">
        <v>607809.54518600006</v>
      </c>
      <c r="E10" s="33">
        <v>674501.50568099995</v>
      </c>
      <c r="F10" s="33">
        <v>638814.87095400004</v>
      </c>
      <c r="G10" s="33">
        <v>642318.0575</v>
      </c>
      <c r="H10" s="33">
        <v>645211.40122800006</v>
      </c>
      <c r="I10" s="33">
        <v>658661.45008435391</v>
      </c>
      <c r="J10" s="33">
        <v>464785.39046500024</v>
      </c>
      <c r="K10" s="33">
        <v>627610.01359999971</v>
      </c>
      <c r="L10" s="33">
        <v>623851.8277571355</v>
      </c>
      <c r="M10" s="2"/>
      <c r="N10" s="2"/>
    </row>
    <row r="11" spans="1:14" ht="13.5" x14ac:dyDescent="0.25">
      <c r="A11" s="2"/>
      <c r="B11" s="40" t="s">
        <v>3</v>
      </c>
      <c r="C11" s="33">
        <v>516314.09967400006</v>
      </c>
      <c r="D11" s="33">
        <v>686704.44324699987</v>
      </c>
      <c r="E11" s="33">
        <v>816552.375994</v>
      </c>
      <c r="F11" s="33">
        <v>881759.11104200012</v>
      </c>
      <c r="G11" s="33">
        <v>780561.95792700013</v>
      </c>
      <c r="H11" s="33">
        <v>699193.78380200011</v>
      </c>
      <c r="I11" s="33">
        <v>672187.51406864135</v>
      </c>
      <c r="J11" s="33">
        <v>427271.26520499995</v>
      </c>
      <c r="K11" s="33">
        <v>568198.73481000017</v>
      </c>
      <c r="L11" s="33">
        <v>444490.99537210813</v>
      </c>
      <c r="M11" s="2"/>
      <c r="N11" s="2"/>
    </row>
    <row r="12" spans="1:14" ht="13.5" x14ac:dyDescent="0.25">
      <c r="A12" s="2"/>
      <c r="B12" s="39" t="s">
        <v>6</v>
      </c>
      <c r="C12" s="33">
        <v>256978.68493799996</v>
      </c>
      <c r="D12" s="33">
        <v>687702.32432200026</v>
      </c>
      <c r="E12" s="33">
        <v>711963.00064300012</v>
      </c>
      <c r="F12" s="33">
        <v>790767.65901600011</v>
      </c>
      <c r="G12" s="33">
        <v>793756.60544399987</v>
      </c>
      <c r="H12" s="33">
        <v>653211.16006199992</v>
      </c>
      <c r="I12" s="33">
        <v>531657.22406353708</v>
      </c>
      <c r="J12" s="33">
        <v>408214.26641700009</v>
      </c>
      <c r="K12" s="33">
        <v>414810.38947199995</v>
      </c>
      <c r="L12" s="33">
        <v>277499.72096128023</v>
      </c>
      <c r="M12" s="2"/>
      <c r="N12" s="2"/>
    </row>
    <row r="13" spans="1:14" s="28" customFormat="1" ht="13.5" x14ac:dyDescent="0.25">
      <c r="A13" s="27"/>
      <c r="B13" s="37" t="s">
        <v>9</v>
      </c>
      <c r="C13" s="36">
        <v>103437.110294</v>
      </c>
      <c r="D13" s="36">
        <v>100713.15476600001</v>
      </c>
      <c r="E13" s="36">
        <v>127065.720107</v>
      </c>
      <c r="F13" s="36">
        <v>134530.37242799997</v>
      </c>
      <c r="G13" s="36">
        <v>130101.129461</v>
      </c>
      <c r="H13" s="36">
        <v>123196.660242</v>
      </c>
      <c r="I13" s="36">
        <v>121442.22741305399</v>
      </c>
      <c r="J13" s="36">
        <v>98944.989522000003</v>
      </c>
      <c r="K13" s="36">
        <v>188293.29374200004</v>
      </c>
      <c r="L13" s="36">
        <v>223539.29545826223</v>
      </c>
      <c r="M13" s="27"/>
      <c r="N13" s="27"/>
    </row>
    <row r="14" spans="1:14" ht="13.5" x14ac:dyDescent="0.25">
      <c r="A14" s="2"/>
      <c r="B14" s="39" t="s">
        <v>5</v>
      </c>
      <c r="C14" s="33">
        <v>297153.89284500002</v>
      </c>
      <c r="D14" s="33">
        <v>297214.73592400004</v>
      </c>
      <c r="E14" s="33">
        <v>264060.78761900001</v>
      </c>
      <c r="F14" s="33">
        <v>317337.15232499997</v>
      </c>
      <c r="G14" s="33">
        <v>431300.74570300005</v>
      </c>
      <c r="H14" s="33">
        <v>480501.64609100012</v>
      </c>
      <c r="I14" s="33">
        <v>476537.32652799285</v>
      </c>
      <c r="J14" s="33">
        <v>145891.372944</v>
      </c>
      <c r="K14" s="33">
        <v>227872.47669499999</v>
      </c>
      <c r="L14" s="33">
        <v>219189.95069712301</v>
      </c>
      <c r="M14" s="2"/>
      <c r="N14" s="2"/>
    </row>
    <row r="15" spans="1:14" ht="13.5" x14ac:dyDescent="0.25">
      <c r="A15" s="2"/>
      <c r="B15" s="39" t="s">
        <v>7</v>
      </c>
      <c r="C15" s="33">
        <v>198503.39387299999</v>
      </c>
      <c r="D15" s="33">
        <v>176912.83688099997</v>
      </c>
      <c r="E15" s="33">
        <v>160436.057608</v>
      </c>
      <c r="F15" s="33">
        <v>164862.24168699997</v>
      </c>
      <c r="G15" s="33">
        <v>119655.00289399998</v>
      </c>
      <c r="H15" s="33">
        <v>136231.058154</v>
      </c>
      <c r="I15" s="33">
        <v>139882.72105808902</v>
      </c>
      <c r="J15" s="33">
        <v>103096.103478</v>
      </c>
      <c r="K15" s="33">
        <v>122055.68558300001</v>
      </c>
      <c r="L15" s="33">
        <v>138334.48452952702</v>
      </c>
      <c r="M15" s="2"/>
      <c r="N15" s="2"/>
    </row>
    <row r="16" spans="1:14" ht="13.5" x14ac:dyDescent="0.25">
      <c r="A16" s="2"/>
      <c r="B16" s="39" t="s">
        <v>14</v>
      </c>
      <c r="C16" s="33">
        <v>32040.014774999996</v>
      </c>
      <c r="D16" s="33">
        <v>34786.219295999996</v>
      </c>
      <c r="E16" s="33">
        <v>43860.295625999999</v>
      </c>
      <c r="F16" s="33">
        <v>49065.203594999999</v>
      </c>
      <c r="G16" s="33">
        <v>118560.72195599999</v>
      </c>
      <c r="H16" s="33">
        <v>132035.58366199999</v>
      </c>
      <c r="I16" s="33">
        <v>130749.50992534499</v>
      </c>
      <c r="J16" s="33">
        <v>92559.517463000026</v>
      </c>
      <c r="K16" s="33">
        <v>103200.581343</v>
      </c>
      <c r="L16" s="33">
        <v>115960.73229828342</v>
      </c>
      <c r="M16" s="2"/>
      <c r="N16" s="2"/>
    </row>
    <row r="17" spans="1:17" ht="13.5" x14ac:dyDescent="0.25">
      <c r="A17" s="2"/>
      <c r="B17" s="39" t="s">
        <v>4</v>
      </c>
      <c r="C17" s="33">
        <v>283399.01757100003</v>
      </c>
      <c r="D17" s="33">
        <v>285238.90064000001</v>
      </c>
      <c r="E17" s="33">
        <v>270983.96634500002</v>
      </c>
      <c r="F17" s="33">
        <v>285459.72509200004</v>
      </c>
      <c r="G17" s="33">
        <v>257856.07726299998</v>
      </c>
      <c r="H17" s="33">
        <v>289916.18665999989</v>
      </c>
      <c r="I17" s="33">
        <v>148055.65774928988</v>
      </c>
      <c r="J17" s="33">
        <v>93622.188534000015</v>
      </c>
      <c r="K17" s="33">
        <v>102583.898564</v>
      </c>
      <c r="L17" s="33">
        <v>110920.21326839049</v>
      </c>
      <c r="M17" s="2"/>
      <c r="N17" s="2"/>
    </row>
    <row r="18" spans="1:17" ht="13.5" x14ac:dyDescent="0.25">
      <c r="A18" s="2"/>
      <c r="B18" s="40" t="s">
        <v>8</v>
      </c>
      <c r="C18" s="33">
        <v>116593.917308</v>
      </c>
      <c r="D18" s="33">
        <v>118584.92587899999</v>
      </c>
      <c r="E18" s="33">
        <v>98066.689740000002</v>
      </c>
      <c r="F18" s="33">
        <v>90275.536833999999</v>
      </c>
      <c r="G18" s="33">
        <v>95821.642632000003</v>
      </c>
      <c r="H18" s="33">
        <v>86120.955268999984</v>
      </c>
      <c r="I18" s="33">
        <v>73611.520939800001</v>
      </c>
      <c r="J18" s="33">
        <v>72509.047065999999</v>
      </c>
      <c r="K18" s="33">
        <v>83781.858831999998</v>
      </c>
      <c r="L18" s="33">
        <v>71914.862248628808</v>
      </c>
      <c r="M18" s="2"/>
      <c r="N18" s="2"/>
    </row>
    <row r="19" spans="1:17" s="28" customFormat="1" ht="13.5" x14ac:dyDescent="0.25">
      <c r="A19" s="27"/>
      <c r="B19" s="39" t="s">
        <v>12</v>
      </c>
      <c r="C19" s="33">
        <v>43654.752726999999</v>
      </c>
      <c r="D19" s="33">
        <v>46397.224870999999</v>
      </c>
      <c r="E19" s="33">
        <v>53424.605984000002</v>
      </c>
      <c r="F19" s="33">
        <v>51998.559795999994</v>
      </c>
      <c r="G19" s="33">
        <v>58825.386485000003</v>
      </c>
      <c r="H19" s="33">
        <v>70336.674165999997</v>
      </c>
      <c r="I19" s="33">
        <v>110615.55105849999</v>
      </c>
      <c r="J19" s="33">
        <v>104099.44166699999</v>
      </c>
      <c r="K19" s="33">
        <v>86273.652124</v>
      </c>
      <c r="L19" s="33">
        <v>71410.422259919287</v>
      </c>
      <c r="M19" s="2"/>
      <c r="N19" s="2"/>
      <c r="O19"/>
      <c r="P19"/>
      <c r="Q19"/>
    </row>
    <row r="20" spans="1:17" s="28" customFormat="1" ht="13.5" x14ac:dyDescent="0.25">
      <c r="A20" s="27"/>
      <c r="B20" s="39" t="s">
        <v>16</v>
      </c>
      <c r="C20" s="33">
        <v>0</v>
      </c>
      <c r="D20" s="33">
        <v>0.73688500000000001</v>
      </c>
      <c r="E20" s="33">
        <v>1650.7922619999999</v>
      </c>
      <c r="F20" s="33">
        <v>624.51990699999999</v>
      </c>
      <c r="G20" s="33">
        <v>1281.7276120000001</v>
      </c>
      <c r="H20" s="33">
        <v>1166.099387</v>
      </c>
      <c r="I20" s="33">
        <v>1174.350695417</v>
      </c>
      <c r="J20" s="33">
        <v>108617.25679300001</v>
      </c>
      <c r="K20" s="33">
        <v>97558.071414000005</v>
      </c>
      <c r="L20" s="33">
        <v>56933.181073734893</v>
      </c>
      <c r="M20" s="2"/>
      <c r="N20" s="2"/>
      <c r="O20"/>
      <c r="P20"/>
      <c r="Q20"/>
    </row>
    <row r="21" spans="1:17" ht="13.5" x14ac:dyDescent="0.25">
      <c r="A21" s="2"/>
      <c r="B21" s="40" t="s">
        <v>10</v>
      </c>
      <c r="C21" s="33">
        <v>73444.300006999998</v>
      </c>
      <c r="D21" s="33">
        <v>67828.696609999999</v>
      </c>
      <c r="E21" s="33">
        <v>64363.787439</v>
      </c>
      <c r="F21" s="33">
        <v>62516.702182000001</v>
      </c>
      <c r="G21" s="33">
        <v>55636.485189000006</v>
      </c>
      <c r="H21" s="33">
        <v>42545.890656999996</v>
      </c>
      <c r="I21" s="33">
        <v>26791.506638963998</v>
      </c>
      <c r="J21" s="33">
        <v>18342.871810999997</v>
      </c>
      <c r="K21" s="33">
        <v>23120.468327000006</v>
      </c>
      <c r="L21" s="33">
        <v>30075.069265419414</v>
      </c>
      <c r="M21" s="2"/>
      <c r="N21" s="2"/>
    </row>
    <row r="22" spans="1:17" ht="13.5" x14ac:dyDescent="0.25">
      <c r="A22" s="2"/>
      <c r="B22" s="39" t="s">
        <v>11</v>
      </c>
      <c r="C22" s="33">
        <v>55217.906765999993</v>
      </c>
      <c r="D22" s="33">
        <v>55922.202809000002</v>
      </c>
      <c r="E22" s="33">
        <v>55142.390382000005</v>
      </c>
      <c r="F22" s="33">
        <v>40764.070890999996</v>
      </c>
      <c r="G22" s="33">
        <v>46698.061548000005</v>
      </c>
      <c r="H22" s="33">
        <v>44327.274155000006</v>
      </c>
      <c r="I22" s="33">
        <v>39953.438235539012</v>
      </c>
      <c r="J22" s="33">
        <v>40815.801322000007</v>
      </c>
      <c r="K22" s="33">
        <v>34915.854849999996</v>
      </c>
      <c r="L22" s="33">
        <v>23975.207975589001</v>
      </c>
      <c r="M22" s="2"/>
      <c r="N22" s="2"/>
    </row>
    <row r="23" spans="1:17" ht="13.5" x14ac:dyDescent="0.25">
      <c r="A23" s="2"/>
      <c r="B23" s="39" t="s">
        <v>13</v>
      </c>
      <c r="C23" s="33">
        <v>58753.195427000006</v>
      </c>
      <c r="D23" s="33">
        <v>64957.134269000009</v>
      </c>
      <c r="E23" s="33">
        <v>68221.521694999989</v>
      </c>
      <c r="F23" s="33">
        <v>78937.161611000003</v>
      </c>
      <c r="G23" s="33">
        <v>82417.660434999998</v>
      </c>
      <c r="H23" s="33">
        <v>72247.894078999991</v>
      </c>
      <c r="I23" s="33">
        <v>76317.242173200008</v>
      </c>
      <c r="J23" s="33">
        <v>14594.422543000001</v>
      </c>
      <c r="K23" s="33">
        <v>0</v>
      </c>
      <c r="L23" s="33">
        <v>22756.618642717101</v>
      </c>
      <c r="M23" s="2"/>
      <c r="N23" s="2"/>
    </row>
    <row r="24" spans="1:17" ht="13.5" x14ac:dyDescent="0.25">
      <c r="A24" s="2"/>
      <c r="B24" s="40" t="s">
        <v>15</v>
      </c>
      <c r="C24" s="33">
        <v>16535.085030999999</v>
      </c>
      <c r="D24" s="33">
        <v>13006.321830000003</v>
      </c>
      <c r="E24" s="33">
        <v>6545.792101</v>
      </c>
      <c r="F24" s="33">
        <v>2454.3151669999997</v>
      </c>
      <c r="G24" s="33">
        <v>1364.6714879999997</v>
      </c>
      <c r="H24" s="33">
        <v>1779.5363570000002</v>
      </c>
      <c r="I24" s="33">
        <v>1888.781257055</v>
      </c>
      <c r="J24" s="33">
        <v>827.73121800000001</v>
      </c>
      <c r="K24" s="33">
        <v>2856.9175929999997</v>
      </c>
      <c r="L24" s="33">
        <v>10763.686122037599</v>
      </c>
      <c r="M24" s="2"/>
      <c r="N24" s="2"/>
    </row>
    <row r="25" spans="1:17" ht="13.5" x14ac:dyDescent="0.25">
      <c r="A25" s="2"/>
      <c r="B25" s="39" t="s">
        <v>19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5.5911609999999996</v>
      </c>
      <c r="L25" s="33">
        <v>0</v>
      </c>
      <c r="M25" s="2"/>
      <c r="N25" s="2"/>
    </row>
    <row r="26" spans="1:17" ht="6" customHeight="1" x14ac:dyDescent="0.25">
      <c r="A26" s="2"/>
      <c r="B26" s="18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2"/>
      <c r="N26" s="2"/>
    </row>
    <row r="27" spans="1:17" ht="13.5" x14ac:dyDescent="0.25">
      <c r="A27" s="2"/>
      <c r="B27" s="31" t="s">
        <v>22</v>
      </c>
      <c r="C27" s="12"/>
      <c r="D27" s="12"/>
      <c r="E27" s="13"/>
      <c r="F27" s="6"/>
      <c r="G27" s="6"/>
      <c r="H27" s="6"/>
      <c r="I27" s="6"/>
      <c r="J27" s="6"/>
      <c r="K27" s="6"/>
      <c r="L27" s="6"/>
      <c r="M27" s="2"/>
      <c r="N27" s="2"/>
    </row>
    <row r="28" spans="1:17" ht="12" customHeight="1" x14ac:dyDescent="0.25">
      <c r="A28" s="2"/>
      <c r="B28" s="32" t="s">
        <v>23</v>
      </c>
      <c r="C28" s="5"/>
      <c r="D28" s="5"/>
      <c r="E28" s="5"/>
      <c r="F28" s="6"/>
      <c r="G28" s="6"/>
      <c r="H28" s="6"/>
      <c r="I28" s="6"/>
      <c r="J28" s="6"/>
      <c r="K28" s="6"/>
      <c r="M28" s="2"/>
      <c r="N28" s="2"/>
    </row>
    <row r="29" spans="1:17" x14ac:dyDescent="0.2">
      <c r="A29" s="2"/>
      <c r="B29" s="3"/>
      <c r="C29" s="4"/>
      <c r="D29" s="4"/>
      <c r="E29" s="4"/>
      <c r="F29" s="2"/>
      <c r="G29" s="2"/>
      <c r="H29" s="2"/>
      <c r="I29" s="2"/>
      <c r="J29" s="2"/>
      <c r="K29" s="2"/>
      <c r="M29" s="2"/>
      <c r="N29" s="2"/>
    </row>
    <row r="30" spans="1:17" x14ac:dyDescent="0.2">
      <c r="A30" s="2"/>
      <c r="B30" s="3"/>
      <c r="C30" s="4"/>
      <c r="D30" s="4"/>
      <c r="E30" s="4"/>
      <c r="F30" s="2"/>
      <c r="G30" s="2"/>
      <c r="H30" s="2"/>
      <c r="I30" s="2"/>
      <c r="J30" s="2"/>
      <c r="K30" s="2"/>
      <c r="M30" s="2"/>
      <c r="N30" s="2"/>
    </row>
    <row r="31" spans="1:17" x14ac:dyDescent="0.2">
      <c r="A31" s="2"/>
      <c r="B31" s="23"/>
      <c r="C31" s="9"/>
      <c r="D31" s="9"/>
      <c r="E31" s="15"/>
      <c r="F31" s="15"/>
      <c r="G31" s="15"/>
      <c r="H31" s="15"/>
      <c r="I31" s="15"/>
      <c r="J31" s="15"/>
      <c r="K31" s="15"/>
      <c r="M31" s="2"/>
      <c r="N31" s="2"/>
    </row>
    <row r="32" spans="1:17" x14ac:dyDescent="0.2">
      <c r="A32" s="2"/>
      <c r="B32" s="24"/>
      <c r="C32" s="9"/>
      <c r="D32" s="9"/>
      <c r="E32" s="15"/>
      <c r="F32" s="15"/>
      <c r="G32" s="15"/>
      <c r="H32" s="15"/>
      <c r="I32" s="15"/>
      <c r="J32" s="15"/>
      <c r="K32" s="15"/>
      <c r="M32" s="2"/>
      <c r="N32" s="2"/>
    </row>
    <row r="33" spans="1:12" x14ac:dyDescent="0.2">
      <c r="A33" s="1"/>
      <c r="B33" s="25"/>
      <c r="C33" s="9"/>
      <c r="D33" s="9"/>
      <c r="E33" s="15"/>
      <c r="F33" s="15"/>
      <c r="G33" s="15"/>
      <c r="H33" s="15"/>
      <c r="I33" s="15"/>
      <c r="J33" s="15"/>
      <c r="K33" s="15"/>
    </row>
    <row r="34" spans="1:12" x14ac:dyDescent="0.2">
      <c r="A34" s="1"/>
      <c r="B34" s="23"/>
      <c r="C34" s="9"/>
      <c r="D34" s="9"/>
      <c r="E34" s="15"/>
      <c r="F34" s="15"/>
      <c r="G34" s="15"/>
      <c r="H34" s="15"/>
      <c r="I34" s="15"/>
      <c r="J34" s="15"/>
      <c r="K34" s="15"/>
      <c r="L34" s="15"/>
    </row>
    <row r="35" spans="1:12" x14ac:dyDescent="0.2">
      <c r="A35" s="1"/>
      <c r="B35" s="23"/>
      <c r="C35" s="9"/>
      <c r="D35" s="9"/>
      <c r="E35" s="15"/>
      <c r="F35" s="15"/>
      <c r="G35" s="15"/>
      <c r="H35" s="15"/>
      <c r="I35" s="15"/>
      <c r="J35" s="15"/>
      <c r="K35" s="15"/>
      <c r="L35" s="15"/>
    </row>
    <row r="36" spans="1:12" x14ac:dyDescent="0.2">
      <c r="A36" s="1"/>
      <c r="B36" s="23"/>
      <c r="C36" s="9"/>
      <c r="D36" s="9"/>
      <c r="E36" s="15"/>
      <c r="F36" s="15"/>
      <c r="G36" s="15"/>
      <c r="H36" s="15"/>
      <c r="I36" s="15"/>
      <c r="J36" s="15"/>
      <c r="K36" s="15"/>
      <c r="L36" s="15"/>
    </row>
    <row r="37" spans="1:12" x14ac:dyDescent="0.2">
      <c r="A37" s="1"/>
      <c r="B37" s="23"/>
      <c r="C37" s="9"/>
      <c r="D37" s="9"/>
      <c r="E37" s="15"/>
      <c r="F37" s="15"/>
      <c r="G37" s="15"/>
      <c r="H37" s="15"/>
      <c r="I37" s="15"/>
      <c r="J37" s="15"/>
      <c r="K37" s="15"/>
      <c r="L37" s="15"/>
    </row>
    <row r="38" spans="1:12" x14ac:dyDescent="0.2">
      <c r="A38" s="1"/>
      <c r="B38" s="24"/>
      <c r="C38" s="9"/>
      <c r="D38" s="9"/>
      <c r="E38" s="15"/>
      <c r="F38" s="15"/>
      <c r="G38" s="15"/>
      <c r="H38" s="15"/>
      <c r="I38" s="15"/>
      <c r="J38" s="15"/>
      <c r="K38" s="15"/>
      <c r="L38" s="15"/>
    </row>
    <row r="39" spans="1:12" x14ac:dyDescent="0.2">
      <c r="A39" s="1"/>
      <c r="B39" s="26"/>
      <c r="C39" s="21"/>
      <c r="D39" s="21"/>
      <c r="E39" s="22"/>
      <c r="F39" s="22"/>
      <c r="G39" s="22"/>
      <c r="H39" s="22"/>
      <c r="I39" s="22"/>
      <c r="J39" s="22"/>
      <c r="K39" s="22"/>
      <c r="L39" s="22"/>
    </row>
    <row r="40" spans="1:12" x14ac:dyDescent="0.2">
      <c r="A40" s="1"/>
      <c r="B40" s="24"/>
      <c r="C40" s="9"/>
      <c r="D40" s="9"/>
      <c r="E40" s="15"/>
      <c r="F40" s="15"/>
      <c r="G40" s="15"/>
      <c r="H40" s="15"/>
      <c r="I40" s="15"/>
      <c r="J40" s="15"/>
      <c r="K40" s="15"/>
      <c r="L40" s="15"/>
    </row>
    <row r="41" spans="1:12" x14ac:dyDescent="0.2">
      <c r="A41" s="1"/>
      <c r="B41" s="23"/>
      <c r="C41" s="9"/>
      <c r="D41" s="9"/>
      <c r="E41" s="15"/>
      <c r="F41" s="15"/>
      <c r="G41" s="15"/>
      <c r="H41" s="15"/>
      <c r="I41" s="15"/>
      <c r="J41" s="15"/>
      <c r="K41" s="15"/>
      <c r="L41" s="15"/>
    </row>
    <row r="42" spans="1:12" x14ac:dyDescent="0.2">
      <c r="A42" s="1"/>
      <c r="B42" s="23"/>
      <c r="C42" s="9"/>
      <c r="D42" s="9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"/>
      <c r="B43" s="23"/>
      <c r="C43" s="9"/>
      <c r="D43" s="9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A44" s="1"/>
      <c r="B44" s="23"/>
      <c r="C44" s="9"/>
      <c r="D44" s="9"/>
      <c r="E44" s="15"/>
      <c r="F44" s="15"/>
      <c r="G44" s="15"/>
      <c r="H44" s="15"/>
      <c r="I44" s="15"/>
      <c r="J44" s="15"/>
      <c r="K44" s="15"/>
      <c r="L44" s="15"/>
    </row>
    <row r="45" spans="1:12" x14ac:dyDescent="0.2">
      <c r="A45" s="1"/>
      <c r="B45" s="24"/>
      <c r="C45" s="9"/>
      <c r="D45" s="9"/>
      <c r="E45" s="15"/>
      <c r="F45" s="15"/>
      <c r="G45" s="15"/>
      <c r="H45" s="15"/>
      <c r="I45" s="15"/>
      <c r="J45" s="15"/>
      <c r="K45" s="15"/>
      <c r="L45" s="15"/>
    </row>
    <row r="46" spans="1:12" x14ac:dyDescent="0.2">
      <c r="A46" s="1"/>
      <c r="B46" s="23"/>
      <c r="C46" s="9"/>
      <c r="D46" s="9"/>
      <c r="E46" s="15"/>
      <c r="F46" s="15"/>
      <c r="G46" s="15"/>
      <c r="H46" s="16"/>
      <c r="I46" s="16"/>
      <c r="J46" s="16"/>
      <c r="K46" s="16"/>
      <c r="L46" s="16"/>
    </row>
    <row r="47" spans="1:1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</sheetData>
  <phoneticPr fontId="3" type="noConversion"/>
  <printOptions horizontalCentered="1"/>
  <pageMargins left="0.78740157480314965" right="0.59055118110236227" top="5.5118110236220472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14,6  </vt:lpstr>
      <vt:lpstr>'  14,6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2014-09-18T18:38:22Z</cp:lastPrinted>
  <dcterms:created xsi:type="dcterms:W3CDTF">2009-10-27T12:44:28Z</dcterms:created>
  <dcterms:modified xsi:type="dcterms:W3CDTF">2024-01-09T17:21:26Z</dcterms:modified>
</cp:coreProperties>
</file>