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RACTICANTE(TI)\Desktop\PRACTICANTE(TI)-COMPARTIDA\FERNANDO - PRACTICANTE TI\Documentos 2023 Compendio\COMPENDIO 2023\15 Manufactura                                                          OK\"/>
    </mc:Choice>
  </mc:AlternateContent>
  <bookViews>
    <workbookView xWindow="-120" yWindow="-120" windowWidth="29040" windowHeight="15840"/>
  </bookViews>
  <sheets>
    <sheet name="  15,1  " sheetId="1" r:id="rId1"/>
  </sheets>
  <definedNames>
    <definedName name="_xlnm.Print_Area" localSheetId="0">'  15,1  '!$B$2:$F$59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52" i="1" l="1"/>
  <c r="M52" i="1"/>
  <c r="P52" i="1" s="1"/>
  <c r="L52" i="1"/>
  <c r="K52" i="1"/>
  <c r="C36" i="1" l="1"/>
  <c r="C35" i="1"/>
  <c r="C34" i="1"/>
  <c r="C33" i="1"/>
  <c r="C31" i="1"/>
  <c r="C30" i="1"/>
  <c r="C29" i="1"/>
  <c r="C28" i="1"/>
  <c r="C26" i="1"/>
  <c r="C25" i="1"/>
  <c r="C24" i="1"/>
  <c r="C23" i="1"/>
  <c r="C20" i="1"/>
  <c r="C19" i="1"/>
  <c r="C18" i="1"/>
  <c r="C16" i="1"/>
  <c r="C15" i="1"/>
  <c r="C14" i="1"/>
  <c r="C13" i="1"/>
  <c r="C11" i="1"/>
  <c r="C10" i="1"/>
  <c r="C9" i="1"/>
  <c r="C8" i="1"/>
  <c r="C40" i="1" l="1"/>
  <c r="C39" i="1"/>
  <c r="C38" i="1"/>
</calcChain>
</file>

<file path=xl/sharedStrings.xml><?xml version="1.0" encoding="utf-8"?>
<sst xmlns="http://schemas.openxmlformats.org/spreadsheetml/2006/main" count="80" uniqueCount="14">
  <si>
    <t>-</t>
  </si>
  <si>
    <t>Fresco</t>
  </si>
  <si>
    <t>Conserva</t>
  </si>
  <si>
    <t>Congelado</t>
  </si>
  <si>
    <t>Año</t>
  </si>
  <si>
    <t>Total Departamento</t>
  </si>
  <si>
    <t>Chincha</t>
  </si>
  <si>
    <t>Pisco</t>
  </si>
  <si>
    <t>Ica</t>
  </si>
  <si>
    <t>Deshidratdo</t>
  </si>
  <si>
    <t>Deshidratado</t>
  </si>
  <si>
    <t>Fuente: Dirección Regional Agraria - Ica, Dirección de Información Agraria.</t>
  </si>
  <si>
    <t>15.1 ICA: PRODUCCIÓN DE ESPÁRRAGO PROCESADO EN PLANTAS, 2016 - 2022</t>
  </si>
  <si>
    <t xml:space="preserve">         (Toneladas)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</si>
</sst>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##\ ##0.000"/>
    <numFmt numFmtId="165" formatCode="##\ ###"/>
  </numFmts>
  <fonts count="12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color indexed="10"/>
      <name val="Arial"/>
      <family val="2"/>
    </font>
    <font>
      <b/>
      <sz val="8"/>
      <name val="Arial Narrow"/>
      <family val="2"/>
    </font>
    <font>
      <sz val="8"/>
      <name val="Arial Narrow"/>
      <family val="2"/>
    </font>
    <font>
      <b/>
      <sz val="7"/>
      <name val="Arial Narrow"/>
      <family val="2"/>
    </font>
    <font>
      <sz val="10"/>
      <color rgb="FFFF0000"/>
      <name val="Arial"/>
      <family val="2"/>
    </font>
    <font>
      <b/>
      <sz val="9"/>
      <name val="Arial Narrow"/>
      <family val="2"/>
    </font>
    <font>
      <b/>
      <sz val="9"/>
      <name val="Arial"/>
      <family val="2"/>
    </font>
    <font>
      <sz val="10"/>
      <color theme="0"/>
      <name val="Arial"/>
      <family val="2"/>
    </font>
    <font>
      <sz val="8"/>
      <color theme="0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left"/>
    </xf>
    <xf numFmtId="0" fontId="5" fillId="0" borderId="0" xfId="0" applyFont="1"/>
    <xf numFmtId="0" fontId="5" fillId="0" borderId="1" xfId="0" applyFont="1" applyBorder="1"/>
    <xf numFmtId="0" fontId="6" fillId="0" borderId="0" xfId="0" applyFont="1"/>
    <xf numFmtId="0" fontId="4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4" fillId="0" borderId="4" xfId="0" applyFont="1" applyBorder="1" applyAlignment="1">
      <alignment horizontal="right" vertical="center"/>
    </xf>
    <xf numFmtId="0" fontId="4" fillId="0" borderId="5" xfId="0" applyFont="1" applyBorder="1" applyAlignment="1">
      <alignment horizontal="right" vertical="center"/>
    </xf>
    <xf numFmtId="0" fontId="4" fillId="0" borderId="6" xfId="0" applyFont="1" applyBorder="1" applyAlignment="1">
      <alignment horizontal="center" vertical="center"/>
    </xf>
    <xf numFmtId="0" fontId="5" fillId="0" borderId="0" xfId="0" applyFont="1" applyAlignment="1">
      <alignment horizontal="left"/>
    </xf>
    <xf numFmtId="0" fontId="1" fillId="0" borderId="0" xfId="0" applyFont="1"/>
    <xf numFmtId="165" fontId="5" fillId="0" borderId="0" xfId="0" applyNumberFormat="1" applyFont="1" applyAlignment="1">
      <alignment horizontal="right" vertical="center"/>
    </xf>
    <xf numFmtId="165" fontId="5" fillId="0" borderId="0" xfId="0" applyNumberFormat="1" applyFont="1" applyAlignment="1">
      <alignment vertical="center"/>
    </xf>
    <xf numFmtId="0" fontId="4" fillId="0" borderId="2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7" fillId="0" borderId="0" xfId="0" applyFont="1"/>
    <xf numFmtId="0" fontId="9" fillId="0" borderId="0" xfId="0" applyFont="1" applyAlignment="1">
      <alignment horizontal="left"/>
    </xf>
    <xf numFmtId="164" fontId="1" fillId="0" borderId="0" xfId="0" applyNumberFormat="1" applyFont="1"/>
    <xf numFmtId="165" fontId="1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165" fontId="11" fillId="0" borderId="0" xfId="0" applyNumberFormat="1" applyFont="1"/>
    <xf numFmtId="165" fontId="11" fillId="0" borderId="0" xfId="0" applyNumberFormat="1" applyFont="1" applyAlignment="1">
      <alignment horizontal="right"/>
    </xf>
    <xf numFmtId="1" fontId="11" fillId="0" borderId="0" xfId="0" applyNumberFormat="1" applyFont="1"/>
    <xf numFmtId="1" fontId="11" fillId="0" borderId="0" xfId="0" applyNumberFormat="1" applyFont="1" applyAlignment="1">
      <alignment horizontal="center"/>
    </xf>
    <xf numFmtId="1" fontId="10" fillId="0" borderId="0" xfId="0" applyNumberFormat="1" applyFont="1"/>
    <xf numFmtId="0" fontId="8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0000FF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0" i="0" u="none" strike="noStrike" baseline="0">
                <a:solidFill>
                  <a:sysClr val="windowText" lastClr="000000"/>
                </a:solidFill>
                <a:latin typeface="Arial"/>
                <a:ea typeface="Arial"/>
                <a:cs typeface="Arial"/>
              </a:defRPr>
            </a:pPr>
            <a:r>
              <a:rPr lang="es-ES" sz="900" b="1" i="0" u="none" strike="noStrike" baseline="0">
                <a:solidFill>
                  <a:sysClr val="windowText" lastClr="000000"/>
                </a:solidFill>
                <a:latin typeface="Arial Narrow"/>
              </a:rPr>
              <a:t>ICA: PRODUCCIÓN DE ESPÁRRAGO PROCESADO, 2022 </a:t>
            </a:r>
          </a:p>
          <a:p>
            <a:pPr>
              <a:defRPr sz="900" b="0" i="0" u="none" strike="noStrike" baseline="0">
                <a:solidFill>
                  <a:sysClr val="windowText" lastClr="000000"/>
                </a:solidFill>
                <a:latin typeface="Arial"/>
                <a:ea typeface="Arial"/>
                <a:cs typeface="Arial"/>
              </a:defRPr>
            </a:pPr>
            <a:r>
              <a:rPr lang="es-ES" sz="800" b="1" i="0" u="none" strike="noStrike" baseline="0">
                <a:solidFill>
                  <a:sysClr val="windowText" lastClr="000000"/>
                </a:solidFill>
                <a:latin typeface="Arial Narrow"/>
              </a:rPr>
              <a:t>  </a:t>
            </a:r>
            <a:r>
              <a:rPr lang="es-ES" sz="800" b="0" i="0" u="none" strike="noStrike" baseline="0">
                <a:solidFill>
                  <a:sysClr val="windowText" lastClr="000000"/>
                </a:solidFill>
                <a:latin typeface="Arial Narrow"/>
              </a:rPr>
              <a:t>( Toneladas )</a:t>
            </a:r>
          </a:p>
        </c:rich>
      </c:tx>
      <c:layout>
        <c:manualLayout>
          <c:xMode val="edge"/>
          <c:yMode val="edge"/>
          <c:x val="0.26996341366420107"/>
          <c:y val="4.4247787610619468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1376759723216417E-4"/>
          <c:y val="0.16371727870299399"/>
          <c:w val="0.99442833850314161"/>
          <c:h val="0.678052632801430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  15,1  '!$J$48</c:f>
              <c:strCache>
                <c:ptCount val="1"/>
                <c:pt idx="0">
                  <c:v>Ica</c:v>
                </c:pt>
              </c:strCache>
            </c:strRef>
          </c:tx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>
                    <a:latin typeface="Arial Narrow" panose="020B0606020202030204" pitchFamily="34" charset="0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  15,1  '!$K$47:$M$47</c:f>
              <c:strCache>
                <c:ptCount val="3"/>
                <c:pt idx="0">
                  <c:v>Fresco</c:v>
                </c:pt>
                <c:pt idx="1">
                  <c:v>Conserva</c:v>
                </c:pt>
                <c:pt idx="2">
                  <c:v>Congelado</c:v>
                </c:pt>
              </c:strCache>
            </c:strRef>
          </c:cat>
          <c:val>
            <c:numRef>
              <c:f>'  15,1  '!$K$48:$M$48</c:f>
              <c:numCache>
                <c:formatCode>##\ ###</c:formatCode>
                <c:ptCount val="3"/>
                <c:pt idx="0">
                  <c:v>33605</c:v>
                </c:pt>
                <c:pt idx="1">
                  <c:v>721</c:v>
                </c:pt>
                <c:pt idx="2">
                  <c:v>4506.7299999999996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4B-457E-BDD6-3D1D707A1ADB}"/>
            </c:ext>
          </c:extLst>
        </c:ser>
        <c:ser>
          <c:idx val="1"/>
          <c:order val="1"/>
          <c:tx>
            <c:strRef>
              <c:f>'  15,1  '!$J$49</c:f>
              <c:strCache>
                <c:ptCount val="1"/>
                <c:pt idx="0">
                  <c:v>Chincha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>
                    <a:latin typeface="Arial Narrow" panose="020B0606020202030204" pitchFamily="34" charset="0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  15,1  '!$K$47:$M$47</c:f>
              <c:strCache>
                <c:ptCount val="3"/>
                <c:pt idx="0">
                  <c:v>Fresco</c:v>
                </c:pt>
                <c:pt idx="1">
                  <c:v>Conserva</c:v>
                </c:pt>
                <c:pt idx="2">
                  <c:v>Congelado</c:v>
                </c:pt>
              </c:strCache>
            </c:strRef>
          </c:cat>
          <c:val>
            <c:numRef>
              <c:f>'  15,1  '!$K$49:$M$49</c:f>
              <c:numCache>
                <c:formatCode>##\ ###</c:formatCode>
                <c:ptCount val="3"/>
                <c:pt idx="0">
                  <c:v>9844</c:v>
                </c:pt>
                <c:pt idx="1">
                  <c:v>443</c:v>
                </c:pt>
                <c:pt idx="2">
                  <c:v>418.76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4B-457E-BDD6-3D1D707A1ADB}"/>
            </c:ext>
          </c:extLst>
        </c:ser>
        <c:ser>
          <c:idx val="2"/>
          <c:order val="2"/>
          <c:tx>
            <c:strRef>
              <c:f>'  15,1  '!$J$50</c:f>
              <c:strCache>
                <c:ptCount val="1"/>
                <c:pt idx="0">
                  <c:v>Pisco</c:v>
                </c:pt>
              </c:strCache>
            </c:strRef>
          </c:tx>
          <c:spPr>
            <a:solidFill>
              <a:srgbClr val="69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>
                    <a:latin typeface="Arial Narrow" panose="020B0606020202030204" pitchFamily="34" charset="0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  15,1  '!$K$47:$M$47</c:f>
              <c:strCache>
                <c:ptCount val="3"/>
                <c:pt idx="0">
                  <c:v>Fresco</c:v>
                </c:pt>
                <c:pt idx="1">
                  <c:v>Conserva</c:v>
                </c:pt>
                <c:pt idx="2">
                  <c:v>Congelado</c:v>
                </c:pt>
              </c:strCache>
            </c:strRef>
          </c:cat>
          <c:val>
            <c:numRef>
              <c:f>'  15,1  '!$K$50:$M$50</c:f>
              <c:numCache>
                <c:formatCode>General</c:formatCode>
                <c:ptCount val="3"/>
                <c:pt idx="0" formatCode="##\ ###">
                  <c:v>4346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4B-457E-BDD6-3D1D707A1A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7077504"/>
        <c:axId val="247087872"/>
      </c:barChart>
      <c:catAx>
        <c:axId val="247077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7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s-ES"/>
                  <a:t>Fuente: Dirección Regional Agraria - Ica</a:t>
                </a:r>
              </a:p>
            </c:rich>
          </c:tx>
          <c:layout>
            <c:manualLayout>
              <c:xMode val="edge"/>
              <c:yMode val="edge"/>
              <c:x val="3.07281476179114E-2"/>
              <c:y val="0.9314259168931317"/>
            </c:manualLayout>
          </c:layout>
          <c:overlay val="0"/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s-ES"/>
          </a:p>
        </c:txPr>
        <c:crossAx val="247087872"/>
        <c:crosses val="autoZero"/>
        <c:auto val="1"/>
        <c:lblAlgn val="ctr"/>
        <c:lblOffset val="100"/>
        <c:noMultiLvlLbl val="0"/>
      </c:catAx>
      <c:valAx>
        <c:axId val="247087872"/>
        <c:scaling>
          <c:orientation val="minMax"/>
        </c:scaling>
        <c:delete val="0"/>
        <c:axPos val="l"/>
        <c:numFmt formatCode="##\ ###" sourceLinked="1"/>
        <c:majorTickMark val="out"/>
        <c:minorTickMark val="none"/>
        <c:tickLblPos val="nextTo"/>
        <c:txPr>
          <a:bodyPr/>
          <a:lstStyle/>
          <a:p>
            <a:pPr>
              <a:defRPr sz="800" baseline="0">
                <a:latin typeface="Arial Narrow" panose="020B0606020202030204" pitchFamily="34" charset="0"/>
              </a:defRPr>
            </a:pPr>
            <a:endParaRPr lang="es-ES"/>
          </a:p>
        </c:txPr>
        <c:crossAx val="247077504"/>
        <c:crosses val="autoZero"/>
        <c:crossBetween val="between"/>
        <c:majorUnit val="10000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9546508390996571"/>
          <c:y val="0.30531019905697626"/>
          <c:w val="8.0253917123995877E-2"/>
          <c:h val="0.2331419413281304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chemeClr val="bg1"/>
      </a:outerShdw>
    </a:effectLst>
  </c:spPr>
  <c:txPr>
    <a:bodyPr/>
    <a:lstStyle/>
    <a:p>
      <a:pPr>
        <a:defRPr sz="1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" r="0.75" t="1" header="0" footer="0"/>
    <c:pageSetup paperSize="9" orientation="landscape" horizontalDpi="120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</xdr:colOff>
      <xdr:row>45</xdr:row>
      <xdr:rowOff>38100</xdr:rowOff>
    </xdr:from>
    <xdr:to>
      <xdr:col>5</xdr:col>
      <xdr:colOff>819150</xdr:colOff>
      <xdr:row>58</xdr:row>
      <xdr:rowOff>85725</xdr:rowOff>
    </xdr:to>
    <xdr:graphicFrame macro="">
      <xdr:nvGraphicFramePr>
        <xdr:cNvPr id="1202" name="Gráfico 1">
          <a:extLst>
            <a:ext uri="{FF2B5EF4-FFF2-40B4-BE49-F238E27FC236}">
              <a16:creationId xmlns:a16="http://schemas.microsoft.com/office/drawing/2014/main" id="{00000000-0008-0000-0000-0000B2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59"/>
  <sheetViews>
    <sheetView showGridLines="0" tabSelected="1" topLeftCell="B40" zoomScale="385" zoomScaleNormal="385" workbookViewId="0">
      <selection activeCell="B3" sqref="B3"/>
    </sheetView>
  </sheetViews>
  <sheetFormatPr baseColWidth="10" defaultRowHeight="12.75" x14ac:dyDescent="0.2"/>
  <cols>
    <col min="1" max="1" width="1.7109375" customWidth="1"/>
    <col min="2" max="2" width="17.7109375" customWidth="1"/>
    <col min="3" max="6" width="15.7109375" customWidth="1"/>
    <col min="8" max="8" width="1.85546875" customWidth="1"/>
    <col min="9" max="9" width="7.42578125" customWidth="1"/>
    <col min="10" max="10" width="6.5703125" customWidth="1"/>
    <col min="11" max="11" width="8.7109375" customWidth="1"/>
    <col min="12" max="12" width="8.85546875" customWidth="1"/>
  </cols>
  <sheetData>
    <row r="1" spans="2:14" ht="9" customHeight="1" x14ac:dyDescent="0.2">
      <c r="B1" s="3"/>
      <c r="G1" s="3"/>
    </row>
    <row r="2" spans="2:14" ht="12" customHeight="1" x14ac:dyDescent="0.2">
      <c r="B2" s="32" t="s">
        <v>12</v>
      </c>
      <c r="C2" s="32"/>
      <c r="D2" s="32"/>
      <c r="E2" s="32"/>
      <c r="F2" s="32"/>
      <c r="G2" s="21"/>
    </row>
    <row r="3" spans="2:14" ht="11.25" customHeight="1" x14ac:dyDescent="0.25">
      <c r="B3" s="19" t="s">
        <v>13</v>
      </c>
      <c r="C3" s="4"/>
      <c r="D3" s="4"/>
      <c r="E3" s="4"/>
      <c r="F3" s="4"/>
      <c r="G3" s="14"/>
      <c r="N3" s="20"/>
    </row>
    <row r="4" spans="2:14" ht="3" customHeight="1" x14ac:dyDescent="0.25">
      <c r="B4" s="13"/>
      <c r="C4" s="4"/>
      <c r="D4" s="4"/>
      <c r="E4" s="4"/>
      <c r="F4" s="4"/>
      <c r="G4" s="14"/>
    </row>
    <row r="5" spans="2:14" ht="15" customHeight="1" x14ac:dyDescent="0.2">
      <c r="B5" s="12" t="s">
        <v>4</v>
      </c>
      <c r="C5" s="10" t="s">
        <v>5</v>
      </c>
      <c r="D5" s="11" t="s">
        <v>6</v>
      </c>
      <c r="E5" s="11" t="s">
        <v>7</v>
      </c>
      <c r="F5" s="11" t="s">
        <v>8</v>
      </c>
      <c r="G5" s="14"/>
    </row>
    <row r="6" spans="2:14" ht="3" customHeight="1" x14ac:dyDescent="0.25">
      <c r="B6" s="8"/>
      <c r="C6" s="5"/>
      <c r="D6" s="5"/>
      <c r="E6" s="5"/>
      <c r="F6" s="5"/>
      <c r="G6" s="14"/>
    </row>
    <row r="7" spans="2:14" ht="12" customHeight="1" x14ac:dyDescent="0.2">
      <c r="B7" s="17">
        <v>2016</v>
      </c>
      <c r="C7" s="15"/>
      <c r="D7" s="15"/>
      <c r="E7" s="15"/>
      <c r="F7" s="15"/>
      <c r="G7" s="14"/>
    </row>
    <row r="8" spans="2:14" ht="11.25" customHeight="1" x14ac:dyDescent="0.2">
      <c r="B8" s="18" t="s">
        <v>1</v>
      </c>
      <c r="C8" s="15">
        <f>SUM(D8:F8)</f>
        <v>75470.600000000006</v>
      </c>
      <c r="D8" s="16">
        <v>17570.79</v>
      </c>
      <c r="E8" s="15">
        <v>6511.55</v>
      </c>
      <c r="F8" s="16">
        <v>51388.26</v>
      </c>
      <c r="G8" s="14"/>
    </row>
    <row r="9" spans="2:14" ht="11.25" customHeight="1" x14ac:dyDescent="0.2">
      <c r="B9" s="18" t="s">
        <v>2</v>
      </c>
      <c r="C9" s="15">
        <f>SUM(D9:F9)</f>
        <v>1124.47</v>
      </c>
      <c r="D9" s="16">
        <v>692.99</v>
      </c>
      <c r="E9" s="15" t="s">
        <v>0</v>
      </c>
      <c r="F9" s="16">
        <v>431.48</v>
      </c>
      <c r="G9" s="14"/>
    </row>
    <row r="10" spans="2:14" ht="11.25" customHeight="1" x14ac:dyDescent="0.2">
      <c r="B10" s="18" t="s">
        <v>3</v>
      </c>
      <c r="C10" s="15">
        <f>SUM(D10:F10)</f>
        <v>7878.65</v>
      </c>
      <c r="D10" s="16">
        <v>2067.89</v>
      </c>
      <c r="E10" s="15" t="s">
        <v>0</v>
      </c>
      <c r="F10" s="16">
        <v>5810.76</v>
      </c>
      <c r="G10" s="14"/>
    </row>
    <row r="11" spans="2:14" ht="11.25" customHeight="1" x14ac:dyDescent="0.2">
      <c r="B11" s="18" t="s">
        <v>10</v>
      </c>
      <c r="C11" s="15">
        <f>SUM(D11:F11)</f>
        <v>32.93</v>
      </c>
      <c r="D11" s="15" t="s">
        <v>0</v>
      </c>
      <c r="E11" s="15" t="s">
        <v>0</v>
      </c>
      <c r="F11" s="16">
        <v>32.93</v>
      </c>
      <c r="G11" s="14"/>
    </row>
    <row r="12" spans="2:14" ht="12" customHeight="1" x14ac:dyDescent="0.2">
      <c r="B12" s="17">
        <v>2017</v>
      </c>
      <c r="C12" s="14"/>
      <c r="D12" s="16"/>
      <c r="E12" s="14"/>
      <c r="F12" s="14"/>
      <c r="G12" s="14"/>
    </row>
    <row r="13" spans="2:14" ht="11.25" customHeight="1" x14ac:dyDescent="0.2">
      <c r="B13" s="18" t="s">
        <v>1</v>
      </c>
      <c r="C13" s="15">
        <f>SUM(D13:F13)</f>
        <v>61606.189999999995</v>
      </c>
      <c r="D13" s="16">
        <v>14806.12</v>
      </c>
      <c r="E13" s="15">
        <v>6506.23</v>
      </c>
      <c r="F13" s="16">
        <v>40293.839999999997</v>
      </c>
      <c r="G13" s="14"/>
    </row>
    <row r="14" spans="2:14" ht="11.25" customHeight="1" x14ac:dyDescent="0.2">
      <c r="B14" s="18" t="s">
        <v>2</v>
      </c>
      <c r="C14" s="15">
        <f>SUM(D14:F14)</f>
        <v>1460.11</v>
      </c>
      <c r="D14" s="16">
        <v>1062.81</v>
      </c>
      <c r="E14" s="15" t="s">
        <v>0</v>
      </c>
      <c r="F14" s="16">
        <v>397.3</v>
      </c>
      <c r="G14" s="14"/>
    </row>
    <row r="15" spans="2:14" ht="11.25" customHeight="1" x14ac:dyDescent="0.2">
      <c r="B15" s="18" t="s">
        <v>3</v>
      </c>
      <c r="C15" s="15">
        <f>SUM(D15:F15)</f>
        <v>9558.619999999999</v>
      </c>
      <c r="D15" s="16">
        <v>2912.33</v>
      </c>
      <c r="E15" s="15" t="s">
        <v>0</v>
      </c>
      <c r="F15" s="16">
        <v>6646.29</v>
      </c>
      <c r="G15" s="14"/>
    </row>
    <row r="16" spans="2:14" ht="11.25" customHeight="1" x14ac:dyDescent="0.2">
      <c r="B16" s="18" t="s">
        <v>10</v>
      </c>
      <c r="C16" s="15">
        <f>SUM(D16:F16)</f>
        <v>25.6</v>
      </c>
      <c r="D16" s="15" t="s">
        <v>0</v>
      </c>
      <c r="E16" s="15" t="s">
        <v>0</v>
      </c>
      <c r="F16" s="16">
        <v>25.6</v>
      </c>
      <c r="G16" s="14"/>
    </row>
    <row r="17" spans="2:14" ht="12" customHeight="1" x14ac:dyDescent="0.2">
      <c r="B17" s="17">
        <v>2018</v>
      </c>
      <c r="C17" s="14"/>
      <c r="D17" s="16"/>
      <c r="E17" s="14"/>
      <c r="F17" s="14"/>
      <c r="G17" s="14"/>
    </row>
    <row r="18" spans="2:14" ht="11.25" customHeight="1" x14ac:dyDescent="0.2">
      <c r="B18" s="18" t="s">
        <v>1</v>
      </c>
      <c r="C18" s="15">
        <f>SUM(D18:F18)</f>
        <v>70521.38</v>
      </c>
      <c r="D18" s="16">
        <v>13536.21</v>
      </c>
      <c r="E18" s="15">
        <v>6732.09</v>
      </c>
      <c r="F18" s="16">
        <v>50253.08</v>
      </c>
      <c r="G18" s="22"/>
    </row>
    <row r="19" spans="2:14" ht="11.25" customHeight="1" x14ac:dyDescent="0.2">
      <c r="B19" s="18" t="s">
        <v>2</v>
      </c>
      <c r="C19" s="15">
        <f>SUM(D19:F19)</f>
        <v>954.84999999999991</v>
      </c>
      <c r="D19" s="16">
        <v>678.52</v>
      </c>
      <c r="E19" s="15" t="s">
        <v>0</v>
      </c>
      <c r="F19" s="16">
        <v>276.33</v>
      </c>
      <c r="G19" s="22"/>
    </row>
    <row r="20" spans="2:14" ht="11.25" customHeight="1" x14ac:dyDescent="0.2">
      <c r="B20" s="18" t="s">
        <v>3</v>
      </c>
      <c r="C20" s="15">
        <f>SUM(D20:F20)</f>
        <v>10270.67</v>
      </c>
      <c r="D20" s="16">
        <v>2082.8200000000002</v>
      </c>
      <c r="E20" s="15" t="s">
        <v>0</v>
      </c>
      <c r="F20" s="16">
        <v>8187.85</v>
      </c>
      <c r="G20" s="22"/>
    </row>
    <row r="21" spans="2:14" ht="11.25" customHeight="1" x14ac:dyDescent="0.2">
      <c r="B21" s="18" t="s">
        <v>10</v>
      </c>
      <c r="C21" s="15" t="s">
        <v>0</v>
      </c>
      <c r="D21" s="15" t="s">
        <v>0</v>
      </c>
      <c r="E21" s="15" t="s">
        <v>0</v>
      </c>
      <c r="F21" s="15" t="s">
        <v>0</v>
      </c>
      <c r="G21" s="22"/>
    </row>
    <row r="22" spans="2:14" ht="12" customHeight="1" x14ac:dyDescent="0.2">
      <c r="B22" s="17">
        <v>2019</v>
      </c>
      <c r="C22" s="14"/>
      <c r="D22" s="16"/>
      <c r="E22" s="14"/>
      <c r="F22" s="14"/>
      <c r="G22" s="22"/>
    </row>
    <row r="23" spans="2:14" ht="11.25" customHeight="1" x14ac:dyDescent="0.2">
      <c r="B23" s="18" t="s">
        <v>1</v>
      </c>
      <c r="C23" s="15">
        <f>SUM(D23:F23)</f>
        <v>67725.91</v>
      </c>
      <c r="D23" s="16">
        <v>11616.08</v>
      </c>
      <c r="E23" s="15">
        <v>6179.51</v>
      </c>
      <c r="F23" s="16">
        <v>49930.32</v>
      </c>
      <c r="G23" s="22"/>
    </row>
    <row r="24" spans="2:14" ht="11.25" customHeight="1" x14ac:dyDescent="0.2">
      <c r="B24" s="18" t="s">
        <v>2</v>
      </c>
      <c r="C24" s="15">
        <f>SUM(D24:F24)</f>
        <v>965.1</v>
      </c>
      <c r="D24" s="16">
        <v>633.1</v>
      </c>
      <c r="E24" s="15" t="s">
        <v>0</v>
      </c>
      <c r="F24" s="16">
        <v>332</v>
      </c>
      <c r="G24" s="22"/>
    </row>
    <row r="25" spans="2:14" ht="11.25" customHeight="1" x14ac:dyDescent="0.2">
      <c r="B25" s="18" t="s">
        <v>3</v>
      </c>
      <c r="C25" s="15">
        <f>SUM(D25:F25)</f>
        <v>10911.77</v>
      </c>
      <c r="D25" s="16">
        <v>2247.36</v>
      </c>
      <c r="E25" s="15" t="s">
        <v>0</v>
      </c>
      <c r="F25" s="16">
        <v>8664.41</v>
      </c>
      <c r="G25" s="22"/>
    </row>
    <row r="26" spans="2:14" ht="11.25" customHeight="1" x14ac:dyDescent="0.2">
      <c r="B26" s="18" t="s">
        <v>10</v>
      </c>
      <c r="C26" s="15">
        <f>SUM(D26:F26)</f>
        <v>5</v>
      </c>
      <c r="D26" s="15" t="s">
        <v>0</v>
      </c>
      <c r="E26" s="15" t="s">
        <v>0</v>
      </c>
      <c r="F26" s="15">
        <v>5</v>
      </c>
      <c r="G26" s="22"/>
    </row>
    <row r="27" spans="2:14" ht="12" customHeight="1" x14ac:dyDescent="0.2">
      <c r="B27" s="17">
        <v>2020</v>
      </c>
      <c r="C27" s="23"/>
      <c r="D27" s="16"/>
      <c r="E27" s="14"/>
      <c r="F27" s="14"/>
      <c r="G27" s="22"/>
    </row>
    <row r="28" spans="2:14" ht="11.25" customHeight="1" x14ac:dyDescent="0.2">
      <c r="B28" s="18" t="s">
        <v>1</v>
      </c>
      <c r="C28" s="15">
        <f>SUM(D28:F28)</f>
        <v>59807.63</v>
      </c>
      <c r="D28" s="16">
        <v>11448.88</v>
      </c>
      <c r="E28" s="15">
        <v>6001.57</v>
      </c>
      <c r="F28" s="16">
        <v>42357.18</v>
      </c>
      <c r="G28" s="22"/>
      <c r="J28" s="14"/>
      <c r="K28" s="14"/>
      <c r="L28" s="14"/>
      <c r="M28" s="14"/>
      <c r="N28" s="14"/>
    </row>
    <row r="29" spans="2:14" ht="11.25" customHeight="1" x14ac:dyDescent="0.2">
      <c r="B29" s="18" t="s">
        <v>2</v>
      </c>
      <c r="C29" s="15">
        <f>SUM(D29:F29)</f>
        <v>749.81999999999994</v>
      </c>
      <c r="D29" s="16">
        <v>329.56</v>
      </c>
      <c r="E29" s="15" t="s">
        <v>0</v>
      </c>
      <c r="F29" s="16">
        <v>420.26</v>
      </c>
      <c r="G29" s="22"/>
      <c r="J29" s="14"/>
      <c r="K29" s="14"/>
      <c r="L29" s="14"/>
      <c r="M29" s="14"/>
      <c r="N29" s="14"/>
    </row>
    <row r="30" spans="2:14" ht="11.25" customHeight="1" x14ac:dyDescent="0.2">
      <c r="B30" s="18" t="s">
        <v>3</v>
      </c>
      <c r="C30" s="15">
        <f>SUM(D30:F30)</f>
        <v>6656.79</v>
      </c>
      <c r="D30" s="16">
        <v>1714.58</v>
      </c>
      <c r="E30" s="15" t="s">
        <v>0</v>
      </c>
      <c r="F30" s="16">
        <v>4942.21</v>
      </c>
      <c r="G30" s="22"/>
      <c r="J30" s="14"/>
      <c r="K30" s="14"/>
      <c r="L30" s="14"/>
      <c r="M30" s="14"/>
      <c r="N30" s="14"/>
    </row>
    <row r="31" spans="2:14" ht="11.25" customHeight="1" x14ac:dyDescent="0.2">
      <c r="B31" s="18" t="s">
        <v>10</v>
      </c>
      <c r="C31" s="15">
        <f>SUM(D31:F31)</f>
        <v>2.23</v>
      </c>
      <c r="D31" s="15" t="s">
        <v>0</v>
      </c>
      <c r="E31" s="15" t="s">
        <v>0</v>
      </c>
      <c r="F31" s="15">
        <v>2.23</v>
      </c>
      <c r="G31" s="22"/>
      <c r="J31" s="14"/>
      <c r="K31" s="14"/>
      <c r="L31" s="14"/>
      <c r="M31" s="14"/>
      <c r="N31" s="14"/>
    </row>
    <row r="32" spans="2:14" ht="11.25" customHeight="1" x14ac:dyDescent="0.2">
      <c r="B32" s="17">
        <v>2021</v>
      </c>
      <c r="C32" s="23"/>
      <c r="D32" s="16"/>
      <c r="E32" s="14"/>
      <c r="F32" s="14"/>
      <c r="G32" s="22"/>
      <c r="J32" s="14"/>
      <c r="K32" s="14"/>
      <c r="L32" s="14"/>
      <c r="M32" s="14"/>
      <c r="N32" s="14"/>
    </row>
    <row r="33" spans="2:17" ht="11.25" customHeight="1" x14ac:dyDescent="0.2">
      <c r="B33" s="18" t="s">
        <v>1</v>
      </c>
      <c r="C33" s="15">
        <f>SUM(D33:F33)</f>
        <v>54125.07</v>
      </c>
      <c r="D33" s="16">
        <v>9641.31</v>
      </c>
      <c r="E33" s="15">
        <v>6696.32</v>
      </c>
      <c r="F33" s="16">
        <v>37787.440000000002</v>
      </c>
      <c r="G33" s="22"/>
      <c r="J33" s="14"/>
      <c r="K33" s="14"/>
      <c r="L33" s="14"/>
      <c r="M33" s="14"/>
      <c r="N33" s="14"/>
    </row>
    <row r="34" spans="2:17" ht="11.25" customHeight="1" x14ac:dyDescent="0.2">
      <c r="B34" s="18" t="s">
        <v>2</v>
      </c>
      <c r="C34" s="15">
        <f>SUM(D34:F34)</f>
        <v>1067.6299999999999</v>
      </c>
      <c r="D34" s="16">
        <v>452.83</v>
      </c>
      <c r="E34" s="15" t="s">
        <v>0</v>
      </c>
      <c r="F34" s="16">
        <v>614.79999999999995</v>
      </c>
      <c r="G34" s="22"/>
      <c r="J34" s="14"/>
      <c r="K34" s="14"/>
      <c r="L34" s="14"/>
      <c r="M34" s="14"/>
      <c r="N34" s="14"/>
    </row>
    <row r="35" spans="2:17" ht="11.25" customHeight="1" x14ac:dyDescent="0.2">
      <c r="B35" s="18" t="s">
        <v>3</v>
      </c>
      <c r="C35" s="15">
        <f>SUM(D35:F35)</f>
        <v>7859.33</v>
      </c>
      <c r="D35" s="16">
        <v>1658.51</v>
      </c>
      <c r="E35" s="15" t="s">
        <v>0</v>
      </c>
      <c r="F35" s="16">
        <v>6200.82</v>
      </c>
      <c r="G35" s="22"/>
      <c r="J35" s="14"/>
      <c r="K35" s="14"/>
      <c r="L35" s="14"/>
      <c r="M35" s="14"/>
      <c r="N35" s="14"/>
      <c r="O35" s="14"/>
    </row>
    <row r="36" spans="2:17" ht="11.25" customHeight="1" x14ac:dyDescent="0.2">
      <c r="B36" s="18" t="s">
        <v>10</v>
      </c>
      <c r="C36" s="15">
        <f>SUM(D36:F36)</f>
        <v>3.04</v>
      </c>
      <c r="D36" s="15" t="s">
        <v>0</v>
      </c>
      <c r="E36" s="15" t="s">
        <v>0</v>
      </c>
      <c r="F36" s="15">
        <v>3.04</v>
      </c>
      <c r="G36" s="22"/>
      <c r="J36" s="14"/>
      <c r="K36" s="14"/>
      <c r="L36" s="14"/>
      <c r="M36" s="14"/>
      <c r="N36" s="14"/>
      <c r="O36" s="14"/>
    </row>
    <row r="37" spans="2:17" ht="11.25" customHeight="1" x14ac:dyDescent="0.2">
      <c r="B37" s="17">
        <v>2022</v>
      </c>
      <c r="C37" s="23"/>
      <c r="D37" s="16"/>
      <c r="E37" s="14"/>
      <c r="F37" s="14"/>
      <c r="G37" s="22"/>
      <c r="J37" s="14"/>
      <c r="K37" s="14"/>
      <c r="L37" s="14"/>
      <c r="M37" s="14"/>
      <c r="N37" s="14"/>
    </row>
    <row r="38" spans="2:17" ht="11.25" customHeight="1" x14ac:dyDescent="0.2">
      <c r="B38" s="18" t="s">
        <v>1</v>
      </c>
      <c r="C38" s="15">
        <f>SUM(D38:F38)</f>
        <v>47794.91</v>
      </c>
      <c r="D38" s="16">
        <v>9843.8799999999992</v>
      </c>
      <c r="E38" s="15">
        <v>4345.91</v>
      </c>
      <c r="F38" s="16">
        <v>33605.120000000003</v>
      </c>
      <c r="G38" s="22"/>
      <c r="J38" s="14"/>
      <c r="K38" s="14"/>
      <c r="L38" s="14"/>
      <c r="M38" s="14"/>
      <c r="N38" s="14"/>
    </row>
    <row r="39" spans="2:17" ht="11.25" customHeight="1" x14ac:dyDescent="0.2">
      <c r="B39" s="18" t="s">
        <v>2</v>
      </c>
      <c r="C39" s="15">
        <f>SUM(D39:F39)</f>
        <v>1163.68</v>
      </c>
      <c r="D39" s="16">
        <v>442.86</v>
      </c>
      <c r="E39" s="15" t="s">
        <v>0</v>
      </c>
      <c r="F39" s="16">
        <v>720.82</v>
      </c>
      <c r="G39" s="22"/>
      <c r="J39" s="14"/>
      <c r="K39" s="14"/>
      <c r="L39" s="14"/>
      <c r="M39" s="14"/>
      <c r="N39" s="14"/>
    </row>
    <row r="40" spans="2:17" ht="11.25" customHeight="1" x14ac:dyDescent="0.2">
      <c r="B40" s="18" t="s">
        <v>3</v>
      </c>
      <c r="C40" s="15">
        <f>SUM(D40:F40)</f>
        <v>4925.49</v>
      </c>
      <c r="D40" s="16">
        <v>418.76</v>
      </c>
      <c r="E40" s="15" t="s">
        <v>0</v>
      </c>
      <c r="F40" s="16">
        <v>4506.7299999999996</v>
      </c>
      <c r="G40" s="22"/>
      <c r="J40" s="14"/>
      <c r="K40" s="14"/>
      <c r="L40" s="14"/>
      <c r="M40" s="14"/>
      <c r="N40" s="14"/>
      <c r="O40" s="14"/>
    </row>
    <row r="41" spans="2:17" ht="11.25" customHeight="1" x14ac:dyDescent="0.2">
      <c r="B41" s="18" t="s">
        <v>10</v>
      </c>
      <c r="C41" s="15" t="s">
        <v>0</v>
      </c>
      <c r="D41" s="15" t="s">
        <v>0</v>
      </c>
      <c r="E41" s="15" t="s">
        <v>0</v>
      </c>
      <c r="F41" s="15" t="s">
        <v>0</v>
      </c>
      <c r="G41" s="22"/>
      <c r="J41" s="14"/>
      <c r="K41" s="14"/>
      <c r="L41" s="14"/>
      <c r="M41" s="14"/>
      <c r="N41" s="14"/>
      <c r="O41" s="14"/>
    </row>
    <row r="42" spans="2:17" ht="3" customHeight="1" x14ac:dyDescent="0.25">
      <c r="B42" s="9"/>
      <c r="C42" s="6"/>
      <c r="D42" s="6"/>
      <c r="E42" s="6"/>
      <c r="F42" s="6"/>
      <c r="G42" s="14"/>
      <c r="J42" s="14"/>
      <c r="K42" s="14"/>
      <c r="L42" s="14"/>
      <c r="M42" s="14"/>
      <c r="N42" s="14"/>
      <c r="O42" s="14"/>
    </row>
    <row r="43" spans="2:17" ht="11.25" customHeight="1" x14ac:dyDescent="0.25">
      <c r="B43" s="7" t="s">
        <v>11</v>
      </c>
      <c r="C43" s="5"/>
      <c r="D43" s="5"/>
      <c r="E43" s="5"/>
      <c r="F43" s="5"/>
      <c r="G43" s="14"/>
      <c r="I43" s="20"/>
      <c r="J43" s="20"/>
      <c r="K43" s="20"/>
      <c r="L43" s="20"/>
      <c r="M43" s="20"/>
      <c r="N43" s="20"/>
      <c r="O43" s="20"/>
      <c r="P43" s="20"/>
    </row>
    <row r="44" spans="2:17" ht="6" customHeight="1" x14ac:dyDescent="0.2">
      <c r="B44" s="2"/>
      <c r="C44" s="1"/>
      <c r="D44" s="1"/>
      <c r="E44" s="1"/>
      <c r="F44" s="1"/>
      <c r="I44" s="24"/>
      <c r="J44" s="24"/>
      <c r="K44" s="24"/>
      <c r="L44" s="24"/>
      <c r="M44" s="24"/>
      <c r="N44" s="24"/>
      <c r="O44" s="24"/>
      <c r="P44" s="24"/>
      <c r="Q44" s="24"/>
    </row>
    <row r="45" spans="2:17" ht="6" customHeight="1" x14ac:dyDescent="0.2">
      <c r="B45" s="2"/>
      <c r="C45" s="1"/>
      <c r="D45" s="1"/>
      <c r="E45" s="1"/>
      <c r="F45" s="1"/>
      <c r="I45" s="24"/>
      <c r="J45" s="24"/>
      <c r="K45" s="24"/>
      <c r="L45" s="24"/>
      <c r="M45" s="24"/>
      <c r="N45" s="24"/>
      <c r="O45" s="24"/>
      <c r="P45" s="24"/>
      <c r="Q45" s="24"/>
    </row>
    <row r="46" spans="2:17" x14ac:dyDescent="0.2">
      <c r="B46" s="2"/>
      <c r="C46" s="1"/>
      <c r="D46" s="1"/>
      <c r="E46" s="1"/>
      <c r="F46" s="1"/>
      <c r="I46" s="24"/>
      <c r="J46" s="24"/>
      <c r="K46" s="24"/>
      <c r="L46" s="24"/>
      <c r="M46" s="24"/>
      <c r="N46" s="24"/>
      <c r="O46" s="24"/>
      <c r="P46" s="24"/>
      <c r="Q46" s="24"/>
    </row>
    <row r="47" spans="2:17" x14ac:dyDescent="0.2">
      <c r="B47" s="2"/>
      <c r="C47" s="1"/>
      <c r="D47" s="1"/>
      <c r="E47" s="1"/>
      <c r="F47" s="1"/>
      <c r="I47" s="24"/>
      <c r="J47" s="25"/>
      <c r="K47" s="26" t="s">
        <v>1</v>
      </c>
      <c r="L47" s="26" t="s">
        <v>2</v>
      </c>
      <c r="M47" s="26" t="s">
        <v>3</v>
      </c>
      <c r="N47" s="26" t="s">
        <v>9</v>
      </c>
      <c r="O47" s="24"/>
      <c r="P47" s="24"/>
      <c r="Q47" s="24"/>
    </row>
    <row r="48" spans="2:17" x14ac:dyDescent="0.2">
      <c r="B48" s="2"/>
      <c r="C48" s="1"/>
      <c r="D48" s="1"/>
      <c r="E48" s="1"/>
      <c r="F48" s="1"/>
      <c r="I48" s="24"/>
      <c r="J48" s="26" t="s">
        <v>8</v>
      </c>
      <c r="K48" s="27">
        <v>33605</v>
      </c>
      <c r="L48" s="27">
        <v>721</v>
      </c>
      <c r="M48" s="28">
        <v>4506.7299999999996</v>
      </c>
      <c r="N48" s="25" t="s">
        <v>0</v>
      </c>
      <c r="O48" s="24"/>
      <c r="P48" s="24"/>
      <c r="Q48" s="24"/>
    </row>
    <row r="49" spans="2:17" x14ac:dyDescent="0.2">
      <c r="B49" s="2"/>
      <c r="C49" s="1"/>
      <c r="D49" s="1"/>
      <c r="E49" s="1"/>
      <c r="F49" s="1"/>
      <c r="I49" s="24"/>
      <c r="J49" s="26" t="s">
        <v>6</v>
      </c>
      <c r="K49" s="27">
        <v>9844</v>
      </c>
      <c r="L49" s="27">
        <v>443</v>
      </c>
      <c r="M49" s="28">
        <v>418.76</v>
      </c>
      <c r="N49" s="25" t="s">
        <v>0</v>
      </c>
      <c r="O49" s="24"/>
      <c r="P49" s="24"/>
      <c r="Q49" s="24"/>
    </row>
    <row r="50" spans="2:17" x14ac:dyDescent="0.2">
      <c r="B50" s="2"/>
      <c r="C50" s="1"/>
      <c r="D50" s="1"/>
      <c r="E50" s="1"/>
      <c r="F50" s="1"/>
      <c r="I50" s="24"/>
      <c r="J50" s="26" t="s">
        <v>7</v>
      </c>
      <c r="K50" s="27">
        <v>4346</v>
      </c>
      <c r="L50" s="25" t="s">
        <v>0</v>
      </c>
      <c r="M50" s="25" t="s">
        <v>0</v>
      </c>
      <c r="N50" s="25" t="s">
        <v>0</v>
      </c>
      <c r="O50" s="24"/>
      <c r="P50" s="24"/>
      <c r="Q50" s="24"/>
    </row>
    <row r="51" spans="2:17" x14ac:dyDescent="0.2">
      <c r="B51" s="2"/>
      <c r="C51" s="1"/>
      <c r="D51" s="1"/>
      <c r="E51" s="1"/>
      <c r="F51" s="1"/>
      <c r="I51" s="24"/>
      <c r="J51" s="29"/>
      <c r="K51" s="29"/>
      <c r="L51" s="30"/>
      <c r="M51" s="24"/>
      <c r="N51" s="24"/>
      <c r="O51" s="24"/>
      <c r="P51" s="24"/>
      <c r="Q51" s="24"/>
    </row>
    <row r="52" spans="2:17" x14ac:dyDescent="0.2">
      <c r="B52" s="2"/>
      <c r="C52" s="1"/>
      <c r="D52" s="1"/>
      <c r="E52" s="1"/>
      <c r="F52" s="1"/>
      <c r="I52" s="24"/>
      <c r="J52" s="29"/>
      <c r="K52" s="29">
        <f>SUM(K48:K51)</f>
        <v>47795</v>
      </c>
      <c r="L52" s="29">
        <f t="shared" ref="L52:N52" si="0">SUM(L48:L51)</f>
        <v>1164</v>
      </c>
      <c r="M52" s="29">
        <f t="shared" si="0"/>
        <v>4925.49</v>
      </c>
      <c r="N52" s="29">
        <f t="shared" si="0"/>
        <v>0</v>
      </c>
      <c r="O52" s="24"/>
      <c r="P52" s="31">
        <f>SUM(K52:N52)</f>
        <v>53884.49</v>
      </c>
      <c r="Q52" s="24"/>
    </row>
    <row r="53" spans="2:17" x14ac:dyDescent="0.2">
      <c r="B53" s="2"/>
      <c r="C53" s="1"/>
      <c r="D53" s="1"/>
      <c r="E53" s="1"/>
      <c r="F53" s="1"/>
      <c r="I53" s="24"/>
      <c r="J53" s="24"/>
      <c r="K53" s="24"/>
      <c r="L53" s="24"/>
      <c r="M53" s="24"/>
      <c r="N53" s="24"/>
      <c r="O53" s="24"/>
      <c r="P53" s="24"/>
      <c r="Q53" s="24"/>
    </row>
    <row r="54" spans="2:17" x14ac:dyDescent="0.2">
      <c r="B54" s="2"/>
      <c r="C54" s="1"/>
      <c r="D54" s="1"/>
      <c r="E54" s="1"/>
      <c r="F54" s="1"/>
      <c r="I54" s="24"/>
      <c r="J54" s="24"/>
      <c r="K54" s="24"/>
      <c r="L54" s="24"/>
      <c r="M54" s="24"/>
      <c r="N54" s="24"/>
      <c r="O54" s="24"/>
      <c r="P54" s="24"/>
      <c r="Q54" s="24"/>
    </row>
    <row r="55" spans="2:17" x14ac:dyDescent="0.2">
      <c r="B55" s="2"/>
      <c r="C55" s="1"/>
      <c r="D55" s="1"/>
      <c r="E55" s="1"/>
      <c r="F55" s="1"/>
      <c r="I55" s="24"/>
      <c r="J55" s="24"/>
      <c r="K55" s="24"/>
      <c r="L55" s="24"/>
      <c r="M55" s="24"/>
      <c r="N55" s="24"/>
      <c r="O55" s="24"/>
      <c r="P55" s="24"/>
      <c r="Q55" s="24"/>
    </row>
    <row r="56" spans="2:17" x14ac:dyDescent="0.2">
      <c r="B56" s="2"/>
      <c r="C56" s="1"/>
      <c r="D56" s="1"/>
      <c r="E56" s="1"/>
      <c r="F56" s="1"/>
      <c r="I56" s="24"/>
      <c r="J56" s="24"/>
      <c r="K56" s="24"/>
      <c r="L56" s="24"/>
      <c r="M56" s="24"/>
      <c r="N56" s="24"/>
      <c r="O56" s="24"/>
      <c r="P56" s="24"/>
      <c r="Q56" s="24"/>
    </row>
    <row r="57" spans="2:17" x14ac:dyDescent="0.2">
      <c r="B57" s="2"/>
      <c r="C57" s="1"/>
      <c r="D57" s="1"/>
      <c r="E57" s="1"/>
      <c r="F57" s="1"/>
      <c r="I57" s="24"/>
      <c r="J57" s="24"/>
      <c r="K57" s="24"/>
      <c r="L57" s="24"/>
      <c r="M57" s="24"/>
      <c r="N57" s="24"/>
      <c r="O57" s="24"/>
      <c r="P57" s="24"/>
      <c r="Q57" s="24"/>
    </row>
    <row r="58" spans="2:17" x14ac:dyDescent="0.2">
      <c r="B58" s="2"/>
      <c r="C58" s="1"/>
      <c r="D58" s="1"/>
      <c r="E58" s="1"/>
      <c r="F58" s="1"/>
      <c r="J58" s="14"/>
      <c r="K58" s="14"/>
      <c r="L58" s="14"/>
      <c r="M58" s="14"/>
      <c r="N58" s="14"/>
    </row>
    <row r="59" spans="2:17" x14ac:dyDescent="0.2">
      <c r="J59" s="14"/>
      <c r="K59" s="14"/>
      <c r="L59" s="14"/>
      <c r="M59" s="14"/>
      <c r="N59" s="14"/>
    </row>
  </sheetData>
  <mergeCells count="1">
    <mergeCell ref="B2:F2"/>
  </mergeCells>
  <phoneticPr fontId="0" type="noConversion"/>
  <printOptions horizontalCentered="1"/>
  <pageMargins left="0.78740157480314965" right="0.59055118110236227" top="0.78740157480314965" bottom="0.19685039370078741" header="0" footer="0"/>
  <pageSetup paperSize="9" orientation="portrait" horizontalDpi="120" verticalDpi="144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  15,1  </vt:lpstr>
      <vt:lpstr>'  15,1  '!Área_de_impresión</vt:lpstr>
    </vt:vector>
  </TitlesOfParts>
  <Company>INEI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INEI</dc:creator>
  <cp:lastModifiedBy>PRACTICANTE(TI)</cp:lastModifiedBy>
  <cp:lastPrinted>2017-08-12T17:29:28Z</cp:lastPrinted>
  <dcterms:created xsi:type="dcterms:W3CDTF">1999-07-08T16:01:14Z</dcterms:created>
  <dcterms:modified xsi:type="dcterms:W3CDTF">2024-02-05T16:04:07Z</dcterms:modified>
</cp:coreProperties>
</file>