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PRACTICANTE(TI)\Desktop\PRACTICANTE(TI)-COMPARTIDA\FERNANDO - PRACTICANTE TI\Documentos 2023 Compendio\COMPENDIO 2023\2 Medio Ambiente                        OK\"/>
    </mc:Choice>
  </mc:AlternateContent>
  <bookViews>
    <workbookView xWindow="0" yWindow="0" windowWidth="28800" windowHeight="12315"/>
  </bookViews>
  <sheets>
    <sheet name="  2,17  " sheetId="1" r:id="rId1"/>
  </sheets>
  <definedNames>
    <definedName name="_xlnm.Print_Area" localSheetId="0">'  2,17  '!$B$2:$L$51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1" i="1" l="1"/>
  <c r="H40" i="1"/>
  <c r="H39" i="1"/>
  <c r="H38" i="1"/>
  <c r="H37" i="1"/>
  <c r="H36" i="1"/>
  <c r="H35" i="1"/>
  <c r="H34" i="1"/>
  <c r="H33" i="1"/>
  <c r="H32" i="1"/>
  <c r="H31" i="1"/>
  <c r="H30" i="1"/>
  <c r="H29" i="1"/>
  <c r="H28" i="1"/>
  <c r="H27" i="1"/>
  <c r="H26" i="1"/>
  <c r="H25" i="1"/>
  <c r="H24" i="1"/>
  <c r="H23" i="1"/>
  <c r="H22" i="1"/>
  <c r="H21" i="1"/>
  <c r="H20" i="1"/>
  <c r="H19" i="1"/>
  <c r="H18" i="1"/>
  <c r="H17" i="1"/>
  <c r="H16" i="1"/>
</calcChain>
</file>

<file path=xl/sharedStrings.xml><?xml version="1.0" encoding="utf-8"?>
<sst xmlns="http://schemas.openxmlformats.org/spreadsheetml/2006/main" count="130" uniqueCount="50">
  <si>
    <t>Ámbito 
geográfico</t>
  </si>
  <si>
    <t>Total</t>
  </si>
  <si>
    <t>Área de residencia</t>
  </si>
  <si>
    <t>Urbana</t>
  </si>
  <si>
    <t>Rural</t>
  </si>
  <si>
    <t>Departamento</t>
  </si>
  <si>
    <t>Amazonas</t>
  </si>
  <si>
    <t>Áncash</t>
  </si>
  <si>
    <t>Apurímac</t>
  </si>
  <si>
    <t>Arequipa</t>
  </si>
  <si>
    <t>Ayacucho</t>
  </si>
  <si>
    <t>Cajamarca</t>
  </si>
  <si>
    <t>Cusco</t>
  </si>
  <si>
    <t>Huancavelica</t>
  </si>
  <si>
    <t>Huánuco</t>
  </si>
  <si>
    <t>Ica</t>
  </si>
  <si>
    <t>Junín</t>
  </si>
  <si>
    <t>La Libertad</t>
  </si>
  <si>
    <t>Lambayeque</t>
  </si>
  <si>
    <t>Loreto</t>
  </si>
  <si>
    <t>Madre de Dios</t>
  </si>
  <si>
    <t>Moquegua</t>
  </si>
  <si>
    <t>Pasco</t>
  </si>
  <si>
    <t>Piura</t>
  </si>
  <si>
    <t>Puno</t>
  </si>
  <si>
    <t>San Martín</t>
  </si>
  <si>
    <t>Tacna</t>
  </si>
  <si>
    <t>Tumbes</t>
  </si>
  <si>
    <t>Ucayali</t>
  </si>
  <si>
    <t xml:space="preserve">  (Porcentaje del total de hogares)</t>
  </si>
  <si>
    <t>a/</t>
  </si>
  <si>
    <t>…</t>
  </si>
  <si>
    <t>Lima Metropolitana 4/</t>
  </si>
  <si>
    <t>Lima 5/</t>
  </si>
  <si>
    <t xml:space="preserve"> </t>
  </si>
  <si>
    <t>Callao 3/</t>
  </si>
  <si>
    <t>Adecuada 1/</t>
  </si>
  <si>
    <t>Inadecuada 2/</t>
  </si>
  <si>
    <r>
      <rPr>
        <b/>
        <sz val="7"/>
        <color theme="1"/>
        <rFont val="Arial Narrow"/>
        <family val="2"/>
      </rPr>
      <t>Nota</t>
    </r>
    <r>
      <rPr>
        <sz val="7"/>
        <color theme="1"/>
        <rFont val="Arial Narrow"/>
        <family val="2"/>
      </rPr>
      <t>: A partir del 2017 la metodología cambió. La pregunta dejó de ser categórica, registrando el encuestador la lectura del disco medidor en el cuestionario. Para realizar la medición del cloro residual en los hogares, se toma una muestra del líquido en el lugar donde el hogar acumula o se suministra del agua; es decir, se toma la muestra del grifo/caño o depósito/recipiente del cual el hogar consume el agua, no se establece distinción respecto a qué operador suministra el agua al hogar, es decir no se diferencia si es una empresa prestadora de servicio u otro operador o si la vivienda cuenta con tanque elevado o si se abastece directamente de la red de distribución, puesto que el interés es medir el contenido de cloro residual libre existente en el agua que consumirán en la vivienda independientemente de si viene de la red o si ha sido previamente almacenada.</t>
    </r>
  </si>
  <si>
    <t>1/ Dosificación de cloro adecuada (≥ 0,5 mg/L) en base a normativas nacionales, según  D.S. 031-2010-SA - "Reglamento de la calidad de agua para consumo humano".</t>
  </si>
  <si>
    <t>2/ Dosificación de cloro inadecuada  (&gt; 0 ∧ &lt; 0,5 mg/L) en base a normativas nacionales, según  D.S. 031-2010-SA - "Reglamento de la calidad de agua para consumo humano".</t>
  </si>
  <si>
    <t>3/ Provincia Constitucional.</t>
  </si>
  <si>
    <t>4/ Denominación establecida mediante Ley N° 31140, las publicaciones estadísticas referidas a la Provincia de Lima se denominarán en adelante, Lima Metropolitana y comprende los 43 distritos.</t>
  </si>
  <si>
    <t>5/ Denominación establecida mediante Ley Nº 31140, incluye las provincias de: Barranca, Cajatambo, Canta, Cañete, Huaral, Huarochirí, Huaura, Oyón y Yauyos.</t>
  </si>
  <si>
    <t>2.17  PERÚ: CLORO RESIDUAL LIBRE EN EL AGUA DE LOS HOGARES PARA CONSUMO HUMANO POR</t>
  </si>
  <si>
    <t>b/ Durante los meses de abril a agosto en el año 2020 y en el mes de febrero del año 2021 debido al aislamiento social obligatorio por la pandemia del COVID 19, se tomó como medida reducir el número de preguntas del cuestionario y hacer la entrevista solo de manera telefónica, no pudiéndose hacer seguimiento a las preguntas que generan este indicador en algunos departamentos y Provincia Constitucional del Callao.</t>
  </si>
  <si>
    <t>2021 b/</t>
  </si>
  <si>
    <t>a/ Los resultados son considerados referenciales (2020 y 2021), porque el número de casos en la muestra para este nivel no es suficiente y presentan un coeficiente de variación mayor al 15%.</t>
  </si>
  <si>
    <t xml:space="preserve">  DOSIFICACIÓN, SEGÚN ÁMBITO GEOGRÁFICO, 2018 - 2019, 2021</t>
  </si>
  <si>
    <t>Fuente: Instituto Nacional de Estadística e Informática (INEI) - Encuesta Nacional de Programas Presupuestales, 2019 - 2021.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</si>
</sst>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2" x14ac:knownFonts="1">
    <font>
      <sz val="11"/>
      <color theme="1"/>
      <name val="Calibri"/>
      <family val="2"/>
      <scheme val="minor"/>
    </font>
    <font>
      <sz val="10"/>
      <name val="Arial"/>
      <family val="2"/>
    </font>
    <font>
      <b/>
      <sz val="9"/>
      <name val="Arial Narrow"/>
      <family val="2"/>
    </font>
    <font>
      <b/>
      <sz val="7"/>
      <name val="Arial Narrow"/>
      <family val="2"/>
    </font>
    <font>
      <sz val="6"/>
      <name val="Arial Narrow"/>
      <family val="2"/>
    </font>
    <font>
      <sz val="7"/>
      <name val="Arial Narrow"/>
      <family val="2"/>
    </font>
    <font>
      <sz val="8"/>
      <name val="Arial Narrow"/>
      <family val="2"/>
    </font>
    <font>
      <sz val="7"/>
      <color theme="1"/>
      <name val="Arial Narrow"/>
      <family val="2"/>
    </font>
    <font>
      <b/>
      <sz val="7"/>
      <color theme="1"/>
      <name val="Arial Narrow"/>
      <family val="2"/>
    </font>
    <font>
      <sz val="7"/>
      <color theme="0" tint="-0.34998626667073579"/>
      <name val="Arial Narrow"/>
      <family val="2"/>
    </font>
    <font>
      <b/>
      <sz val="8"/>
      <name val="Arial Narrow"/>
      <family val="2"/>
    </font>
    <font>
      <b/>
      <sz val="7"/>
      <color rgb="FF000000"/>
      <name val="Arial Narrow"/>
      <family val="2"/>
    </font>
  </fonts>
  <fills count="3">
    <fill>
      <patternFill patternType="none"/>
    </fill>
    <fill>
      <patternFill patternType="gray125"/>
    </fill>
    <fill>
      <patternFill patternType="solid">
        <fgColor theme="0"/>
        <bgColor indexed="64"/>
      </patternFill>
    </fill>
  </fills>
  <borders count="7">
    <border>
      <left/>
      <right/>
      <top/>
      <bottom/>
      <diagonal/>
    </border>
    <border>
      <left/>
      <right/>
      <top/>
      <bottom style="thin">
        <color auto="1"/>
      </bottom>
      <diagonal/>
    </border>
    <border>
      <left/>
      <right/>
      <top style="thin">
        <color indexed="64"/>
      </top>
      <bottom style="thin">
        <color indexed="64"/>
      </bottom>
      <diagonal/>
    </border>
    <border>
      <left/>
      <right/>
      <top style="thin">
        <color auto="1"/>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auto="1"/>
      </bottom>
      <diagonal/>
    </border>
  </borders>
  <cellStyleXfs count="4">
    <xf numFmtId="0" fontId="0" fillId="0" borderId="0"/>
    <xf numFmtId="0" fontId="1" fillId="0" borderId="0" applyNumberFormat="0" applyFill="0" applyBorder="0" applyAlignment="0" applyProtection="0"/>
    <xf numFmtId="0" fontId="1" fillId="0" borderId="0"/>
    <xf numFmtId="0" fontId="1" fillId="0" borderId="0"/>
  </cellStyleXfs>
  <cellXfs count="42">
    <xf numFmtId="0" fontId="0" fillId="0" borderId="0" xfId="0"/>
    <xf numFmtId="0" fontId="2" fillId="0" borderId="0" xfId="1" applyFont="1" applyFill="1" applyBorder="1" applyAlignment="1"/>
    <xf numFmtId="0" fontId="0" fillId="0" borderId="0" xfId="0" applyAlignment="1">
      <alignment horizontal="right"/>
    </xf>
    <xf numFmtId="0" fontId="0" fillId="0" borderId="1" xfId="0" applyBorder="1"/>
    <xf numFmtId="0" fontId="4" fillId="0" borderId="0" xfId="2" applyFont="1"/>
    <xf numFmtId="0" fontId="6" fillId="0" borderId="0" xfId="2" applyFont="1"/>
    <xf numFmtId="0" fontId="3" fillId="0" borderId="0" xfId="2" applyFont="1"/>
    <xf numFmtId="0" fontId="5" fillId="0" borderId="0" xfId="2" applyFont="1"/>
    <xf numFmtId="0" fontId="6" fillId="0" borderId="1" xfId="2" applyFont="1" applyBorder="1" applyAlignment="1">
      <alignment horizontal="right"/>
    </xf>
    <xf numFmtId="0" fontId="9" fillId="0" borderId="0" xfId="2" applyFont="1"/>
    <xf numFmtId="0" fontId="5" fillId="0" borderId="0" xfId="2" applyFont="1" applyAlignment="1">
      <alignment horizontal="right"/>
    </xf>
    <xf numFmtId="0" fontId="10" fillId="0" borderId="3" xfId="0" applyFont="1" applyBorder="1" applyAlignment="1">
      <alignment horizontal="right" vertical="center" wrapText="1"/>
    </xf>
    <xf numFmtId="0" fontId="10" fillId="0" borderId="1" xfId="2" applyFont="1" applyBorder="1" applyAlignment="1">
      <alignment horizontal="right" vertical="center" wrapText="1"/>
    </xf>
    <xf numFmtId="164" fontId="10" fillId="0" borderId="0" xfId="1" applyNumberFormat="1" applyFont="1" applyFill="1" applyAlignment="1">
      <alignment horizontal="right"/>
    </xf>
    <xf numFmtId="164" fontId="6" fillId="0" borderId="0" xfId="1" applyNumberFormat="1" applyFont="1" applyFill="1" applyAlignment="1">
      <alignment horizontal="right"/>
    </xf>
    <xf numFmtId="0" fontId="10" fillId="0" borderId="5" xfId="3" applyFont="1" applyBorder="1" applyAlignment="1">
      <alignment vertical="center"/>
    </xf>
    <xf numFmtId="0" fontId="6" fillId="0" borderId="5" xfId="3" applyFont="1" applyBorder="1" applyAlignment="1">
      <alignment vertical="center"/>
    </xf>
    <xf numFmtId="164" fontId="6" fillId="0" borderId="5" xfId="2" applyNumberFormat="1" applyFont="1" applyBorder="1" applyAlignment="1">
      <alignment vertical="center"/>
    </xf>
    <xf numFmtId="164" fontId="6" fillId="0" borderId="6" xfId="2" applyNumberFormat="1" applyFont="1" applyBorder="1" applyAlignment="1">
      <alignment horizontal="left" vertical="center"/>
    </xf>
    <xf numFmtId="0" fontId="10" fillId="0" borderId="5" xfId="2" applyFont="1" applyBorder="1" applyAlignment="1">
      <alignment horizontal="center" vertical="center" wrapText="1"/>
    </xf>
    <xf numFmtId="0" fontId="10" fillId="0" borderId="0" xfId="2" applyFont="1" applyAlignment="1">
      <alignment horizontal="right" vertical="center" wrapText="1"/>
    </xf>
    <xf numFmtId="0" fontId="6" fillId="0" borderId="0" xfId="2" applyFont="1" applyAlignment="1">
      <alignment horizontal="right"/>
    </xf>
    <xf numFmtId="0" fontId="3" fillId="0" borderId="0" xfId="2" applyFont="1" applyAlignment="1">
      <alignment horizontal="right"/>
    </xf>
    <xf numFmtId="164" fontId="6" fillId="0" borderId="0" xfId="1" applyNumberFormat="1" applyFont="1" applyFill="1" applyBorder="1" applyAlignment="1">
      <alignment horizontal="right"/>
    </xf>
    <xf numFmtId="0" fontId="6" fillId="0" borderId="0" xfId="0" applyFont="1" applyAlignment="1">
      <alignment horizontal="left" indent="2"/>
    </xf>
    <xf numFmtId="164" fontId="10" fillId="0" borderId="5" xfId="2" applyNumberFormat="1" applyFont="1" applyBorder="1" applyAlignment="1">
      <alignment vertical="center"/>
    </xf>
    <xf numFmtId="164" fontId="10" fillId="0" borderId="0" xfId="1" applyNumberFormat="1" applyFont="1" applyFill="1" applyBorder="1" applyAlignment="1">
      <alignment horizontal="right"/>
    </xf>
    <xf numFmtId="0" fontId="10" fillId="0" borderId="0" xfId="2" applyFont="1" applyAlignment="1">
      <alignment vertical="center" wrapText="1"/>
    </xf>
    <xf numFmtId="0" fontId="7" fillId="0" borderId="0" xfId="0" applyFont="1" applyAlignment="1">
      <alignment wrapText="1"/>
    </xf>
    <xf numFmtId="0" fontId="7" fillId="0" borderId="0" xfId="0" applyFont="1" applyAlignment="1">
      <alignment vertical="center" wrapText="1"/>
    </xf>
    <xf numFmtId="0" fontId="7" fillId="0" borderId="0" xfId="0" applyFont="1" applyAlignment="1">
      <alignment horizontal="left" vertical="center" wrapText="1"/>
    </xf>
    <xf numFmtId="164" fontId="10" fillId="2" borderId="0" xfId="1" applyNumberFormat="1" applyFont="1" applyFill="1" applyAlignment="1">
      <alignment horizontal="right"/>
    </xf>
    <xf numFmtId="164" fontId="6" fillId="2" borderId="0" xfId="1" applyNumberFormat="1" applyFont="1" applyFill="1" applyAlignment="1">
      <alignment horizontal="right"/>
    </xf>
    <xf numFmtId="0" fontId="2" fillId="0" borderId="0" xfId="1" applyFont="1" applyFill="1" applyBorder="1" applyAlignment="1">
      <alignment horizontal="left" indent="2"/>
    </xf>
    <xf numFmtId="0" fontId="7" fillId="2" borderId="0" xfId="0" applyFont="1" applyFill="1" applyAlignment="1">
      <alignment vertical="center" wrapText="1"/>
    </xf>
    <xf numFmtId="0" fontId="7" fillId="0" borderId="0" xfId="0" applyFont="1" applyAlignment="1">
      <alignment horizontal="left" vertical="center" wrapText="1"/>
    </xf>
    <xf numFmtId="0" fontId="10" fillId="0" borderId="4" xfId="2" applyFont="1" applyBorder="1" applyAlignment="1">
      <alignment horizontal="center" vertical="center" wrapText="1"/>
    </xf>
    <xf numFmtId="0" fontId="10" fillId="0" borderId="5" xfId="2" applyFont="1" applyBorder="1" applyAlignment="1">
      <alignment horizontal="center" vertical="center" wrapText="1"/>
    </xf>
    <xf numFmtId="0" fontId="10" fillId="0" borderId="2" xfId="3" applyFont="1" applyBorder="1" applyAlignment="1">
      <alignment horizontal="center" vertical="center" wrapText="1"/>
    </xf>
    <xf numFmtId="0" fontId="7" fillId="0" borderId="3" xfId="0" applyFont="1" applyBorder="1" applyAlignment="1">
      <alignment horizontal="left" wrapText="1"/>
    </xf>
    <xf numFmtId="0" fontId="11" fillId="0" borderId="0" xfId="0" applyFont="1" applyAlignment="1">
      <alignment horizontal="left" vertical="center" wrapText="1"/>
    </xf>
    <xf numFmtId="0" fontId="7" fillId="2" borderId="0" xfId="0" applyFont="1" applyFill="1" applyAlignment="1">
      <alignment horizontal="left" wrapText="1"/>
    </xf>
  </cellXfs>
  <cellStyles count="4">
    <cellStyle name="Normal" xfId="0" builtinId="0"/>
    <cellStyle name="Normal_Fact2007-agua segura 2005-2009" xfId="2"/>
    <cellStyle name="Normal_Ingresantes con educ inicial ENAHO 2007" xfId="3"/>
    <cellStyle name="Normal_ODM2-ultimo 2" xfId="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B1:M51"/>
  <sheetViews>
    <sheetView showGridLines="0" tabSelected="1" topLeftCell="A41" zoomScale="235" zoomScaleNormal="235" workbookViewId="0">
      <selection activeCell="B51" sqref="B51:L51"/>
    </sheetView>
  </sheetViews>
  <sheetFormatPr baseColWidth="10" defaultRowHeight="15" x14ac:dyDescent="0.25"/>
  <cols>
    <col min="1" max="1" width="1.7109375" customWidth="1"/>
    <col min="2" max="2" width="14.7109375" customWidth="1"/>
    <col min="3" max="4" width="10.7109375" style="2" customWidth="1"/>
    <col min="5" max="5" width="1.7109375" style="2" customWidth="1"/>
    <col min="6" max="6" width="10.7109375" style="2" customWidth="1"/>
    <col min="7" max="7" width="1.7109375" style="2" customWidth="1"/>
    <col min="8" max="8" width="10.7109375" style="2" customWidth="1"/>
    <col min="9" max="9" width="1.7109375" style="2" customWidth="1"/>
    <col min="10" max="10" width="10.7109375" style="2" customWidth="1"/>
    <col min="11" max="11" width="1.7109375" style="2" customWidth="1"/>
    <col min="12" max="12" width="10.7109375" style="2" customWidth="1"/>
    <col min="13" max="13" width="9.7109375" customWidth="1"/>
  </cols>
  <sheetData>
    <row r="1" spans="2:13" ht="9" customHeight="1" x14ac:dyDescent="0.25"/>
    <row r="2" spans="2:13" ht="14.25" customHeight="1" x14ac:dyDescent="0.25">
      <c r="B2" s="1" t="s">
        <v>44</v>
      </c>
    </row>
    <row r="3" spans="2:13" ht="14.25" customHeight="1" x14ac:dyDescent="0.25">
      <c r="B3" s="33" t="s">
        <v>48</v>
      </c>
    </row>
    <row r="4" spans="2:13" ht="11.25" customHeight="1" x14ac:dyDescent="0.25">
      <c r="B4" s="24" t="s">
        <v>29</v>
      </c>
    </row>
    <row r="5" spans="2:13" ht="3" customHeight="1" x14ac:dyDescent="0.25">
      <c r="B5" s="3"/>
    </row>
    <row r="6" spans="2:13" s="4" customFormat="1" ht="15" customHeight="1" x14ac:dyDescent="0.15">
      <c r="B6" s="36" t="s">
        <v>0</v>
      </c>
      <c r="C6" s="38">
        <v>2018</v>
      </c>
      <c r="D6" s="38"/>
      <c r="E6" s="11"/>
      <c r="F6" s="38">
        <v>2019</v>
      </c>
      <c r="G6" s="38"/>
      <c r="H6" s="38"/>
      <c r="I6" s="11"/>
      <c r="J6" s="38" t="s">
        <v>46</v>
      </c>
      <c r="K6" s="38"/>
      <c r="L6" s="38"/>
      <c r="M6" s="27"/>
    </row>
    <row r="7" spans="2:13" s="5" customFormat="1" ht="15" customHeight="1" x14ac:dyDescent="0.25">
      <c r="B7" s="37"/>
      <c r="C7" s="12" t="s">
        <v>36</v>
      </c>
      <c r="D7" s="12" t="s">
        <v>37</v>
      </c>
      <c r="E7" s="8"/>
      <c r="F7" s="12" t="s">
        <v>36</v>
      </c>
      <c r="G7" s="12"/>
      <c r="H7" s="12" t="s">
        <v>37</v>
      </c>
      <c r="I7" s="8"/>
      <c r="J7" s="12" t="s">
        <v>36</v>
      </c>
      <c r="K7" s="12"/>
      <c r="L7" s="12" t="s">
        <v>37</v>
      </c>
      <c r="M7" s="27"/>
    </row>
    <row r="8" spans="2:13" s="5" customFormat="1" ht="3" customHeight="1" x14ac:dyDescent="0.25">
      <c r="B8" s="19"/>
      <c r="C8" s="20"/>
      <c r="D8" s="20"/>
      <c r="E8" s="21"/>
      <c r="F8" s="20"/>
      <c r="G8" s="20"/>
      <c r="H8" s="20"/>
      <c r="I8" s="21"/>
      <c r="J8" s="20"/>
      <c r="K8" s="20"/>
      <c r="L8" s="20"/>
    </row>
    <row r="9" spans="2:13" s="6" customFormat="1" ht="12.75" customHeight="1" x14ac:dyDescent="0.25">
      <c r="B9" s="15" t="s">
        <v>1</v>
      </c>
      <c r="C9" s="13">
        <v>40.367059915785205</v>
      </c>
      <c r="D9" s="13">
        <v>59.632940084215868</v>
      </c>
      <c r="E9" s="13"/>
      <c r="F9" s="13">
        <v>41.844770243380928</v>
      </c>
      <c r="G9" s="13"/>
      <c r="H9" s="13">
        <v>58.2</v>
      </c>
      <c r="I9" s="13"/>
      <c r="J9" s="31">
        <v>39.263096746910371</v>
      </c>
      <c r="K9" s="31"/>
      <c r="L9" s="31">
        <v>60.7</v>
      </c>
      <c r="M9" s="13"/>
    </row>
    <row r="10" spans="2:13" s="6" customFormat="1" ht="3" customHeight="1" x14ac:dyDescent="0.25">
      <c r="B10" s="15"/>
      <c r="C10" s="13"/>
      <c r="D10" s="13"/>
      <c r="E10" s="13"/>
      <c r="H10" s="14"/>
      <c r="I10" s="13"/>
      <c r="L10" s="14"/>
    </row>
    <row r="11" spans="2:13" s="7" customFormat="1" ht="12" customHeight="1" x14ac:dyDescent="0.25">
      <c r="B11" s="15" t="s">
        <v>2</v>
      </c>
      <c r="C11" s="14"/>
      <c r="D11" s="14"/>
      <c r="E11" s="14"/>
      <c r="F11" s="14"/>
      <c r="G11" s="14"/>
      <c r="H11" s="14"/>
      <c r="I11" s="14"/>
      <c r="J11" s="14"/>
      <c r="K11" s="14"/>
      <c r="L11" s="14"/>
    </row>
    <row r="12" spans="2:13" s="7" customFormat="1" ht="12" customHeight="1" x14ac:dyDescent="0.25">
      <c r="B12" s="16" t="s">
        <v>3</v>
      </c>
      <c r="C12" s="14">
        <v>51.667262758177756</v>
      </c>
      <c r="D12" s="14">
        <v>48.33273724182051</v>
      </c>
      <c r="E12" s="14"/>
      <c r="F12" s="14">
        <v>52.757125666805507</v>
      </c>
      <c r="G12" s="14"/>
      <c r="H12" s="14">
        <v>47.2</v>
      </c>
      <c r="I12" s="14"/>
      <c r="J12" s="14">
        <v>49.456503411820016</v>
      </c>
      <c r="K12" s="14"/>
      <c r="L12" s="32">
        <v>50.5</v>
      </c>
      <c r="M12" s="14"/>
    </row>
    <row r="13" spans="2:13" s="7" customFormat="1" ht="12" customHeight="1" x14ac:dyDescent="0.25">
      <c r="B13" s="16" t="s">
        <v>4</v>
      </c>
      <c r="C13" s="14">
        <v>2.5567577103927559</v>
      </c>
      <c r="D13" s="14">
        <v>97.44324228960707</v>
      </c>
      <c r="E13" s="14"/>
      <c r="F13" s="14">
        <v>3.8081507114855544</v>
      </c>
      <c r="G13" s="14"/>
      <c r="H13" s="14">
        <v>96.2</v>
      </c>
      <c r="I13" s="14"/>
      <c r="J13" s="14">
        <v>2.8699454086592162</v>
      </c>
      <c r="K13" s="14" t="s">
        <v>30</v>
      </c>
      <c r="L13" s="32">
        <v>97.1</v>
      </c>
      <c r="M13" s="14"/>
    </row>
    <row r="14" spans="2:13" s="7" customFormat="1" ht="3" customHeight="1" x14ac:dyDescent="0.25">
      <c r="B14" s="16"/>
      <c r="C14" s="14"/>
      <c r="D14" s="14"/>
      <c r="E14" s="14"/>
      <c r="F14" s="14"/>
      <c r="G14" s="14"/>
      <c r="H14" s="14"/>
      <c r="I14" s="14"/>
      <c r="J14" s="14"/>
      <c r="K14" s="14"/>
      <c r="L14" s="14"/>
    </row>
    <row r="15" spans="2:13" s="7" customFormat="1" ht="11.25" customHeight="1" x14ac:dyDescent="0.25">
      <c r="B15" s="15" t="s">
        <v>5</v>
      </c>
      <c r="C15" s="14"/>
      <c r="D15" s="14"/>
      <c r="E15" s="14"/>
      <c r="F15" s="14"/>
      <c r="G15" s="14"/>
      <c r="H15" s="14"/>
      <c r="I15" s="14"/>
      <c r="J15" s="14"/>
      <c r="K15" s="14"/>
      <c r="L15" s="14"/>
    </row>
    <row r="16" spans="2:13" s="7" customFormat="1" ht="12" customHeight="1" x14ac:dyDescent="0.25">
      <c r="B16" s="17" t="s">
        <v>6</v>
      </c>
      <c r="C16" s="14">
        <v>9.0776028181931174</v>
      </c>
      <c r="D16" s="14">
        <v>90.922397181807241</v>
      </c>
      <c r="E16" s="14"/>
      <c r="F16" s="23">
        <v>11.403543098855341</v>
      </c>
      <c r="G16" s="23" t="s">
        <v>34</v>
      </c>
      <c r="H16" s="23">
        <f t="shared" ref="H16:H41" si="0">100-F16</f>
        <v>88.596456901144663</v>
      </c>
      <c r="I16" s="10"/>
      <c r="J16" s="10" t="s">
        <v>31</v>
      </c>
      <c r="L16" s="10" t="s">
        <v>31</v>
      </c>
      <c r="M16" s="23"/>
    </row>
    <row r="17" spans="2:13" s="7" customFormat="1" ht="12" customHeight="1" x14ac:dyDescent="0.25">
      <c r="B17" s="17" t="s">
        <v>7</v>
      </c>
      <c r="C17" s="14">
        <v>26.245904082909277</v>
      </c>
      <c r="D17" s="14">
        <v>73.754095917091803</v>
      </c>
      <c r="E17" s="14"/>
      <c r="F17" s="23">
        <v>26.818325218196136</v>
      </c>
      <c r="G17" s="23" t="s">
        <v>34</v>
      </c>
      <c r="H17" s="23">
        <f t="shared" si="0"/>
        <v>73.181674781803864</v>
      </c>
      <c r="I17" s="10"/>
      <c r="J17" s="10" t="s">
        <v>31</v>
      </c>
      <c r="L17" s="10" t="s">
        <v>31</v>
      </c>
      <c r="M17" s="23"/>
    </row>
    <row r="18" spans="2:13" s="7" customFormat="1" ht="12" customHeight="1" x14ac:dyDescent="0.25">
      <c r="B18" s="17" t="s">
        <v>8</v>
      </c>
      <c r="C18" s="14">
        <v>10.263632491794073</v>
      </c>
      <c r="D18" s="14">
        <v>89.736367508205333</v>
      </c>
      <c r="E18" s="14"/>
      <c r="F18" s="23">
        <v>11.984755632602576</v>
      </c>
      <c r="G18" s="23" t="s">
        <v>34</v>
      </c>
      <c r="H18" s="23">
        <f t="shared" si="0"/>
        <v>88.015244367397429</v>
      </c>
      <c r="I18" s="10"/>
      <c r="J18" s="10" t="s">
        <v>31</v>
      </c>
      <c r="L18" s="10" t="s">
        <v>31</v>
      </c>
      <c r="M18" s="23"/>
    </row>
    <row r="19" spans="2:13" s="7" customFormat="1" ht="12" customHeight="1" x14ac:dyDescent="0.25">
      <c r="B19" s="17" t="s">
        <v>9</v>
      </c>
      <c r="C19" s="14">
        <v>67.07092898662232</v>
      </c>
      <c r="D19" s="14">
        <v>32.929071013378035</v>
      </c>
      <c r="E19" s="14"/>
      <c r="F19" s="23">
        <v>68.183510419007959</v>
      </c>
      <c r="G19" s="23" t="s">
        <v>34</v>
      </c>
      <c r="H19" s="23">
        <f t="shared" si="0"/>
        <v>31.816489580992041</v>
      </c>
      <c r="I19" s="10"/>
      <c r="J19" s="10" t="s">
        <v>31</v>
      </c>
      <c r="L19" s="10" t="s">
        <v>31</v>
      </c>
      <c r="M19" s="23"/>
    </row>
    <row r="20" spans="2:13" s="7" customFormat="1" ht="12" customHeight="1" x14ac:dyDescent="0.25">
      <c r="B20" s="17" t="s">
        <v>10</v>
      </c>
      <c r="C20" s="14">
        <v>33.609841934973907</v>
      </c>
      <c r="D20" s="14">
        <v>66.390158065026156</v>
      </c>
      <c r="E20" s="14"/>
      <c r="F20" s="23">
        <v>35.667895090675032</v>
      </c>
      <c r="G20" s="23" t="s">
        <v>34</v>
      </c>
      <c r="H20" s="23">
        <f t="shared" si="0"/>
        <v>64.332104909324968</v>
      </c>
      <c r="I20" s="10"/>
      <c r="J20" s="10" t="s">
        <v>31</v>
      </c>
      <c r="L20" s="10" t="s">
        <v>31</v>
      </c>
      <c r="M20" s="23"/>
    </row>
    <row r="21" spans="2:13" s="7" customFormat="1" ht="12" customHeight="1" x14ac:dyDescent="0.25">
      <c r="B21" s="17" t="s">
        <v>11</v>
      </c>
      <c r="C21" s="14">
        <v>12.352915268518998</v>
      </c>
      <c r="D21" s="14">
        <v>87.647084731481243</v>
      </c>
      <c r="E21" s="14"/>
      <c r="F21" s="23">
        <v>15.973488107251747</v>
      </c>
      <c r="G21" s="23" t="s">
        <v>34</v>
      </c>
      <c r="H21" s="23">
        <f t="shared" si="0"/>
        <v>84.02651189274826</v>
      </c>
      <c r="I21" s="10"/>
      <c r="J21" s="10" t="s">
        <v>31</v>
      </c>
      <c r="L21" s="10" t="s">
        <v>31</v>
      </c>
      <c r="M21" s="23"/>
    </row>
    <row r="22" spans="2:13" s="7" customFormat="1" ht="12" customHeight="1" x14ac:dyDescent="0.25">
      <c r="B22" s="17" t="s">
        <v>35</v>
      </c>
      <c r="C22" s="14">
        <v>74.091034450161459</v>
      </c>
      <c r="D22" s="14">
        <v>25.90896554983766</v>
      </c>
      <c r="E22" s="14"/>
      <c r="F22" s="23">
        <v>78.408917794370709</v>
      </c>
      <c r="G22" s="23" t="s">
        <v>34</v>
      </c>
      <c r="H22" s="23">
        <f t="shared" si="0"/>
        <v>21.591082205629291</v>
      </c>
      <c r="I22" s="10"/>
      <c r="J22" s="10" t="s">
        <v>31</v>
      </c>
      <c r="L22" s="10" t="s">
        <v>31</v>
      </c>
      <c r="M22" s="23"/>
    </row>
    <row r="23" spans="2:13" s="7" customFormat="1" ht="12" customHeight="1" x14ac:dyDescent="0.25">
      <c r="B23" s="17" t="s">
        <v>12</v>
      </c>
      <c r="C23" s="14">
        <v>39.627123493112819</v>
      </c>
      <c r="D23" s="14">
        <v>60.372876506888794</v>
      </c>
      <c r="E23" s="14"/>
      <c r="F23" s="23">
        <v>42.5113248084308</v>
      </c>
      <c r="G23" s="23" t="s">
        <v>34</v>
      </c>
      <c r="H23" s="23">
        <f t="shared" si="0"/>
        <v>57.4886751915692</v>
      </c>
      <c r="I23" s="10"/>
      <c r="J23" s="10" t="s">
        <v>31</v>
      </c>
      <c r="L23" s="10" t="s">
        <v>31</v>
      </c>
      <c r="M23" s="23"/>
    </row>
    <row r="24" spans="2:13" s="7" customFormat="1" ht="12" customHeight="1" x14ac:dyDescent="0.25">
      <c r="B24" s="17" t="s">
        <v>13</v>
      </c>
      <c r="C24" s="14">
        <v>13.4963529266374</v>
      </c>
      <c r="D24" s="14">
        <v>86.503647073362259</v>
      </c>
      <c r="E24" s="14"/>
      <c r="F24" s="23">
        <v>19.035999474221313</v>
      </c>
      <c r="G24" s="23" t="s">
        <v>30</v>
      </c>
      <c r="H24" s="23">
        <f t="shared" si="0"/>
        <v>80.964000525778687</v>
      </c>
      <c r="I24" s="10"/>
      <c r="J24" s="10" t="s">
        <v>31</v>
      </c>
      <c r="L24" s="10" t="s">
        <v>31</v>
      </c>
      <c r="M24" s="23"/>
    </row>
    <row r="25" spans="2:13" s="7" customFormat="1" ht="12" customHeight="1" x14ac:dyDescent="0.25">
      <c r="B25" s="17" t="s">
        <v>14</v>
      </c>
      <c r="C25" s="14">
        <v>24.060759379872991</v>
      </c>
      <c r="D25" s="14">
        <v>75.939240620127208</v>
      </c>
      <c r="E25" s="14"/>
      <c r="F25" s="23">
        <v>24.114156359158176</v>
      </c>
      <c r="G25" s="23" t="s">
        <v>34</v>
      </c>
      <c r="H25" s="23">
        <f t="shared" si="0"/>
        <v>75.885843640841827</v>
      </c>
      <c r="I25" s="10"/>
      <c r="J25" s="10" t="s">
        <v>31</v>
      </c>
      <c r="L25" s="10" t="s">
        <v>31</v>
      </c>
      <c r="M25" s="23"/>
    </row>
    <row r="26" spans="2:13" s="6" customFormat="1" ht="12" customHeight="1" x14ac:dyDescent="0.25">
      <c r="B26" s="25" t="s">
        <v>15</v>
      </c>
      <c r="C26" s="13">
        <v>20.204654069535426</v>
      </c>
      <c r="D26" s="13">
        <v>79.795345930464322</v>
      </c>
      <c r="E26" s="13"/>
      <c r="F26" s="26">
        <v>17.527536540907331</v>
      </c>
      <c r="G26" s="26" t="s">
        <v>34</v>
      </c>
      <c r="H26" s="26">
        <f t="shared" si="0"/>
        <v>82.472463459092666</v>
      </c>
      <c r="I26" s="22"/>
      <c r="J26" s="22" t="s">
        <v>31</v>
      </c>
      <c r="L26" s="22" t="s">
        <v>31</v>
      </c>
      <c r="M26" s="26"/>
    </row>
    <row r="27" spans="2:13" s="7" customFormat="1" ht="12" customHeight="1" x14ac:dyDescent="0.25">
      <c r="B27" s="17" t="s">
        <v>16</v>
      </c>
      <c r="C27" s="14">
        <v>23.789409837052762</v>
      </c>
      <c r="D27" s="14">
        <v>76.210590162946758</v>
      </c>
      <c r="E27" s="14"/>
      <c r="F27" s="23">
        <v>22.41371293010809</v>
      </c>
      <c r="G27" s="23" t="s">
        <v>34</v>
      </c>
      <c r="H27" s="23">
        <f t="shared" si="0"/>
        <v>77.58628706989191</v>
      </c>
      <c r="I27" s="10"/>
      <c r="J27" s="10" t="s">
        <v>31</v>
      </c>
      <c r="L27" s="10" t="s">
        <v>31</v>
      </c>
      <c r="M27" s="23"/>
    </row>
    <row r="28" spans="2:13" s="7" customFormat="1" ht="12" customHeight="1" x14ac:dyDescent="0.25">
      <c r="B28" s="17" t="s">
        <v>17</v>
      </c>
      <c r="C28" s="14">
        <v>19.42648392832956</v>
      </c>
      <c r="D28" s="14">
        <v>80.573516071670554</v>
      </c>
      <c r="E28" s="14"/>
      <c r="F28" s="23">
        <v>25.545264069328301</v>
      </c>
      <c r="G28" s="23" t="s">
        <v>34</v>
      </c>
      <c r="H28" s="23">
        <f t="shared" si="0"/>
        <v>74.454735930671703</v>
      </c>
      <c r="I28" s="10"/>
      <c r="J28" s="10" t="s">
        <v>31</v>
      </c>
      <c r="L28" s="10" t="s">
        <v>31</v>
      </c>
      <c r="M28" s="23"/>
    </row>
    <row r="29" spans="2:13" s="7" customFormat="1" ht="12" customHeight="1" x14ac:dyDescent="0.25">
      <c r="B29" s="17" t="s">
        <v>18</v>
      </c>
      <c r="C29" s="14">
        <v>15.567231745306406</v>
      </c>
      <c r="D29" s="14">
        <v>84.432768254693784</v>
      </c>
      <c r="E29" s="14"/>
      <c r="F29" s="23">
        <v>21.276154708815906</v>
      </c>
      <c r="G29" s="23" t="s">
        <v>34</v>
      </c>
      <c r="H29" s="23">
        <f t="shared" si="0"/>
        <v>78.723845291184091</v>
      </c>
      <c r="I29" s="10"/>
      <c r="J29" s="10" t="s">
        <v>31</v>
      </c>
      <c r="L29" s="10" t="s">
        <v>31</v>
      </c>
      <c r="M29" s="23"/>
    </row>
    <row r="30" spans="2:13" s="7" customFormat="1" ht="12" customHeight="1" x14ac:dyDescent="0.25">
      <c r="B30" s="17" t="s">
        <v>32</v>
      </c>
      <c r="C30" s="14">
        <v>72.896611278221769</v>
      </c>
      <c r="D30" s="14">
        <v>27.103388721779563</v>
      </c>
      <c r="E30" s="14"/>
      <c r="F30" s="23">
        <v>73.51051756626363</v>
      </c>
      <c r="G30" s="23" t="s">
        <v>34</v>
      </c>
      <c r="H30" s="23">
        <f t="shared" si="0"/>
        <v>26.48948243373637</v>
      </c>
      <c r="I30" s="10"/>
      <c r="J30" s="10" t="s">
        <v>31</v>
      </c>
      <c r="L30" s="10" t="s">
        <v>31</v>
      </c>
      <c r="M30" s="23"/>
    </row>
    <row r="31" spans="2:13" s="7" customFormat="1" ht="12" customHeight="1" x14ac:dyDescent="0.25">
      <c r="B31" s="17" t="s">
        <v>33</v>
      </c>
      <c r="C31" s="14">
        <v>29.095983327889428</v>
      </c>
      <c r="D31" s="14">
        <v>70.904016672110558</v>
      </c>
      <c r="E31" s="14"/>
      <c r="F31" s="23">
        <v>26.384619935629406</v>
      </c>
      <c r="G31" s="23" t="s">
        <v>34</v>
      </c>
      <c r="H31" s="23">
        <f t="shared" si="0"/>
        <v>73.615380064370598</v>
      </c>
      <c r="I31" s="10"/>
      <c r="J31" s="10" t="s">
        <v>31</v>
      </c>
      <c r="L31" s="10" t="s">
        <v>31</v>
      </c>
      <c r="M31" s="23"/>
    </row>
    <row r="32" spans="2:13" s="7" customFormat="1" ht="12" customHeight="1" x14ac:dyDescent="0.25">
      <c r="B32" s="17" t="s">
        <v>19</v>
      </c>
      <c r="C32" s="14">
        <v>12.947158248319518</v>
      </c>
      <c r="D32" s="14">
        <v>87.052841751680461</v>
      </c>
      <c r="E32" s="14"/>
      <c r="F32" s="23">
        <v>16.699313542567829</v>
      </c>
      <c r="G32" s="23" t="s">
        <v>34</v>
      </c>
      <c r="H32" s="23">
        <f t="shared" si="0"/>
        <v>83.300686457432164</v>
      </c>
      <c r="I32" s="10"/>
      <c r="J32" s="10" t="s">
        <v>31</v>
      </c>
      <c r="L32" s="10" t="s">
        <v>31</v>
      </c>
      <c r="M32" s="23"/>
    </row>
    <row r="33" spans="2:13" s="7" customFormat="1" ht="12" customHeight="1" x14ac:dyDescent="0.25">
      <c r="B33" s="17" t="s">
        <v>20</v>
      </c>
      <c r="C33" s="14">
        <v>65.556432346663698</v>
      </c>
      <c r="D33" s="14">
        <v>34.443567653337119</v>
      </c>
      <c r="E33" s="14"/>
      <c r="F33" s="23">
        <v>64.658254394711378</v>
      </c>
      <c r="G33" s="23" t="s">
        <v>34</v>
      </c>
      <c r="H33" s="23">
        <f t="shared" si="0"/>
        <v>35.341745605288622</v>
      </c>
      <c r="I33" s="10"/>
      <c r="J33" s="10" t="s">
        <v>31</v>
      </c>
      <c r="L33" s="10" t="s">
        <v>31</v>
      </c>
      <c r="M33" s="23"/>
    </row>
    <row r="34" spans="2:13" s="7" customFormat="1" ht="12" customHeight="1" x14ac:dyDescent="0.25">
      <c r="B34" s="17" t="s">
        <v>21</v>
      </c>
      <c r="C34" s="14">
        <v>56.38958952492591</v>
      </c>
      <c r="D34" s="14">
        <v>43.610410475075227</v>
      </c>
      <c r="E34" s="14"/>
      <c r="F34" s="23">
        <v>53.387650243966789</v>
      </c>
      <c r="G34" s="23" t="s">
        <v>34</v>
      </c>
      <c r="H34" s="23">
        <f t="shared" si="0"/>
        <v>46.612349756033211</v>
      </c>
      <c r="I34" s="10"/>
      <c r="J34" s="10" t="s">
        <v>31</v>
      </c>
      <c r="L34" s="10" t="s">
        <v>31</v>
      </c>
      <c r="M34" s="23"/>
    </row>
    <row r="35" spans="2:13" s="7" customFormat="1" ht="12" customHeight="1" x14ac:dyDescent="0.25">
      <c r="B35" s="17" t="s">
        <v>22</v>
      </c>
      <c r="C35" s="14">
        <v>5.0089455010412847</v>
      </c>
      <c r="D35" s="14">
        <v>94.991054498958533</v>
      </c>
      <c r="E35" s="14"/>
      <c r="F35" s="23">
        <v>4.994085343502336</v>
      </c>
      <c r="G35" s="23" t="s">
        <v>30</v>
      </c>
      <c r="H35" s="23">
        <f t="shared" si="0"/>
        <v>95.005914656497666</v>
      </c>
      <c r="I35" s="10"/>
      <c r="J35" s="10" t="s">
        <v>31</v>
      </c>
      <c r="L35" s="10" t="s">
        <v>31</v>
      </c>
      <c r="M35" s="23"/>
    </row>
    <row r="36" spans="2:13" s="7" customFormat="1" ht="12" customHeight="1" x14ac:dyDescent="0.25">
      <c r="B36" s="17" t="s">
        <v>23</v>
      </c>
      <c r="C36" s="14">
        <v>22.86151380530249</v>
      </c>
      <c r="D36" s="14">
        <v>77.138486194697066</v>
      </c>
      <c r="E36" s="14"/>
      <c r="F36" s="23">
        <v>19.92083873978147</v>
      </c>
      <c r="G36" s="23" t="s">
        <v>34</v>
      </c>
      <c r="H36" s="23">
        <f t="shared" si="0"/>
        <v>80.079161260218527</v>
      </c>
      <c r="I36" s="10"/>
      <c r="J36" s="10" t="s">
        <v>31</v>
      </c>
      <c r="L36" s="10" t="s">
        <v>31</v>
      </c>
      <c r="M36" s="23"/>
    </row>
    <row r="37" spans="2:13" s="7" customFormat="1" ht="12" customHeight="1" x14ac:dyDescent="0.25">
      <c r="B37" s="17" t="s">
        <v>24</v>
      </c>
      <c r="C37" s="14">
        <v>14.358347641115632</v>
      </c>
      <c r="D37" s="14">
        <v>85.6416523588845</v>
      </c>
      <c r="E37" s="14"/>
      <c r="F37" s="23">
        <v>15.801599111030246</v>
      </c>
      <c r="G37" s="23" t="s">
        <v>34</v>
      </c>
      <c r="H37" s="23">
        <f t="shared" si="0"/>
        <v>84.198400888969758</v>
      </c>
      <c r="I37" s="10"/>
      <c r="J37" s="10" t="s">
        <v>31</v>
      </c>
      <c r="L37" s="10" t="s">
        <v>31</v>
      </c>
      <c r="M37" s="23"/>
    </row>
    <row r="38" spans="2:13" s="7" customFormat="1" ht="12" customHeight="1" x14ac:dyDescent="0.25">
      <c r="B38" s="17" t="s">
        <v>25</v>
      </c>
      <c r="C38" s="14">
        <v>24.658093968716909</v>
      </c>
      <c r="D38" s="14">
        <v>75.341906031282406</v>
      </c>
      <c r="E38" s="14"/>
      <c r="F38" s="23">
        <v>26.715849235202988</v>
      </c>
      <c r="G38" s="23" t="s">
        <v>34</v>
      </c>
      <c r="H38" s="23">
        <f t="shared" si="0"/>
        <v>73.284150764797005</v>
      </c>
      <c r="I38" s="10"/>
      <c r="J38" s="10" t="s">
        <v>31</v>
      </c>
      <c r="L38" s="10" t="s">
        <v>31</v>
      </c>
      <c r="M38" s="23"/>
    </row>
    <row r="39" spans="2:13" s="7" customFormat="1" ht="12" customHeight="1" x14ac:dyDescent="0.25">
      <c r="B39" s="17" t="s">
        <v>26</v>
      </c>
      <c r="C39" s="14">
        <v>61.71196916561906</v>
      </c>
      <c r="D39" s="14">
        <v>38.288030834381821</v>
      </c>
      <c r="E39" s="14"/>
      <c r="F39" s="23">
        <v>58.802231959321439</v>
      </c>
      <c r="G39" s="23" t="s">
        <v>34</v>
      </c>
      <c r="H39" s="23">
        <f t="shared" si="0"/>
        <v>41.197768040678561</v>
      </c>
      <c r="I39" s="10"/>
      <c r="J39" s="10" t="s">
        <v>31</v>
      </c>
      <c r="L39" s="10" t="s">
        <v>31</v>
      </c>
      <c r="M39" s="23"/>
    </row>
    <row r="40" spans="2:13" s="7" customFormat="1" ht="12" customHeight="1" x14ac:dyDescent="0.25">
      <c r="B40" s="17" t="s">
        <v>27</v>
      </c>
      <c r="C40" s="14">
        <v>32.739790887852621</v>
      </c>
      <c r="D40" s="14">
        <v>67.260209112148047</v>
      </c>
      <c r="E40" s="14"/>
      <c r="F40" s="23">
        <v>30.620662211090206</v>
      </c>
      <c r="G40" s="23" t="s">
        <v>34</v>
      </c>
      <c r="H40" s="23">
        <f t="shared" si="0"/>
        <v>69.379337788909794</v>
      </c>
      <c r="I40" s="10"/>
      <c r="J40" s="10" t="s">
        <v>31</v>
      </c>
      <c r="L40" s="10" t="s">
        <v>31</v>
      </c>
      <c r="M40" s="23"/>
    </row>
    <row r="41" spans="2:13" s="7" customFormat="1" ht="12" customHeight="1" x14ac:dyDescent="0.25">
      <c r="B41" s="17" t="s">
        <v>28</v>
      </c>
      <c r="C41" s="23">
        <v>24.322457166806501</v>
      </c>
      <c r="D41" s="23">
        <v>75.677542833193556</v>
      </c>
      <c r="E41" s="14"/>
      <c r="F41" s="23">
        <v>20.295136835287813</v>
      </c>
      <c r="G41" s="23" t="s">
        <v>34</v>
      </c>
      <c r="H41" s="23">
        <f t="shared" si="0"/>
        <v>79.704863164712179</v>
      </c>
      <c r="I41" s="10"/>
      <c r="J41" s="10" t="s">
        <v>31</v>
      </c>
      <c r="L41" s="10" t="s">
        <v>31</v>
      </c>
      <c r="M41" s="23"/>
    </row>
    <row r="42" spans="2:13" s="5" customFormat="1" ht="3" customHeight="1" x14ac:dyDescent="0.25">
      <c r="B42" s="18"/>
      <c r="C42" s="8"/>
      <c r="D42" s="8"/>
      <c r="E42" s="8"/>
      <c r="F42" s="8"/>
      <c r="G42" s="8"/>
      <c r="H42" s="8"/>
      <c r="I42" s="8"/>
      <c r="J42" s="8"/>
      <c r="K42" s="8"/>
      <c r="L42" s="8"/>
      <c r="M42" s="21"/>
    </row>
    <row r="43" spans="2:13" s="7" customFormat="1" ht="65.25" customHeight="1" x14ac:dyDescent="0.15">
      <c r="B43" s="39" t="s">
        <v>38</v>
      </c>
      <c r="C43" s="39"/>
      <c r="D43" s="39"/>
      <c r="E43" s="39"/>
      <c r="F43" s="39"/>
      <c r="G43" s="39"/>
      <c r="H43" s="39"/>
      <c r="I43" s="39"/>
      <c r="J43" s="39"/>
      <c r="K43" s="39"/>
      <c r="L43" s="39"/>
      <c r="M43" s="28"/>
    </row>
    <row r="44" spans="2:13" s="9" customFormat="1" ht="18" customHeight="1" x14ac:dyDescent="0.15">
      <c r="B44" s="35" t="s">
        <v>39</v>
      </c>
      <c r="C44" s="35"/>
      <c r="D44" s="35"/>
      <c r="E44" s="35"/>
      <c r="F44" s="35"/>
      <c r="G44" s="35"/>
      <c r="H44" s="35"/>
      <c r="I44" s="35"/>
      <c r="J44" s="35"/>
      <c r="K44" s="35"/>
      <c r="L44" s="35"/>
      <c r="M44" s="29"/>
    </row>
    <row r="45" spans="2:13" s="7" customFormat="1" ht="18" customHeight="1" x14ac:dyDescent="0.15">
      <c r="B45" s="35" t="s">
        <v>40</v>
      </c>
      <c r="C45" s="35"/>
      <c r="D45" s="35"/>
      <c r="E45" s="35"/>
      <c r="F45" s="35"/>
      <c r="G45" s="35"/>
      <c r="H45" s="35"/>
      <c r="I45" s="35"/>
      <c r="J45" s="35"/>
      <c r="K45" s="35"/>
      <c r="L45" s="35"/>
      <c r="M45" s="29"/>
    </row>
    <row r="46" spans="2:13" s="7" customFormat="1" ht="11.25" customHeight="1" x14ac:dyDescent="0.15">
      <c r="B46" s="35" t="s">
        <v>41</v>
      </c>
      <c r="C46" s="35"/>
      <c r="D46" s="35"/>
      <c r="E46" s="35"/>
      <c r="F46" s="30"/>
      <c r="G46" s="30"/>
      <c r="H46" s="30"/>
      <c r="I46" s="30"/>
      <c r="J46" s="30"/>
      <c r="K46" s="30"/>
      <c r="L46" s="30"/>
      <c r="M46" s="29"/>
    </row>
    <row r="47" spans="2:13" s="7" customFormat="1" ht="18" customHeight="1" x14ac:dyDescent="0.15">
      <c r="B47" s="35" t="s">
        <v>42</v>
      </c>
      <c r="C47" s="35"/>
      <c r="D47" s="35"/>
      <c r="E47" s="35"/>
      <c r="F47" s="35"/>
      <c r="G47" s="35"/>
      <c r="H47" s="35"/>
      <c r="I47" s="35"/>
      <c r="J47" s="35"/>
      <c r="K47" s="35"/>
      <c r="L47" s="35"/>
    </row>
    <row r="48" spans="2:13" s="7" customFormat="1" ht="18.75" customHeight="1" x14ac:dyDescent="0.15">
      <c r="B48" s="35" t="s">
        <v>43</v>
      </c>
      <c r="C48" s="35"/>
      <c r="D48" s="35"/>
      <c r="E48" s="35"/>
      <c r="F48" s="35"/>
      <c r="G48" s="35"/>
      <c r="H48" s="35"/>
      <c r="I48" s="35"/>
      <c r="J48" s="35"/>
      <c r="K48" s="35"/>
      <c r="L48" s="35"/>
    </row>
    <row r="49" spans="2:13" ht="19.5" customHeight="1" x14ac:dyDescent="0.25">
      <c r="B49" s="35" t="s">
        <v>47</v>
      </c>
      <c r="C49" s="35"/>
      <c r="D49" s="35"/>
      <c r="E49" s="35"/>
      <c r="F49" s="35"/>
      <c r="G49" s="35"/>
      <c r="H49" s="35"/>
      <c r="I49" s="35"/>
      <c r="J49" s="35"/>
      <c r="K49" s="35"/>
      <c r="L49" s="35"/>
    </row>
    <row r="50" spans="2:13" ht="31.5" customHeight="1" x14ac:dyDescent="0.25">
      <c r="B50" s="41" t="s">
        <v>45</v>
      </c>
      <c r="C50" s="41"/>
      <c r="D50" s="41"/>
      <c r="E50" s="41"/>
      <c r="F50" s="41"/>
      <c r="G50" s="41"/>
      <c r="H50" s="41"/>
      <c r="I50" s="41"/>
      <c r="J50" s="41"/>
      <c r="K50" s="41"/>
      <c r="L50" s="41"/>
      <c r="M50" s="34"/>
    </row>
    <row r="51" spans="2:13" ht="19.5" customHeight="1" x14ac:dyDescent="0.25">
      <c r="B51" s="40" t="s">
        <v>49</v>
      </c>
      <c r="C51" s="40"/>
      <c r="D51" s="40"/>
      <c r="E51" s="40"/>
      <c r="F51" s="40"/>
      <c r="G51" s="40"/>
      <c r="H51" s="40"/>
      <c r="I51" s="40"/>
      <c r="J51" s="40"/>
      <c r="K51" s="40"/>
      <c r="L51" s="40"/>
    </row>
  </sheetData>
  <mergeCells count="13">
    <mergeCell ref="B51:L51"/>
    <mergeCell ref="B46:E46"/>
    <mergeCell ref="B47:L47"/>
    <mergeCell ref="B50:L50"/>
    <mergeCell ref="B49:L49"/>
    <mergeCell ref="B44:L44"/>
    <mergeCell ref="B45:L45"/>
    <mergeCell ref="B48:L48"/>
    <mergeCell ref="B6:B7"/>
    <mergeCell ref="C6:D6"/>
    <mergeCell ref="F6:H6"/>
    <mergeCell ref="J6:L6"/>
    <mergeCell ref="B43:L4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  2,17  </vt:lpstr>
      <vt:lpstr>'  2,17  '!Área_de_impresión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Guido Trujillo Valdiviezo</dc:creator>
  <cp:lastModifiedBy>PRACTICANTE(TI)</cp:lastModifiedBy>
  <dcterms:created xsi:type="dcterms:W3CDTF">2018-11-19T16:49:57Z</dcterms:created>
  <dcterms:modified xsi:type="dcterms:W3CDTF">2024-01-31T17:04:28Z</dcterms:modified>
</cp:coreProperties>
</file>