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 Medio Ambiente                        OK\"/>
    </mc:Choice>
  </mc:AlternateContent>
  <bookViews>
    <workbookView xWindow="0" yWindow="0" windowWidth="28800" windowHeight="12315"/>
  </bookViews>
  <sheets>
    <sheet name="  2,22  " sheetId="1" r:id="rId1"/>
  </sheets>
  <definedNames>
    <definedName name="_xlnm.Print_Area" localSheetId="0">'  2,22  '!$B$2:$G$59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18" i="1"/>
  <c r="C17" i="1"/>
  <c r="C16" i="1"/>
  <c r="C15" i="1"/>
  <c r="C57" i="1" l="1"/>
  <c r="C56" i="1"/>
  <c r="C55" i="1"/>
  <c r="C54" i="1"/>
  <c r="C52" i="1"/>
  <c r="C51" i="1"/>
  <c r="C50" i="1"/>
  <c r="C49" i="1"/>
  <c r="C47" i="1"/>
  <c r="C46" i="1"/>
  <c r="C45" i="1"/>
  <c r="C44" i="1"/>
  <c r="C42" i="1"/>
  <c r="C41" i="1"/>
  <c r="C40" i="1"/>
  <c r="C39" i="1"/>
  <c r="C38" i="1"/>
  <c r="C36" i="1"/>
  <c r="C35" i="1"/>
  <c r="C33" i="1"/>
  <c r="C32" i="1"/>
  <c r="C30" i="1"/>
  <c r="C29" i="1"/>
  <c r="C27" i="1" l="1"/>
  <c r="C26" i="1"/>
</calcChain>
</file>

<file path=xl/sharedStrings.xml><?xml version="1.0" encoding="utf-8"?>
<sst xmlns="http://schemas.openxmlformats.org/spreadsheetml/2006/main" count="113" uniqueCount="19">
  <si>
    <t>-</t>
  </si>
  <si>
    <t>Administración</t>
  </si>
  <si>
    <t>Local del Agua</t>
  </si>
  <si>
    <t>Industrial</t>
  </si>
  <si>
    <t>Poblacional</t>
  </si>
  <si>
    <t>Minero</t>
  </si>
  <si>
    <t>Uso Consuntivo</t>
  </si>
  <si>
    <t>Grande</t>
  </si>
  <si>
    <t>Ica</t>
  </si>
  <si>
    <t>Pisco</t>
  </si>
  <si>
    <t xml:space="preserve">       (Metros cúbicos)</t>
  </si>
  <si>
    <t>San Juan</t>
  </si>
  <si>
    <t>Río Seco</t>
  </si>
  <si>
    <t>Fuente: Autoridad Nacional del Agua - ANA.</t>
  </si>
  <si>
    <t>Total P/</t>
  </si>
  <si>
    <t>Agrario</t>
  </si>
  <si>
    <t>2.22 ICA: USO CONSUNTIVO DEL AGUA SUPERFICIAL DE LA VERTIENTE DEL PACÍFICO, SEGÚN</t>
  </si>
  <si>
    <t>…</t>
  </si>
  <si>
    <t xml:space="preserve">       ADMINISTRACIÓN LOCAL, 2011 - 2019 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</si>
</sst>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"/>
    <numFmt numFmtId="165" formatCode="###\ ###\ ###"/>
  </numFmts>
  <fonts count="11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color indexed="8"/>
      <name val="Arial Narrow"/>
      <family val="2"/>
    </font>
    <font>
      <b/>
      <sz val="12"/>
      <color rgb="FFFF0000"/>
      <name val="Arial Narrow"/>
      <family val="2"/>
    </font>
    <font>
      <b/>
      <sz val="9"/>
      <name val="Arial Narrow"/>
      <family val="2"/>
    </font>
    <font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5" fontId="3" fillId="0" borderId="0" xfId="0" quotePrefix="1" applyNumberFormat="1" applyFont="1" applyAlignment="1">
      <alignment horizontal="right"/>
    </xf>
    <xf numFmtId="164" fontId="3" fillId="0" borderId="1" xfId="0" applyNumberFormat="1" applyFont="1" applyBorder="1"/>
    <xf numFmtId="0" fontId="6" fillId="0" borderId="0" xfId="0" applyFont="1"/>
    <xf numFmtId="0" fontId="3" fillId="0" borderId="5" xfId="0" applyFont="1" applyBorder="1"/>
    <xf numFmtId="0" fontId="5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4" xfId="0" applyFont="1" applyBorder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8" fillId="0" borderId="0" xfId="0" applyFont="1"/>
    <xf numFmtId="165" fontId="3" fillId="0" borderId="0" xfId="0" applyNumberFormat="1" applyFont="1" applyAlignment="1">
      <alignment horizontal="right"/>
    </xf>
    <xf numFmtId="0" fontId="9" fillId="0" borderId="0" xfId="0" applyFont="1"/>
    <xf numFmtId="165" fontId="10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165" fontId="5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showGridLines="0" tabSelected="1" topLeftCell="B1" zoomScale="205" zoomScaleNormal="205" workbookViewId="0">
      <selection activeCell="B3" sqref="B3"/>
    </sheetView>
  </sheetViews>
  <sheetFormatPr baseColWidth="10" defaultRowHeight="12.75" x14ac:dyDescent="0.2"/>
  <cols>
    <col min="1" max="1" width="1.7109375" customWidth="1"/>
    <col min="2" max="2" width="20.7109375" customWidth="1"/>
    <col min="3" max="7" width="12.7109375" customWidth="1"/>
  </cols>
  <sheetData>
    <row r="1" spans="1:11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3.5" customHeight="1" x14ac:dyDescent="0.25">
      <c r="A2" s="2"/>
      <c r="B2" s="19" t="s">
        <v>16</v>
      </c>
      <c r="C2" s="2"/>
      <c r="D2" s="2"/>
      <c r="E2" s="2"/>
      <c r="F2" s="2"/>
      <c r="G2" s="2"/>
      <c r="H2" s="2"/>
      <c r="I2" s="2"/>
      <c r="J2" s="2"/>
      <c r="K2" s="2"/>
    </row>
    <row r="3" spans="1:11" ht="13.5" customHeight="1" x14ac:dyDescent="0.25">
      <c r="A3" s="2"/>
      <c r="B3" s="19" t="s">
        <v>18</v>
      </c>
      <c r="C3" s="2"/>
      <c r="D3" s="2"/>
      <c r="E3" s="2"/>
      <c r="F3" s="2"/>
      <c r="G3" s="2"/>
      <c r="H3" s="2"/>
      <c r="I3" s="2"/>
      <c r="J3" s="2"/>
      <c r="K3" s="2"/>
    </row>
    <row r="4" spans="1:11" ht="12" customHeight="1" x14ac:dyDescent="0.25">
      <c r="A4" s="2"/>
      <c r="B4" s="12" t="s">
        <v>10</v>
      </c>
      <c r="C4" s="2"/>
      <c r="D4" s="2"/>
      <c r="E4" s="2"/>
      <c r="F4" s="2"/>
      <c r="G4" s="2"/>
      <c r="H4" s="2"/>
      <c r="I4" s="2"/>
      <c r="J4" s="2"/>
      <c r="K4" s="2"/>
    </row>
    <row r="5" spans="1:11" ht="2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4.25" customHeight="1" x14ac:dyDescent="0.25">
      <c r="A6" s="2"/>
      <c r="B6" s="14" t="s">
        <v>1</v>
      </c>
      <c r="C6" s="23" t="s">
        <v>6</v>
      </c>
      <c r="D6" s="24"/>
      <c r="E6" s="24"/>
      <c r="F6" s="24"/>
      <c r="G6" s="24"/>
      <c r="H6" s="2"/>
      <c r="I6" s="17"/>
      <c r="J6" s="2"/>
      <c r="K6" s="2"/>
    </row>
    <row r="7" spans="1:11" ht="14.25" customHeight="1" x14ac:dyDescent="0.25">
      <c r="A7" s="2"/>
      <c r="B7" s="13" t="s">
        <v>2</v>
      </c>
      <c r="C7" s="15" t="s">
        <v>14</v>
      </c>
      <c r="D7" s="16" t="s">
        <v>15</v>
      </c>
      <c r="E7" s="16" t="s">
        <v>3</v>
      </c>
      <c r="F7" s="16" t="s">
        <v>4</v>
      </c>
      <c r="G7" s="16" t="s">
        <v>5</v>
      </c>
      <c r="H7" s="2"/>
      <c r="I7" s="2"/>
      <c r="J7" s="2"/>
      <c r="K7" s="2"/>
    </row>
    <row r="8" spans="1:11" ht="2.25" customHeight="1" x14ac:dyDescent="0.25">
      <c r="A8" s="2"/>
      <c r="B8" s="8"/>
      <c r="C8" s="2"/>
      <c r="D8" s="2"/>
      <c r="E8" s="2"/>
      <c r="F8" s="2"/>
      <c r="G8" s="2"/>
      <c r="H8" s="2"/>
      <c r="I8" s="2"/>
      <c r="J8" s="2"/>
      <c r="K8" s="2"/>
    </row>
    <row r="9" spans="1:11" ht="12" customHeight="1" x14ac:dyDescent="0.25">
      <c r="A9" s="2"/>
      <c r="B9" s="9">
        <v>2021</v>
      </c>
      <c r="C9" s="2"/>
      <c r="D9" s="2"/>
      <c r="E9" s="2"/>
      <c r="F9" s="2"/>
      <c r="G9" s="2"/>
      <c r="H9" s="2"/>
      <c r="I9" s="2"/>
      <c r="J9" s="2"/>
      <c r="K9" s="2"/>
    </row>
    <row r="10" spans="1:11" ht="12" customHeight="1" x14ac:dyDescent="0.25">
      <c r="A10" s="2"/>
      <c r="B10" s="8" t="s">
        <v>7</v>
      </c>
      <c r="C10" s="4">
        <f>SUM(D10:G10)</f>
        <v>79387225.629999995</v>
      </c>
      <c r="D10" s="4">
        <v>77753955.890000001</v>
      </c>
      <c r="E10" s="21" t="s">
        <v>0</v>
      </c>
      <c r="F10" s="4">
        <v>1633269.74</v>
      </c>
      <c r="G10" s="21" t="s">
        <v>0</v>
      </c>
      <c r="H10" s="2"/>
      <c r="I10" s="2"/>
      <c r="J10" s="2"/>
      <c r="K10" s="2"/>
    </row>
    <row r="11" spans="1:11" ht="12" customHeight="1" x14ac:dyDescent="0.25">
      <c r="A11" s="2"/>
      <c r="B11" s="8" t="s">
        <v>8</v>
      </c>
      <c r="C11" s="4">
        <f>SUM(D11:G11)</f>
        <v>92095926.400000006</v>
      </c>
      <c r="D11" s="4">
        <v>92095926.400000006</v>
      </c>
      <c r="E11" s="21" t="s">
        <v>0</v>
      </c>
      <c r="F11" s="21" t="s">
        <v>0</v>
      </c>
      <c r="G11" s="21" t="s">
        <v>0</v>
      </c>
      <c r="H11" s="2"/>
      <c r="I11" s="2"/>
      <c r="J11" s="2"/>
      <c r="K11" s="2"/>
    </row>
    <row r="12" spans="1:11" ht="12" customHeight="1" x14ac:dyDescent="0.25">
      <c r="A12" s="2"/>
      <c r="B12" s="8" t="s">
        <v>9</v>
      </c>
      <c r="C12" s="4">
        <f t="shared" ref="C12:C13" si="0">SUM(D12:G12)</f>
        <v>212648329</v>
      </c>
      <c r="D12" s="4">
        <v>212648329</v>
      </c>
      <c r="E12" s="21" t="s">
        <v>0</v>
      </c>
      <c r="F12" s="21" t="s">
        <v>0</v>
      </c>
      <c r="G12" s="21" t="s">
        <v>0</v>
      </c>
      <c r="H12" s="2"/>
      <c r="I12" s="2"/>
      <c r="J12" s="2"/>
      <c r="K12" s="2"/>
    </row>
    <row r="13" spans="1:11" ht="12" customHeight="1" x14ac:dyDescent="0.25">
      <c r="A13" s="2"/>
      <c r="B13" s="8" t="s">
        <v>11</v>
      </c>
      <c r="C13" s="4">
        <f t="shared" si="0"/>
        <v>109468072</v>
      </c>
      <c r="D13" s="4">
        <v>109468072</v>
      </c>
      <c r="E13" s="21" t="s">
        <v>0</v>
      </c>
      <c r="F13" s="21" t="s">
        <v>0</v>
      </c>
      <c r="G13" s="21" t="s">
        <v>0</v>
      </c>
      <c r="H13" s="2"/>
      <c r="I13" s="2"/>
      <c r="J13" s="2"/>
      <c r="K13" s="2"/>
    </row>
    <row r="14" spans="1:11" ht="12.75" customHeight="1" x14ac:dyDescent="0.25">
      <c r="A14" s="2"/>
      <c r="B14" s="9">
        <v>2019</v>
      </c>
      <c r="C14" s="2"/>
      <c r="D14" s="4"/>
      <c r="E14" s="4"/>
      <c r="F14" s="4"/>
      <c r="G14" s="4"/>
      <c r="H14" s="2"/>
      <c r="I14" s="2"/>
      <c r="J14" s="2"/>
      <c r="K14" s="2"/>
    </row>
    <row r="15" spans="1:11" ht="12.75" customHeight="1" x14ac:dyDescent="0.25">
      <c r="A15" s="2"/>
      <c r="B15" s="8" t="s">
        <v>7</v>
      </c>
      <c r="C15" s="4">
        <f>SUM(D15:G15)</f>
        <v>37770000</v>
      </c>
      <c r="D15" s="20">
        <v>36280000</v>
      </c>
      <c r="E15" s="21" t="s">
        <v>0</v>
      </c>
      <c r="F15" s="4">
        <v>1430000</v>
      </c>
      <c r="G15" s="4">
        <v>60000</v>
      </c>
      <c r="H15" s="2"/>
      <c r="I15" s="2"/>
      <c r="J15" s="2"/>
      <c r="K15" s="2"/>
    </row>
    <row r="16" spans="1:11" ht="12.75" customHeight="1" x14ac:dyDescent="0.25">
      <c r="A16" s="2"/>
      <c r="B16" s="8" t="s">
        <v>8</v>
      </c>
      <c r="C16" s="4">
        <f>SUM(D16:G16)</f>
        <v>169850000</v>
      </c>
      <c r="D16" s="4">
        <v>169790000</v>
      </c>
      <c r="E16" s="21" t="s">
        <v>0</v>
      </c>
      <c r="F16" s="4">
        <v>60000</v>
      </c>
      <c r="G16" s="21" t="s">
        <v>0</v>
      </c>
      <c r="H16" s="2"/>
      <c r="I16" s="2"/>
      <c r="J16" s="2"/>
      <c r="K16" s="2"/>
    </row>
    <row r="17" spans="1:11" ht="12.75" customHeight="1" x14ac:dyDescent="0.25">
      <c r="A17" s="2"/>
      <c r="B17" s="8" t="s">
        <v>9</v>
      </c>
      <c r="C17" s="4">
        <f t="shared" ref="C17:C18" si="1">SUM(D17:G17)</f>
        <v>197610000</v>
      </c>
      <c r="D17" s="4">
        <v>197460000</v>
      </c>
      <c r="E17" s="4">
        <v>20000</v>
      </c>
      <c r="F17" s="4">
        <v>130000</v>
      </c>
      <c r="G17" s="21" t="s">
        <v>0</v>
      </c>
      <c r="H17" s="2"/>
      <c r="I17" s="2"/>
      <c r="J17" s="2"/>
      <c r="K17" s="2"/>
    </row>
    <row r="18" spans="1:11" ht="12.75" customHeight="1" x14ac:dyDescent="0.25">
      <c r="A18" s="2"/>
      <c r="B18" s="8" t="s">
        <v>11</v>
      </c>
      <c r="C18" s="4">
        <f t="shared" si="1"/>
        <v>98680000</v>
      </c>
      <c r="D18" s="4">
        <v>98680000</v>
      </c>
      <c r="E18" s="21" t="s">
        <v>0</v>
      </c>
      <c r="F18" s="21" t="s">
        <v>0</v>
      </c>
      <c r="G18" s="21" t="s">
        <v>0</v>
      </c>
      <c r="H18" s="2"/>
      <c r="I18" s="2"/>
      <c r="J18" s="2"/>
      <c r="K18" s="2"/>
    </row>
    <row r="19" spans="1:11" ht="12" customHeight="1" x14ac:dyDescent="0.25">
      <c r="A19" s="2"/>
      <c r="B19" s="9">
        <v>2018</v>
      </c>
      <c r="C19" s="4"/>
      <c r="D19" s="4"/>
      <c r="E19" s="4"/>
      <c r="F19" s="4"/>
      <c r="G19" s="4"/>
      <c r="H19" s="2"/>
      <c r="I19" s="2"/>
      <c r="J19" s="2"/>
      <c r="K19" s="2"/>
    </row>
    <row r="20" spans="1:11" ht="12" customHeight="1" x14ac:dyDescent="0.25">
      <c r="A20" s="2"/>
      <c r="B20" s="8" t="s">
        <v>7</v>
      </c>
      <c r="C20" s="21">
        <v>953209912</v>
      </c>
      <c r="D20" s="21">
        <v>18306241</v>
      </c>
      <c r="E20" s="21" t="s">
        <v>0</v>
      </c>
      <c r="F20" s="21">
        <v>934701035</v>
      </c>
      <c r="G20" s="21">
        <v>202636</v>
      </c>
      <c r="H20" s="2"/>
      <c r="I20" s="2"/>
      <c r="J20" s="2"/>
      <c r="K20" s="2"/>
    </row>
    <row r="21" spans="1:11" ht="12" customHeight="1" x14ac:dyDescent="0.25">
      <c r="A21" s="2"/>
      <c r="B21" s="8" t="s">
        <v>8</v>
      </c>
      <c r="C21" s="21">
        <v>87654876</v>
      </c>
      <c r="D21" s="21">
        <v>87650000</v>
      </c>
      <c r="E21" s="21">
        <v>8</v>
      </c>
      <c r="F21" s="21" t="s">
        <v>0</v>
      </c>
      <c r="G21" s="21">
        <v>4868</v>
      </c>
      <c r="H21" s="2"/>
      <c r="I21" s="2"/>
      <c r="J21" s="2"/>
      <c r="K21" s="2"/>
    </row>
    <row r="22" spans="1:11" ht="12" customHeight="1" x14ac:dyDescent="0.25">
      <c r="A22" s="2"/>
      <c r="B22" s="8" t="s">
        <v>9</v>
      </c>
      <c r="C22" s="20">
        <v>216038557</v>
      </c>
      <c r="D22" s="20">
        <v>216030000</v>
      </c>
      <c r="E22" s="20">
        <v>4217</v>
      </c>
      <c r="F22" s="20">
        <v>871</v>
      </c>
      <c r="G22" s="20">
        <v>3469</v>
      </c>
      <c r="H22" s="2"/>
      <c r="I22" s="2"/>
      <c r="J22" s="2"/>
      <c r="K22" s="2"/>
    </row>
    <row r="23" spans="1:11" ht="12" customHeight="1" x14ac:dyDescent="0.25">
      <c r="A23" s="2"/>
      <c r="B23" s="8" t="s">
        <v>11</v>
      </c>
      <c r="C23" s="21">
        <v>87983001</v>
      </c>
      <c r="D23" s="21">
        <v>87970000</v>
      </c>
      <c r="E23" s="21" t="s">
        <v>0</v>
      </c>
      <c r="F23" s="21">
        <v>9776</v>
      </c>
      <c r="G23" s="21">
        <v>3225</v>
      </c>
      <c r="H23" s="2"/>
      <c r="I23" s="2"/>
      <c r="J23" s="2"/>
      <c r="K23" s="2"/>
    </row>
    <row r="24" spans="1:11" ht="12" customHeight="1" x14ac:dyDescent="0.25">
      <c r="A24" s="2"/>
      <c r="B24" s="9">
        <v>2017</v>
      </c>
      <c r="C24" s="22" t="s">
        <v>17</v>
      </c>
      <c r="D24" s="22" t="s">
        <v>17</v>
      </c>
      <c r="E24" s="22" t="s">
        <v>17</v>
      </c>
      <c r="F24" s="22" t="s">
        <v>17</v>
      </c>
      <c r="G24" s="22" t="s">
        <v>17</v>
      </c>
      <c r="H24" s="2"/>
      <c r="I24" s="2"/>
      <c r="J24" s="2"/>
      <c r="K24" s="2"/>
    </row>
    <row r="25" spans="1:11" ht="12" customHeight="1" x14ac:dyDescent="0.25">
      <c r="A25" s="2"/>
      <c r="B25" s="9">
        <v>2016</v>
      </c>
      <c r="C25" s="4"/>
      <c r="D25" s="4"/>
      <c r="E25" s="4"/>
      <c r="F25" s="4"/>
      <c r="G25" s="4"/>
      <c r="H25" s="2"/>
      <c r="I25" s="2"/>
      <c r="J25" s="2"/>
      <c r="K25" s="2"/>
    </row>
    <row r="26" spans="1:11" ht="12" customHeight="1" x14ac:dyDescent="0.25">
      <c r="A26" s="2"/>
      <c r="B26" s="8" t="s">
        <v>7</v>
      </c>
      <c r="C26" s="4">
        <f t="shared" ref="C26:C30" si="2">SUM(D26:G26)</f>
        <v>32016000</v>
      </c>
      <c r="D26" s="4">
        <v>30813000</v>
      </c>
      <c r="E26" s="4">
        <v>176000</v>
      </c>
      <c r="F26" s="4">
        <v>945000</v>
      </c>
      <c r="G26" s="4">
        <v>82000</v>
      </c>
      <c r="H26" s="2"/>
      <c r="I26" s="2"/>
      <c r="J26" s="2"/>
      <c r="K26" s="2"/>
    </row>
    <row r="27" spans="1:11" ht="12" customHeight="1" x14ac:dyDescent="0.25">
      <c r="A27" s="2"/>
      <c r="B27" s="8" t="s">
        <v>8</v>
      </c>
      <c r="C27" s="4">
        <f t="shared" si="2"/>
        <v>60699000</v>
      </c>
      <c r="D27" s="4">
        <v>60640000</v>
      </c>
      <c r="E27" s="18" t="s">
        <v>0</v>
      </c>
      <c r="F27" s="4">
        <v>59000</v>
      </c>
      <c r="G27" s="18" t="s">
        <v>0</v>
      </c>
      <c r="H27" s="2"/>
      <c r="I27" s="2"/>
      <c r="J27" s="2"/>
      <c r="K27" s="2"/>
    </row>
    <row r="28" spans="1:11" ht="12" customHeight="1" x14ac:dyDescent="0.25">
      <c r="A28" s="2"/>
      <c r="B28" s="8" t="s">
        <v>12</v>
      </c>
      <c r="C28" s="18" t="s">
        <v>0</v>
      </c>
      <c r="D28" s="18" t="s">
        <v>0</v>
      </c>
      <c r="E28" s="18" t="s">
        <v>0</v>
      </c>
      <c r="F28" s="18" t="s">
        <v>0</v>
      </c>
      <c r="G28" s="18" t="s">
        <v>0</v>
      </c>
      <c r="H28" s="2"/>
      <c r="I28" s="2"/>
      <c r="J28" s="2"/>
      <c r="K28" s="2"/>
    </row>
    <row r="29" spans="1:11" ht="12" customHeight="1" x14ac:dyDescent="0.25">
      <c r="A29" s="2"/>
      <c r="B29" s="8" t="s">
        <v>9</v>
      </c>
      <c r="C29" s="4">
        <f t="shared" si="2"/>
        <v>176535000</v>
      </c>
      <c r="D29" s="4">
        <v>176530000</v>
      </c>
      <c r="E29" s="4">
        <v>5000</v>
      </c>
      <c r="F29" s="18" t="s">
        <v>0</v>
      </c>
      <c r="G29" s="18" t="s">
        <v>0</v>
      </c>
      <c r="H29" s="2"/>
      <c r="I29" s="2"/>
      <c r="J29" s="2"/>
      <c r="K29" s="2"/>
    </row>
    <row r="30" spans="1:11" ht="12" customHeight="1" x14ac:dyDescent="0.25">
      <c r="A30" s="2"/>
      <c r="B30" s="8" t="s">
        <v>11</v>
      </c>
      <c r="C30" s="4">
        <f t="shared" si="2"/>
        <v>61700000</v>
      </c>
      <c r="D30" s="4">
        <v>61690000</v>
      </c>
      <c r="E30" s="18" t="s">
        <v>0</v>
      </c>
      <c r="F30" s="4">
        <v>10000</v>
      </c>
      <c r="G30" s="18" t="s">
        <v>0</v>
      </c>
      <c r="H30" s="2"/>
      <c r="I30" s="2"/>
      <c r="J30" s="2"/>
      <c r="K30" s="2"/>
    </row>
    <row r="31" spans="1:11" ht="12" customHeight="1" x14ac:dyDescent="0.25">
      <c r="A31" s="2"/>
      <c r="B31" s="9">
        <v>2015</v>
      </c>
      <c r="C31" s="4"/>
      <c r="D31" s="4"/>
      <c r="E31" s="4"/>
      <c r="F31" s="4"/>
      <c r="G31" s="4"/>
      <c r="H31" s="2"/>
      <c r="I31" s="2"/>
      <c r="J31" s="2"/>
      <c r="K31" s="2"/>
    </row>
    <row r="32" spans="1:11" ht="12" customHeight="1" x14ac:dyDescent="0.25">
      <c r="A32" s="2"/>
      <c r="B32" s="8" t="s">
        <v>7</v>
      </c>
      <c r="C32" s="4">
        <f t="shared" ref="C32:C36" si="3">SUM(D32:G32)</f>
        <v>28589889</v>
      </c>
      <c r="D32" s="4">
        <v>27550000</v>
      </c>
      <c r="E32" s="4">
        <v>113187</v>
      </c>
      <c r="F32" s="4">
        <v>919052</v>
      </c>
      <c r="G32" s="4">
        <v>7650</v>
      </c>
      <c r="H32" s="2"/>
      <c r="I32" s="2"/>
      <c r="J32" s="2"/>
      <c r="K32" s="2"/>
    </row>
    <row r="33" spans="1:11" ht="12" customHeight="1" x14ac:dyDescent="0.25">
      <c r="A33" s="2"/>
      <c r="B33" s="8" t="s">
        <v>8</v>
      </c>
      <c r="C33" s="4">
        <f t="shared" si="3"/>
        <v>129910227</v>
      </c>
      <c r="D33" s="4">
        <v>129850000</v>
      </c>
      <c r="E33" s="4">
        <v>163</v>
      </c>
      <c r="F33" s="4">
        <v>59344</v>
      </c>
      <c r="G33" s="4">
        <v>720</v>
      </c>
      <c r="H33" s="2"/>
      <c r="I33" s="2"/>
      <c r="J33" s="2"/>
      <c r="K33" s="2"/>
    </row>
    <row r="34" spans="1:11" ht="12" customHeight="1" x14ac:dyDescent="0.25">
      <c r="A34" s="2"/>
      <c r="B34" s="8" t="s">
        <v>12</v>
      </c>
      <c r="C34" s="18" t="s">
        <v>0</v>
      </c>
      <c r="D34" s="18" t="s">
        <v>0</v>
      </c>
      <c r="E34" s="18" t="s">
        <v>0</v>
      </c>
      <c r="F34" s="18" t="s">
        <v>0</v>
      </c>
      <c r="G34" s="18" t="s">
        <v>0</v>
      </c>
      <c r="H34" s="2"/>
      <c r="I34" s="2"/>
      <c r="J34" s="2"/>
      <c r="K34" s="2"/>
    </row>
    <row r="35" spans="1:11" ht="12" customHeight="1" x14ac:dyDescent="0.25">
      <c r="A35" s="2"/>
      <c r="B35" s="8" t="s">
        <v>9</v>
      </c>
      <c r="C35" s="4">
        <f t="shared" si="3"/>
        <v>267709083</v>
      </c>
      <c r="D35" s="4">
        <v>267690000</v>
      </c>
      <c r="E35" s="4">
        <v>13513</v>
      </c>
      <c r="F35" s="18">
        <v>300</v>
      </c>
      <c r="G35" s="4">
        <v>5270</v>
      </c>
      <c r="H35" s="2"/>
      <c r="I35" s="2"/>
      <c r="J35" s="2"/>
      <c r="K35" s="2"/>
    </row>
    <row r="36" spans="1:11" ht="12" customHeight="1" x14ac:dyDescent="0.25">
      <c r="A36" s="2"/>
      <c r="B36" s="8" t="s">
        <v>11</v>
      </c>
      <c r="C36" s="4">
        <f t="shared" si="3"/>
        <v>95130236</v>
      </c>
      <c r="D36" s="4">
        <v>95120000</v>
      </c>
      <c r="E36" s="18" t="s">
        <v>0</v>
      </c>
      <c r="F36" s="4">
        <v>9776</v>
      </c>
      <c r="G36" s="18">
        <v>460</v>
      </c>
      <c r="H36" s="2"/>
      <c r="I36" s="2"/>
      <c r="J36" s="2"/>
      <c r="K36" s="2"/>
    </row>
    <row r="37" spans="1:11" ht="12" customHeight="1" x14ac:dyDescent="0.25">
      <c r="A37" s="2"/>
      <c r="B37" s="9">
        <v>2014</v>
      </c>
      <c r="C37" s="4"/>
      <c r="D37" s="4"/>
      <c r="E37" s="4"/>
      <c r="F37" s="4"/>
      <c r="G37" s="4"/>
      <c r="H37" s="2"/>
      <c r="I37" s="2"/>
      <c r="J37" s="2"/>
      <c r="K37" s="2"/>
    </row>
    <row r="38" spans="1:11" ht="12" customHeight="1" x14ac:dyDescent="0.25">
      <c r="A38" s="2"/>
      <c r="B38" s="8" t="s">
        <v>7</v>
      </c>
      <c r="C38" s="4">
        <f t="shared" ref="C38:C42" si="4">SUM(D38:G38)</f>
        <v>11405854</v>
      </c>
      <c r="D38" s="4">
        <v>10055018</v>
      </c>
      <c r="E38" s="4">
        <v>510541</v>
      </c>
      <c r="F38" s="4">
        <v>832645</v>
      </c>
      <c r="G38" s="4">
        <v>7650</v>
      </c>
      <c r="H38" s="2"/>
      <c r="I38" s="2"/>
      <c r="J38" s="2"/>
      <c r="K38" s="2"/>
    </row>
    <row r="39" spans="1:11" ht="12" customHeight="1" x14ac:dyDescent="0.25">
      <c r="A39" s="2"/>
      <c r="B39" s="8" t="s">
        <v>8</v>
      </c>
      <c r="C39" s="4">
        <f t="shared" si="4"/>
        <v>89647880</v>
      </c>
      <c r="D39" s="4">
        <v>89581000</v>
      </c>
      <c r="E39" s="4">
        <v>6054</v>
      </c>
      <c r="F39" s="4">
        <v>60115</v>
      </c>
      <c r="G39" s="4">
        <v>711</v>
      </c>
      <c r="H39" s="2"/>
      <c r="I39" s="2"/>
      <c r="J39" s="2"/>
      <c r="K39" s="2"/>
    </row>
    <row r="40" spans="1:11" ht="12" customHeight="1" x14ac:dyDescent="0.25">
      <c r="A40" s="2"/>
      <c r="B40" s="8" t="s">
        <v>12</v>
      </c>
      <c r="C40" s="4">
        <f t="shared" si="4"/>
        <v>360</v>
      </c>
      <c r="D40" s="18" t="s">
        <v>0</v>
      </c>
      <c r="E40" s="18" t="s">
        <v>0</v>
      </c>
      <c r="F40" s="4">
        <v>360</v>
      </c>
      <c r="G40" s="18" t="s">
        <v>0</v>
      </c>
      <c r="H40" s="2"/>
      <c r="I40" s="2"/>
      <c r="J40" s="2"/>
      <c r="K40" s="2"/>
    </row>
    <row r="41" spans="1:11" ht="12" customHeight="1" x14ac:dyDescent="0.25">
      <c r="A41" s="2"/>
      <c r="B41" s="8" t="s">
        <v>9</v>
      </c>
      <c r="C41" s="4">
        <f t="shared" si="4"/>
        <v>236467233</v>
      </c>
      <c r="D41" s="4">
        <v>236412000</v>
      </c>
      <c r="E41" s="4">
        <v>45007</v>
      </c>
      <c r="F41" s="18" t="s">
        <v>0</v>
      </c>
      <c r="G41" s="4">
        <v>10226</v>
      </c>
      <c r="H41" s="2"/>
      <c r="I41" s="2"/>
      <c r="J41" s="2"/>
      <c r="K41" s="2"/>
    </row>
    <row r="42" spans="1:11" ht="12" customHeight="1" x14ac:dyDescent="0.25">
      <c r="A42" s="2"/>
      <c r="B42" s="8" t="s">
        <v>11</v>
      </c>
      <c r="C42" s="4">
        <f t="shared" si="4"/>
        <v>92605734</v>
      </c>
      <c r="D42" s="4">
        <v>92595958</v>
      </c>
      <c r="E42" s="18" t="s">
        <v>0</v>
      </c>
      <c r="F42" s="4">
        <v>9776</v>
      </c>
      <c r="G42" s="18" t="s">
        <v>0</v>
      </c>
      <c r="H42" s="2"/>
      <c r="I42" s="2"/>
      <c r="J42" s="2"/>
      <c r="K42" s="2"/>
    </row>
    <row r="43" spans="1:11" ht="12" customHeight="1" x14ac:dyDescent="0.25">
      <c r="A43" s="2"/>
      <c r="B43" s="9">
        <v>2013</v>
      </c>
      <c r="C43" s="4"/>
      <c r="D43" s="4"/>
      <c r="E43" s="4"/>
      <c r="F43" s="4"/>
      <c r="G43" s="4"/>
      <c r="H43" s="2"/>
      <c r="I43" s="2"/>
      <c r="J43" s="2"/>
      <c r="K43" s="2"/>
    </row>
    <row r="44" spans="1:11" ht="12" customHeight="1" x14ac:dyDescent="0.25">
      <c r="A44" s="2"/>
      <c r="B44" s="8" t="s">
        <v>7</v>
      </c>
      <c r="C44" s="4">
        <f t="shared" ref="C44:C47" si="5">SUM(D44:G44)</f>
        <v>33473619.699999999</v>
      </c>
      <c r="D44" s="4">
        <v>32263217</v>
      </c>
      <c r="E44" s="4">
        <v>301170.90000000002</v>
      </c>
      <c r="F44" s="4">
        <v>901581.8</v>
      </c>
      <c r="G44" s="4">
        <v>7650</v>
      </c>
      <c r="H44" s="2"/>
      <c r="I44" s="2"/>
      <c r="J44" s="2"/>
      <c r="K44" s="2"/>
    </row>
    <row r="45" spans="1:11" ht="12" customHeight="1" x14ac:dyDescent="0.25">
      <c r="A45" s="2"/>
      <c r="B45" s="8" t="s">
        <v>8</v>
      </c>
      <c r="C45" s="4">
        <f t="shared" si="5"/>
        <v>62085057</v>
      </c>
      <c r="D45" s="4">
        <v>61340000</v>
      </c>
      <c r="E45" s="4">
        <v>733527</v>
      </c>
      <c r="F45" s="4">
        <v>11530</v>
      </c>
      <c r="G45" s="5" t="s">
        <v>0</v>
      </c>
      <c r="H45" s="2"/>
      <c r="I45" s="2"/>
      <c r="J45" s="2"/>
      <c r="K45" s="2"/>
    </row>
    <row r="46" spans="1:11" ht="12" customHeight="1" x14ac:dyDescent="0.25">
      <c r="A46" s="2"/>
      <c r="B46" s="8" t="s">
        <v>9</v>
      </c>
      <c r="C46" s="4">
        <f t="shared" si="5"/>
        <v>244923669.54000002</v>
      </c>
      <c r="D46" s="4">
        <v>244790000</v>
      </c>
      <c r="E46" s="5">
        <v>125082.58</v>
      </c>
      <c r="F46" s="4">
        <v>90</v>
      </c>
      <c r="G46" s="5">
        <v>8496.9599999999991</v>
      </c>
      <c r="H46" s="2"/>
      <c r="I46" s="2"/>
      <c r="J46" s="2"/>
      <c r="K46" s="2"/>
    </row>
    <row r="47" spans="1:11" ht="12" customHeight="1" x14ac:dyDescent="0.25">
      <c r="A47" s="2"/>
      <c r="B47" s="8" t="s">
        <v>11</v>
      </c>
      <c r="C47" s="4">
        <f t="shared" si="5"/>
        <v>124379776</v>
      </c>
      <c r="D47" s="4">
        <v>124370000</v>
      </c>
      <c r="E47" s="5" t="s">
        <v>0</v>
      </c>
      <c r="F47" s="5">
        <v>9776</v>
      </c>
      <c r="G47" s="5" t="s">
        <v>0</v>
      </c>
      <c r="H47" s="2"/>
      <c r="I47" s="2"/>
      <c r="J47" s="2"/>
      <c r="K47" s="2"/>
    </row>
    <row r="48" spans="1:11" ht="12" customHeight="1" x14ac:dyDescent="0.25">
      <c r="A48" s="2"/>
      <c r="B48" s="9">
        <v>2012</v>
      </c>
      <c r="C48" s="4"/>
      <c r="D48" s="4"/>
      <c r="E48" s="4"/>
      <c r="F48" s="4"/>
      <c r="G48" s="4"/>
      <c r="H48" s="2"/>
      <c r="I48" s="2"/>
      <c r="J48" s="2"/>
      <c r="K48" s="2"/>
    </row>
    <row r="49" spans="1:11" ht="12" customHeight="1" x14ac:dyDescent="0.25">
      <c r="A49" s="2"/>
      <c r="B49" s="8" t="s">
        <v>7</v>
      </c>
      <c r="C49" s="4">
        <f t="shared" ref="C49:C52" si="6">SUM(D49:G49)</f>
        <v>38846323.32</v>
      </c>
      <c r="D49" s="4">
        <v>34604742.32</v>
      </c>
      <c r="E49" s="4">
        <v>472064</v>
      </c>
      <c r="F49" s="4">
        <v>3695915</v>
      </c>
      <c r="G49" s="4">
        <v>73602</v>
      </c>
      <c r="H49" s="2"/>
      <c r="I49" s="2"/>
      <c r="J49" s="2"/>
      <c r="K49" s="2"/>
    </row>
    <row r="50" spans="1:11" ht="12" customHeight="1" x14ac:dyDescent="0.25">
      <c r="A50" s="2"/>
      <c r="B50" s="8" t="s">
        <v>8</v>
      </c>
      <c r="C50" s="4">
        <f t="shared" si="6"/>
        <v>189955600.42000002</v>
      </c>
      <c r="D50" s="4">
        <v>187554284.69</v>
      </c>
      <c r="E50" s="4">
        <v>1164385.21</v>
      </c>
      <c r="F50" s="4">
        <v>1236930.52</v>
      </c>
      <c r="G50" s="5" t="s">
        <v>0</v>
      </c>
      <c r="H50" s="2"/>
      <c r="I50" s="2"/>
      <c r="J50" s="2"/>
      <c r="K50" s="2"/>
    </row>
    <row r="51" spans="1:11" ht="12" customHeight="1" x14ac:dyDescent="0.25">
      <c r="A51" s="2"/>
      <c r="B51" s="8" t="s">
        <v>9</v>
      </c>
      <c r="C51" s="4">
        <f t="shared" si="6"/>
        <v>265006102</v>
      </c>
      <c r="D51" s="4">
        <v>255600000</v>
      </c>
      <c r="E51" s="5" t="s">
        <v>0</v>
      </c>
      <c r="F51" s="4">
        <v>9406102</v>
      </c>
      <c r="G51" s="5" t="s">
        <v>0</v>
      </c>
      <c r="H51" s="2"/>
      <c r="I51" s="2"/>
      <c r="J51" s="2"/>
      <c r="K51" s="2"/>
    </row>
    <row r="52" spans="1:11" ht="12" customHeight="1" x14ac:dyDescent="0.25">
      <c r="A52" s="2"/>
      <c r="B52" s="8" t="s">
        <v>11</v>
      </c>
      <c r="C52" s="4">
        <f t="shared" si="6"/>
        <v>156346414.93000001</v>
      </c>
      <c r="D52" s="4">
        <v>156330000</v>
      </c>
      <c r="E52" s="5" t="s">
        <v>0</v>
      </c>
      <c r="F52" s="5" t="s">
        <v>0</v>
      </c>
      <c r="G52" s="4">
        <v>16414.93</v>
      </c>
      <c r="H52" s="2"/>
      <c r="I52" s="2"/>
      <c r="J52" s="2"/>
      <c r="K52" s="2"/>
    </row>
    <row r="53" spans="1:11" ht="12" customHeight="1" x14ac:dyDescent="0.25">
      <c r="A53" s="2"/>
      <c r="B53" s="10">
        <v>2011</v>
      </c>
      <c r="C53" s="4"/>
      <c r="D53" s="4"/>
      <c r="E53" s="4"/>
      <c r="F53" s="4"/>
      <c r="G53" s="4"/>
      <c r="H53" s="2"/>
      <c r="I53" s="2"/>
      <c r="J53" s="2"/>
      <c r="K53" s="2"/>
    </row>
    <row r="54" spans="1:11" ht="12" customHeight="1" x14ac:dyDescent="0.25">
      <c r="A54" s="2"/>
      <c r="B54" s="8" t="s">
        <v>7</v>
      </c>
      <c r="C54" s="4">
        <f t="shared" ref="C54:C57" si="7">SUM(D54:G54)</f>
        <v>38382458.32</v>
      </c>
      <c r="D54" s="4">
        <v>34604742.32</v>
      </c>
      <c r="E54" s="4">
        <v>472064</v>
      </c>
      <c r="F54" s="4">
        <v>3219090</v>
      </c>
      <c r="G54" s="4">
        <v>86562</v>
      </c>
      <c r="H54" s="2"/>
      <c r="I54" s="2"/>
      <c r="J54" s="2"/>
      <c r="K54" s="2"/>
    </row>
    <row r="55" spans="1:11" ht="12" customHeight="1" x14ac:dyDescent="0.25">
      <c r="A55" s="2"/>
      <c r="B55" s="8" t="s">
        <v>8</v>
      </c>
      <c r="C55" s="4">
        <f t="shared" si="7"/>
        <v>296379279.13</v>
      </c>
      <c r="D55" s="4">
        <v>291914074.66000003</v>
      </c>
      <c r="E55" s="4">
        <v>1953775.34</v>
      </c>
      <c r="F55" s="4">
        <v>2511429.13</v>
      </c>
      <c r="G55" s="5" t="s">
        <v>0</v>
      </c>
      <c r="H55" s="2"/>
      <c r="I55" s="2"/>
      <c r="J55" s="2"/>
      <c r="K55" s="2"/>
    </row>
    <row r="56" spans="1:11" ht="12" customHeight="1" x14ac:dyDescent="0.25">
      <c r="A56" s="2"/>
      <c r="B56" s="8" t="s">
        <v>9</v>
      </c>
      <c r="C56" s="4">
        <f t="shared" si="7"/>
        <v>265006102</v>
      </c>
      <c r="D56" s="4">
        <v>255600000</v>
      </c>
      <c r="E56" s="5" t="s">
        <v>0</v>
      </c>
      <c r="F56" s="4">
        <v>9406102</v>
      </c>
      <c r="G56" s="5" t="s">
        <v>0</v>
      </c>
      <c r="H56" s="2"/>
      <c r="I56" s="2"/>
      <c r="J56" s="2"/>
      <c r="K56" s="2"/>
    </row>
    <row r="57" spans="1:11" ht="12" customHeight="1" x14ac:dyDescent="0.25">
      <c r="A57" s="2"/>
      <c r="B57" s="8" t="s">
        <v>11</v>
      </c>
      <c r="C57" s="4">
        <f t="shared" si="7"/>
        <v>156346414.93000001</v>
      </c>
      <c r="D57" s="4">
        <v>156330000</v>
      </c>
      <c r="E57" s="5" t="s">
        <v>0</v>
      </c>
      <c r="F57" s="5" t="s">
        <v>0</v>
      </c>
      <c r="G57" s="4">
        <v>16414.93</v>
      </c>
      <c r="H57" s="2"/>
      <c r="I57" s="2"/>
      <c r="J57" s="2"/>
      <c r="K57" s="2"/>
    </row>
    <row r="58" spans="1:11" ht="3" customHeight="1" x14ac:dyDescent="0.25">
      <c r="A58" s="2"/>
      <c r="B58" s="11"/>
      <c r="C58" s="6"/>
      <c r="D58" s="6"/>
      <c r="E58" s="6"/>
      <c r="F58" s="6"/>
      <c r="G58" s="6"/>
      <c r="H58" s="2"/>
      <c r="I58" s="2"/>
      <c r="J58" s="2"/>
      <c r="K58" s="2"/>
    </row>
    <row r="59" spans="1:11" ht="12" customHeight="1" x14ac:dyDescent="0.25">
      <c r="A59" s="2"/>
      <c r="B59" s="7" t="s">
        <v>13</v>
      </c>
      <c r="C59" s="3"/>
      <c r="D59" s="3"/>
      <c r="E59" s="3"/>
      <c r="F59" s="3"/>
      <c r="G59" s="3"/>
      <c r="H59" s="2"/>
      <c r="I59" s="2"/>
      <c r="J59" s="2"/>
      <c r="K59" s="2"/>
    </row>
    <row r="60" spans="1:11" ht="10.5" customHeight="1" x14ac:dyDescent="0.25">
      <c r="A60" s="2"/>
      <c r="B60" s="2"/>
      <c r="C60" s="3"/>
      <c r="D60" s="3"/>
      <c r="E60" s="3"/>
      <c r="F60" s="3"/>
      <c r="G60" s="3"/>
      <c r="H60" s="2"/>
      <c r="I60" s="2"/>
      <c r="J60" s="2"/>
      <c r="K60" s="2"/>
    </row>
    <row r="61" spans="1:11" ht="10.5" customHeight="1" x14ac:dyDescent="0.25">
      <c r="A61" s="2"/>
      <c r="B61" s="2"/>
      <c r="C61" s="3"/>
      <c r="D61" s="3"/>
      <c r="E61" s="3"/>
      <c r="F61" s="3"/>
      <c r="G61" s="3"/>
      <c r="H61" s="2"/>
      <c r="I61" s="2"/>
      <c r="J61" s="2"/>
      <c r="K61" s="2"/>
    </row>
    <row r="62" spans="1:11" ht="10.5" customHeight="1" x14ac:dyDescent="0.25">
      <c r="A62" s="2"/>
      <c r="B62" s="2"/>
      <c r="C62" s="3"/>
      <c r="D62" s="3"/>
      <c r="E62" s="3"/>
      <c r="F62" s="3"/>
      <c r="G62" s="3"/>
      <c r="H62" s="2"/>
      <c r="I62" s="2"/>
      <c r="J62" s="2"/>
      <c r="K62" s="2"/>
    </row>
    <row r="63" spans="1:11" ht="13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3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3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3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3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3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3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3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3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3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3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3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3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3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3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3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3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3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3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3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3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3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3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3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3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3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</sheetData>
  <mergeCells count="1">
    <mergeCell ref="C6:G6"/>
  </mergeCells>
  <phoneticPr fontId="2" type="noConversion"/>
  <printOptions horizontalCentered="1"/>
  <pageMargins left="0.78740157480314965" right="0.59055118110236227" top="2.9527559055118111" bottom="0.19685039370078741" header="0" footer="0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2,22  </vt:lpstr>
      <vt:lpstr>'  2,22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2016-10-05T14:24:02Z</cp:lastPrinted>
  <dcterms:created xsi:type="dcterms:W3CDTF">2010-07-26T21:41:27Z</dcterms:created>
  <dcterms:modified xsi:type="dcterms:W3CDTF">2024-01-31T17:13:22Z</dcterms:modified>
</cp:coreProperties>
</file>