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0FA629F1-5C62-4B1E-A1E6-A5C6FF9E7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27  " sheetId="1" r:id="rId1"/>
  </sheets>
  <definedNames>
    <definedName name="_xlnm.Print_Area" localSheetId="0">'  2,27  '!$B$2:$P$33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O11" i="1"/>
  <c r="N11" i="1"/>
  <c r="M11" i="1"/>
  <c r="L11" i="1"/>
  <c r="K11" i="1"/>
  <c r="J11" i="1"/>
  <c r="I11" i="1"/>
  <c r="H11" i="1"/>
  <c r="G11" i="1"/>
  <c r="F11" i="1"/>
  <c r="D11" i="1" l="1"/>
  <c r="E11" i="1"/>
  <c r="L20" i="1" l="1"/>
  <c r="K20" i="1" l="1"/>
  <c r="J20" i="1"/>
  <c r="J28" i="1"/>
  <c r="K28" i="1"/>
  <c r="D20" i="1"/>
  <c r="K9" i="1" l="1"/>
  <c r="J9" i="1"/>
  <c r="E20" i="1"/>
  <c r="F20" i="1"/>
  <c r="G20" i="1"/>
  <c r="H20" i="1"/>
  <c r="I20" i="1"/>
  <c r="M20" i="1"/>
  <c r="N20" i="1"/>
  <c r="O20" i="1"/>
  <c r="P20" i="1"/>
  <c r="P28" i="1"/>
  <c r="O28" i="1"/>
  <c r="N28" i="1"/>
  <c r="M28" i="1"/>
  <c r="L28" i="1"/>
  <c r="L9" i="1" s="1"/>
  <c r="I28" i="1"/>
  <c r="H28" i="1"/>
  <c r="G28" i="1"/>
  <c r="F28" i="1"/>
  <c r="E28" i="1"/>
  <c r="D28" i="1"/>
  <c r="G9" i="1" l="1"/>
  <c r="M9" i="1"/>
  <c r="N9" i="1"/>
  <c r="F9" i="1"/>
  <c r="P9" i="1"/>
  <c r="E9" i="1"/>
  <c r="O9" i="1"/>
  <c r="I9" i="1"/>
  <c r="H9" i="1"/>
  <c r="D9" i="1"/>
</calcChain>
</file>

<file path=xl/sharedStrings.xml><?xml version="1.0" encoding="utf-8"?>
<sst xmlns="http://schemas.openxmlformats.org/spreadsheetml/2006/main" count="131" uniqueCount="43">
  <si>
    <t>Chincha</t>
  </si>
  <si>
    <t>Huarmicocha</t>
  </si>
  <si>
    <t>Chuncho</t>
  </si>
  <si>
    <t>Huichinga</t>
  </si>
  <si>
    <t>Turpo</t>
  </si>
  <si>
    <t>Canyar</t>
  </si>
  <si>
    <t>Obispo</t>
  </si>
  <si>
    <t>Ñuñunga</t>
  </si>
  <si>
    <t>Pisco</t>
  </si>
  <si>
    <t>Accnococha</t>
  </si>
  <si>
    <t>Pacococha</t>
  </si>
  <si>
    <t>Pocchalla</t>
  </si>
  <si>
    <t>Pultoc</t>
  </si>
  <si>
    <t>Ica</t>
  </si>
  <si>
    <t>Choclococha</t>
  </si>
  <si>
    <t>Ccaracocha</t>
  </si>
  <si>
    <t>San Francisco</t>
  </si>
  <si>
    <t xml:space="preserve">        (Millones de metros cúbicos)</t>
  </si>
  <si>
    <t>Distrito</t>
  </si>
  <si>
    <t>Lagunas</t>
  </si>
  <si>
    <t>Total</t>
  </si>
  <si>
    <t>Máxima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</si>
  <si>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</si>
  <si>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</si>
  <si>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</si>
  <si>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</si>
  <si>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</si>
  <si>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</si>
  <si>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</si>
  <si>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</si>
  <si>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</si>
  <si>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</si>
  <si>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</si>
  <si>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</si>
  <si>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de</t>
  </si>
  <si>
    <t>Riego</t>
  </si>
  <si>
    <t>-</t>
  </si>
  <si>
    <t>La Virreyna</t>
  </si>
  <si>
    <t>…</t>
  </si>
  <si>
    <t>M   e   s   e   s  1/</t>
  </si>
  <si>
    <t>1/ Referido a lo volumenes disponibles para las descargas</t>
  </si>
  <si>
    <t>Fuente: Autoridad Administrativa del Agua - Chaparra Chincha.</t>
  </si>
  <si>
    <t>2.27  ICA: VOLUMEN DE AGUA ALMACENADA, SEGÚN PRINCIPALES LAGUNAS,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</si>
</sst>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000"/>
    <numFmt numFmtId="166" formatCode="0.0"/>
    <numFmt numFmtId="169" formatCode="#.##0"/>
    <numFmt numFmtId="171" formatCode="#.##"/>
    <numFmt numFmtId="172" formatCode="#.#"/>
  </numFmts>
  <fonts count="18" x14ac:knownFonts="1">
    <font>
      <sz val="10"/>
      <name val="Arial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b/>
      <sz val="13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10"/>
      <color indexed="10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8"/>
      <color theme="1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10"/>
      <color rgb="FFFF0000"/>
      <name val="Arial Narrow"/>
      <family val="2"/>
    </font>
    <font>
      <b/>
      <sz val="8"/>
      <color rgb="FFFF0000"/>
      <name val="Arial Narrow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166" fontId="3" fillId="0" borderId="0" xfId="0" applyNumberFormat="1" applyFont="1"/>
    <xf numFmtId="164" fontId="3" fillId="0" borderId="0" xfId="0" applyNumberFormat="1" applyFont="1"/>
    <xf numFmtId="165" fontId="2" fillId="2" borderId="0" xfId="0" applyNumberFormat="1" applyFont="1" applyFill="1"/>
    <xf numFmtId="0" fontId="5" fillId="2" borderId="0" xfId="0" applyFont="1" applyFill="1"/>
    <xf numFmtId="165" fontId="6" fillId="2" borderId="0" xfId="0" applyNumberFormat="1" applyFont="1" applyFill="1"/>
    <xf numFmtId="0" fontId="7" fillId="0" borderId="0" xfId="0" applyFo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7" fillId="0" borderId="1" xfId="0" applyFont="1" applyBorder="1"/>
    <xf numFmtId="0" fontId="8" fillId="2" borderId="0" xfId="0" applyFont="1" applyFill="1"/>
    <xf numFmtId="0" fontId="9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4" xfId="0" applyFont="1" applyBorder="1"/>
    <xf numFmtId="0" fontId="1" fillId="0" borderId="4" xfId="0" applyFont="1" applyBorder="1"/>
    <xf numFmtId="0" fontId="7" fillId="0" borderId="5" xfId="0" applyFont="1" applyBorder="1"/>
    <xf numFmtId="0" fontId="7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166" fontId="12" fillId="3" borderId="0" xfId="0" applyNumberFormat="1" applyFont="1" applyFill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14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" fontId="12" fillId="3" borderId="0" xfId="0" applyNumberFormat="1" applyFont="1" applyFill="1" applyBorder="1" applyAlignment="1">
      <alignment horizontal="right" vertical="center" wrapText="1"/>
    </xf>
    <xf numFmtId="169" fontId="12" fillId="3" borderId="0" xfId="0" applyNumberFormat="1" applyFont="1" applyFill="1" applyBorder="1" applyAlignment="1">
      <alignment horizontal="right" vertical="center" wrapText="1"/>
    </xf>
    <xf numFmtId="166" fontId="12" fillId="3" borderId="0" xfId="0" applyNumberFormat="1" applyFont="1" applyFill="1" applyBorder="1" applyAlignment="1">
      <alignment horizontal="right" vertical="center" wrapText="1"/>
    </xf>
    <xf numFmtId="0" fontId="15" fillId="0" borderId="0" xfId="0" applyFont="1"/>
    <xf numFmtId="0" fontId="16" fillId="0" borderId="0" xfId="0" applyFont="1" applyAlignment="1">
      <alignment horizontal="centerContinuous"/>
    </xf>
    <xf numFmtId="0" fontId="15" fillId="2" borderId="0" xfId="0" applyFont="1" applyFill="1"/>
    <xf numFmtId="0" fontId="17" fillId="0" borderId="0" xfId="0" applyFont="1"/>
    <xf numFmtId="172" fontId="12" fillId="3" borderId="0" xfId="0" applyNumberFormat="1" applyFont="1" applyFill="1" applyAlignment="1">
      <alignment horizontal="right" vertical="center" wrapText="1"/>
    </xf>
    <xf numFmtId="171" fontId="1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8" customWidth="1"/>
    <col min="3" max="3" width="11" customWidth="1"/>
    <col min="4" max="4" width="6" customWidth="1"/>
    <col min="5" max="16" width="5" customWidth="1"/>
    <col min="17" max="17" width="10.5703125" customWidth="1"/>
  </cols>
  <sheetData>
    <row r="1" spans="1:2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32" customFormat="1" ht="15" customHeight="1" x14ac:dyDescent="0.25">
      <c r="A2" s="1"/>
      <c r="B2" s="34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1"/>
      <c r="R2" s="1"/>
      <c r="S2" s="1"/>
      <c r="T2" s="1"/>
      <c r="U2" s="1"/>
      <c r="V2" s="1"/>
      <c r="W2" s="1"/>
    </row>
    <row r="3" spans="1:23" ht="13.5" customHeight="1" x14ac:dyDescent="0.25">
      <c r="A3" s="1"/>
      <c r="B3" s="25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</row>
    <row r="4" spans="1:23" ht="6" customHeight="1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</row>
    <row r="5" spans="1:23" ht="15" customHeight="1" x14ac:dyDescent="0.25">
      <c r="A5" s="1"/>
      <c r="B5" s="26" t="s">
        <v>18</v>
      </c>
      <c r="C5" s="36" t="s">
        <v>19</v>
      </c>
      <c r="D5" s="27" t="s">
        <v>20</v>
      </c>
      <c r="E5" s="39" t="s">
        <v>39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1"/>
      <c r="R5" s="1"/>
      <c r="S5" s="1"/>
      <c r="T5" s="1"/>
      <c r="U5" s="1"/>
      <c r="V5" s="1"/>
      <c r="W5" s="1"/>
    </row>
    <row r="6" spans="1:23" ht="12" customHeight="1" x14ac:dyDescent="0.25">
      <c r="A6" s="1"/>
      <c r="B6" s="5" t="s">
        <v>34</v>
      </c>
      <c r="C6" s="37"/>
      <c r="D6" s="30" t="s">
        <v>21</v>
      </c>
      <c r="E6" s="40" t="s">
        <v>22</v>
      </c>
      <c r="F6" s="40" t="s">
        <v>23</v>
      </c>
      <c r="G6" s="40" t="s">
        <v>24</v>
      </c>
      <c r="H6" s="40" t="s">
        <v>25</v>
      </c>
      <c r="I6" s="40" t="s">
        <v>26</v>
      </c>
      <c r="J6" s="40" t="s">
        <v>27</v>
      </c>
      <c r="K6" s="40" t="s">
        <v>28</v>
      </c>
      <c r="L6" s="40" t="s">
        <v>29</v>
      </c>
      <c r="M6" s="40" t="s">
        <v>30</v>
      </c>
      <c r="N6" s="40" t="s">
        <v>31</v>
      </c>
      <c r="O6" s="40" t="s">
        <v>32</v>
      </c>
      <c r="P6" s="40" t="s">
        <v>33</v>
      </c>
      <c r="Q6" s="1"/>
      <c r="R6" s="1"/>
      <c r="S6" s="1"/>
      <c r="T6" s="1"/>
      <c r="U6" s="1"/>
      <c r="V6" s="1"/>
      <c r="W6" s="1"/>
    </row>
    <row r="7" spans="1:23" ht="12" customHeight="1" x14ac:dyDescent="0.25">
      <c r="A7" s="1"/>
      <c r="B7" s="5" t="s">
        <v>35</v>
      </c>
      <c r="C7" s="38"/>
      <c r="D7" s="28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1"/>
      <c r="R7" s="1"/>
      <c r="S7" s="1"/>
      <c r="T7" s="1"/>
      <c r="U7" s="1"/>
      <c r="V7" s="1"/>
      <c r="W7" s="1"/>
    </row>
    <row r="8" spans="1:23" ht="6" customHeight="1" x14ac:dyDescent="0.25">
      <c r="A8" s="1"/>
      <c r="B8" s="2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"/>
      <c r="R8" s="1"/>
      <c r="S8" s="1"/>
      <c r="T8" s="1"/>
      <c r="U8" s="1"/>
      <c r="V8" s="1"/>
      <c r="W8" s="1"/>
    </row>
    <row r="9" spans="1:23" ht="15" customHeight="1" x14ac:dyDescent="0.25">
      <c r="A9" s="1"/>
      <c r="B9" s="21" t="s">
        <v>20</v>
      </c>
      <c r="C9" s="6"/>
      <c r="D9" s="7">
        <f t="shared" ref="D9" si="0">D11+D20+D28</f>
        <v>239.63674399999999</v>
      </c>
      <c r="E9" s="8">
        <f>E11+E20+E28</f>
        <v>96.266706999999982</v>
      </c>
      <c r="F9" s="8">
        <f t="shared" ref="F9:P9" si="1">F11+F20+F28</f>
        <v>128.49655040000002</v>
      </c>
      <c r="G9" s="8">
        <f t="shared" si="1"/>
        <v>164.32258000000002</v>
      </c>
      <c r="H9" s="8">
        <f t="shared" si="1"/>
        <v>203.45719700000001</v>
      </c>
      <c r="I9" s="8">
        <f t="shared" si="1"/>
        <v>204.545097</v>
      </c>
      <c r="J9" s="8">
        <f t="shared" si="1"/>
        <v>214.53762289999997</v>
      </c>
      <c r="K9" s="8">
        <f t="shared" si="1"/>
        <v>211.71037029999999</v>
      </c>
      <c r="L9" s="8">
        <f t="shared" si="1"/>
        <v>221.09174400000001</v>
      </c>
      <c r="M9" s="8">
        <f t="shared" si="1"/>
        <v>182.73319120000002</v>
      </c>
      <c r="N9" s="8">
        <f t="shared" si="1"/>
        <v>133.18778620000001</v>
      </c>
      <c r="O9" s="8">
        <f t="shared" si="1"/>
        <v>85.167147499999999</v>
      </c>
      <c r="P9" s="8">
        <f t="shared" si="1"/>
        <v>49.1391572</v>
      </c>
      <c r="Q9" s="9"/>
      <c r="R9" s="1"/>
      <c r="S9" s="1"/>
      <c r="T9" s="1"/>
      <c r="U9" s="1"/>
      <c r="V9" s="1"/>
      <c r="W9" s="1"/>
    </row>
    <row r="10" spans="1:23" ht="4.5" customHeight="1" x14ac:dyDescent="0.25">
      <c r="A10" s="1"/>
      <c r="B10" s="2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0"/>
      <c r="R10" s="1"/>
      <c r="S10" s="1"/>
      <c r="T10" s="1"/>
      <c r="U10" s="1"/>
      <c r="V10" s="1"/>
      <c r="W10" s="1"/>
    </row>
    <row r="11" spans="1:23" ht="15" customHeight="1" x14ac:dyDescent="0.25">
      <c r="A11" s="1"/>
      <c r="B11" s="22" t="s">
        <v>0</v>
      </c>
      <c r="C11" s="1"/>
      <c r="D11" s="8">
        <f>SUM(D12:D18)</f>
        <v>53</v>
      </c>
      <c r="E11" s="8">
        <f>SUM(E12:E18)</f>
        <v>4</v>
      </c>
      <c r="F11" s="8">
        <f t="shared" ref="F11:P11" si="2">SUM(F12:F18)</f>
        <v>9</v>
      </c>
      <c r="G11" s="8">
        <f t="shared" si="2"/>
        <v>25</v>
      </c>
      <c r="H11" s="8">
        <f t="shared" si="2"/>
        <v>45</v>
      </c>
      <c r="I11" s="8">
        <f t="shared" si="2"/>
        <v>44</v>
      </c>
      <c r="J11" s="8">
        <f t="shared" si="2"/>
        <v>53</v>
      </c>
      <c r="K11" s="8">
        <f t="shared" si="2"/>
        <v>53</v>
      </c>
      <c r="L11" s="8">
        <f t="shared" si="2"/>
        <v>51</v>
      </c>
      <c r="M11" s="8">
        <f t="shared" si="2"/>
        <v>38</v>
      </c>
      <c r="N11" s="8">
        <f t="shared" si="2"/>
        <v>19</v>
      </c>
      <c r="O11" s="8">
        <f t="shared" si="2"/>
        <v>5</v>
      </c>
      <c r="P11" s="8">
        <f t="shared" si="2"/>
        <v>2</v>
      </c>
      <c r="Q11" s="11"/>
      <c r="R11" s="1"/>
      <c r="S11" s="1"/>
      <c r="T11" s="1"/>
      <c r="U11" s="1"/>
      <c r="V11" s="1"/>
      <c r="W11" s="1"/>
    </row>
    <row r="12" spans="1:23" ht="15" customHeight="1" x14ac:dyDescent="0.25">
      <c r="A12" s="1"/>
      <c r="B12" s="22"/>
      <c r="C12" s="12" t="s">
        <v>1</v>
      </c>
      <c r="D12" s="43">
        <v>18</v>
      </c>
      <c r="E12" s="33" t="s">
        <v>36</v>
      </c>
      <c r="F12" s="43">
        <v>1</v>
      </c>
      <c r="G12" s="43">
        <v>5</v>
      </c>
      <c r="H12" s="43">
        <v>15</v>
      </c>
      <c r="I12" s="43">
        <v>18</v>
      </c>
      <c r="J12" s="43">
        <v>18</v>
      </c>
      <c r="K12" s="43">
        <v>18</v>
      </c>
      <c r="L12" s="43">
        <v>18</v>
      </c>
      <c r="M12" s="43">
        <v>12</v>
      </c>
      <c r="N12" s="43">
        <v>6</v>
      </c>
      <c r="O12" s="43">
        <v>2</v>
      </c>
      <c r="P12" s="33" t="s">
        <v>36</v>
      </c>
      <c r="Q12" s="11"/>
      <c r="R12" s="1"/>
      <c r="S12" s="1"/>
      <c r="T12" s="1"/>
      <c r="U12" s="1"/>
      <c r="V12" s="1"/>
      <c r="W12" s="1"/>
    </row>
    <row r="13" spans="1:23" ht="15" customHeight="1" x14ac:dyDescent="0.25">
      <c r="A13" s="1"/>
      <c r="B13" s="22"/>
      <c r="C13" s="12" t="s">
        <v>2</v>
      </c>
      <c r="D13" s="43">
        <v>15</v>
      </c>
      <c r="E13" s="33" t="s">
        <v>36</v>
      </c>
      <c r="F13" s="43">
        <v>2</v>
      </c>
      <c r="G13" s="43">
        <v>7</v>
      </c>
      <c r="H13" s="43">
        <v>12</v>
      </c>
      <c r="I13" s="43">
        <v>15</v>
      </c>
      <c r="J13" s="43">
        <v>15</v>
      </c>
      <c r="K13" s="43">
        <v>15</v>
      </c>
      <c r="L13" s="43">
        <v>15</v>
      </c>
      <c r="M13" s="43">
        <v>10</v>
      </c>
      <c r="N13" s="43">
        <v>3</v>
      </c>
      <c r="O13" s="33" t="s">
        <v>36</v>
      </c>
      <c r="P13" s="33" t="s">
        <v>36</v>
      </c>
      <c r="Q13" s="11"/>
      <c r="R13" s="1"/>
      <c r="S13" s="1"/>
      <c r="T13" s="1"/>
      <c r="U13" s="1"/>
      <c r="V13" s="1"/>
      <c r="W13" s="1"/>
    </row>
    <row r="14" spans="1:23" ht="15" customHeight="1" x14ac:dyDescent="0.25">
      <c r="A14" s="1"/>
      <c r="B14" s="22"/>
      <c r="C14" s="12" t="s">
        <v>3</v>
      </c>
      <c r="D14" s="43">
        <v>10</v>
      </c>
      <c r="E14" s="33" t="s">
        <v>36</v>
      </c>
      <c r="F14" s="43">
        <v>1</v>
      </c>
      <c r="G14" s="43">
        <v>6</v>
      </c>
      <c r="H14" s="43">
        <v>9</v>
      </c>
      <c r="I14" s="43">
        <v>1</v>
      </c>
      <c r="J14" s="43">
        <v>10</v>
      </c>
      <c r="K14" s="43">
        <v>10</v>
      </c>
      <c r="L14" s="43">
        <v>10</v>
      </c>
      <c r="M14" s="43">
        <v>10</v>
      </c>
      <c r="N14" s="43">
        <v>6</v>
      </c>
      <c r="O14" s="43">
        <v>1</v>
      </c>
      <c r="P14" s="33" t="s">
        <v>36</v>
      </c>
      <c r="Q14" s="11"/>
      <c r="R14" s="1"/>
      <c r="S14" s="1"/>
      <c r="T14" s="1"/>
      <c r="U14" s="1"/>
      <c r="V14" s="1"/>
      <c r="W14" s="1"/>
    </row>
    <row r="15" spans="1:23" ht="15" customHeight="1" x14ac:dyDescent="0.25">
      <c r="A15" s="1"/>
      <c r="B15" s="22"/>
      <c r="C15" s="12" t="s">
        <v>4</v>
      </c>
      <c r="D15" s="43">
        <v>6</v>
      </c>
      <c r="E15" s="33" t="s">
        <v>36</v>
      </c>
      <c r="F15" s="43">
        <v>1</v>
      </c>
      <c r="G15" s="43">
        <v>3</v>
      </c>
      <c r="H15" s="43">
        <v>5</v>
      </c>
      <c r="I15" s="43">
        <v>6</v>
      </c>
      <c r="J15" s="43">
        <v>6</v>
      </c>
      <c r="K15" s="43">
        <v>6</v>
      </c>
      <c r="L15" s="43">
        <v>6</v>
      </c>
      <c r="M15" s="43">
        <v>4</v>
      </c>
      <c r="N15" s="43">
        <v>2</v>
      </c>
      <c r="O15" s="33" t="s">
        <v>36</v>
      </c>
      <c r="P15" s="33" t="s">
        <v>36</v>
      </c>
      <c r="Q15" s="11"/>
      <c r="R15" s="1"/>
      <c r="S15" s="1"/>
      <c r="T15" s="1"/>
      <c r="U15" s="1"/>
      <c r="V15" s="1"/>
      <c r="W15" s="1"/>
    </row>
    <row r="16" spans="1:23" ht="15" customHeight="1" x14ac:dyDescent="0.25">
      <c r="A16" s="1"/>
      <c r="B16" s="23"/>
      <c r="C16" s="12" t="s">
        <v>5</v>
      </c>
      <c r="D16" s="43">
        <v>2</v>
      </c>
      <c r="E16" s="43">
        <v>2</v>
      </c>
      <c r="F16" s="43">
        <v>2</v>
      </c>
      <c r="G16" s="43">
        <v>2</v>
      </c>
      <c r="H16" s="43">
        <v>2</v>
      </c>
      <c r="I16" s="43">
        <v>2</v>
      </c>
      <c r="J16" s="43">
        <v>2</v>
      </c>
      <c r="K16" s="43">
        <v>2</v>
      </c>
      <c r="L16" s="43">
        <v>2</v>
      </c>
      <c r="M16" s="43">
        <v>2</v>
      </c>
      <c r="N16" s="43">
        <v>2</v>
      </c>
      <c r="O16" s="43">
        <v>2</v>
      </c>
      <c r="P16" s="43">
        <v>2</v>
      </c>
      <c r="Q16" s="11"/>
      <c r="R16" s="1"/>
      <c r="S16" s="1"/>
      <c r="T16" s="1"/>
      <c r="U16" s="1"/>
      <c r="V16" s="1"/>
      <c r="W16" s="1"/>
    </row>
    <row r="17" spans="1:23" ht="15" customHeight="1" x14ac:dyDescent="0.25">
      <c r="A17" s="1"/>
      <c r="B17" s="22"/>
      <c r="C17" s="12" t="s">
        <v>6</v>
      </c>
      <c r="D17" s="43">
        <v>2</v>
      </c>
      <c r="E17" s="43">
        <v>2</v>
      </c>
      <c r="F17" s="43">
        <v>2</v>
      </c>
      <c r="G17" s="43">
        <v>2</v>
      </c>
      <c r="H17" s="43">
        <v>2</v>
      </c>
      <c r="I17" s="43">
        <v>2</v>
      </c>
      <c r="J17" s="43">
        <v>2</v>
      </c>
      <c r="K17" s="43">
        <v>2</v>
      </c>
      <c r="L17" s="33" t="s">
        <v>36</v>
      </c>
      <c r="M17" s="33" t="s">
        <v>36</v>
      </c>
      <c r="N17" s="33" t="s">
        <v>36</v>
      </c>
      <c r="O17" s="33" t="s">
        <v>36</v>
      </c>
      <c r="P17" s="33" t="s">
        <v>36</v>
      </c>
      <c r="Q17" s="11"/>
      <c r="R17" s="1"/>
      <c r="S17" s="1"/>
      <c r="T17" s="1"/>
      <c r="U17" s="1"/>
      <c r="V17" s="1"/>
      <c r="W17" s="1"/>
    </row>
    <row r="18" spans="1:23" ht="15" customHeight="1" x14ac:dyDescent="0.25">
      <c r="A18" s="1"/>
      <c r="B18" s="22"/>
      <c r="C18" s="29" t="s">
        <v>7</v>
      </c>
      <c r="D18" s="42" t="s">
        <v>38</v>
      </c>
      <c r="E18" s="42" t="s">
        <v>38</v>
      </c>
      <c r="F18" s="42" t="s">
        <v>38</v>
      </c>
      <c r="G18" s="42" t="s">
        <v>38</v>
      </c>
      <c r="H18" s="42" t="s">
        <v>38</v>
      </c>
      <c r="I18" s="42" t="s">
        <v>38</v>
      </c>
      <c r="J18" s="42" t="s">
        <v>38</v>
      </c>
      <c r="K18" s="42" t="s">
        <v>38</v>
      </c>
      <c r="L18" s="42" t="s">
        <v>38</v>
      </c>
      <c r="M18" s="42" t="s">
        <v>38</v>
      </c>
      <c r="N18" s="42" t="s">
        <v>38</v>
      </c>
      <c r="O18" s="42" t="s">
        <v>38</v>
      </c>
      <c r="P18" s="42" t="s">
        <v>38</v>
      </c>
      <c r="Q18" s="11"/>
      <c r="R18" s="1"/>
      <c r="S18" s="1"/>
      <c r="T18" s="1"/>
      <c r="U18" s="1"/>
      <c r="V18" s="1"/>
      <c r="W18" s="1"/>
    </row>
    <row r="19" spans="1:23" ht="6" customHeight="1" x14ac:dyDescent="0.25">
      <c r="A19" s="1"/>
      <c r="B19" s="22"/>
      <c r="C19" s="12"/>
      <c r="D19" s="12"/>
      <c r="E19" s="13"/>
      <c r="F19" s="13"/>
      <c r="G19" s="14"/>
      <c r="H19" s="14"/>
      <c r="I19" s="14"/>
      <c r="J19" s="14"/>
      <c r="K19" s="13"/>
      <c r="L19" s="13"/>
      <c r="M19" s="13"/>
      <c r="N19" s="13"/>
      <c r="O19" s="13"/>
      <c r="P19" s="13"/>
      <c r="Q19" s="10"/>
      <c r="R19" s="1"/>
      <c r="S19" s="1"/>
      <c r="T19" s="1"/>
      <c r="U19" s="1"/>
      <c r="V19" s="1"/>
      <c r="W19" s="1"/>
    </row>
    <row r="20" spans="1:23" ht="15" customHeight="1" x14ac:dyDescent="0.25">
      <c r="A20" s="1"/>
      <c r="B20" s="22" t="s">
        <v>8</v>
      </c>
      <c r="C20" s="6"/>
      <c r="D20" s="8">
        <f>SUM(D21:D26)</f>
        <v>23.301999999999996</v>
      </c>
      <c r="E20" s="8">
        <f t="shared" ref="E20:P20" si="3">SUM(E21:E26)</f>
        <v>0</v>
      </c>
      <c r="F20" s="8">
        <f t="shared" si="3"/>
        <v>0</v>
      </c>
      <c r="G20" s="8">
        <f t="shared" si="3"/>
        <v>0</v>
      </c>
      <c r="H20" s="8">
        <f t="shared" si="3"/>
        <v>0</v>
      </c>
      <c r="I20" s="8">
        <f t="shared" si="3"/>
        <v>0</v>
      </c>
      <c r="J20" s="8">
        <f>SUM(J21:J26)</f>
        <v>0</v>
      </c>
      <c r="K20" s="8">
        <f>SUM(K21:K26)</f>
        <v>0</v>
      </c>
      <c r="L20" s="8">
        <f>SUM(L21:L26)</f>
        <v>11.638</v>
      </c>
      <c r="M20" s="8">
        <f t="shared" si="3"/>
        <v>6.843</v>
      </c>
      <c r="N20" s="8">
        <f t="shared" si="3"/>
        <v>11.664</v>
      </c>
      <c r="O20" s="8">
        <f t="shared" si="3"/>
        <v>11.664</v>
      </c>
      <c r="P20" s="8">
        <f t="shared" si="3"/>
        <v>0</v>
      </c>
      <c r="Q20" s="11"/>
      <c r="R20" s="1"/>
      <c r="S20" s="1"/>
      <c r="T20" s="1"/>
      <c r="U20" s="1"/>
      <c r="V20" s="1"/>
      <c r="W20" s="1"/>
    </row>
    <row r="21" spans="1:23" ht="15" customHeight="1" x14ac:dyDescent="0.25">
      <c r="A21" s="1"/>
      <c r="B21" s="22"/>
      <c r="C21" s="12" t="s">
        <v>10</v>
      </c>
      <c r="D21" s="33">
        <v>3.802</v>
      </c>
      <c r="E21" s="33" t="s">
        <v>36</v>
      </c>
      <c r="F21" s="33" t="s">
        <v>36</v>
      </c>
      <c r="G21" s="33" t="s">
        <v>36</v>
      </c>
      <c r="H21" s="33" t="s">
        <v>36</v>
      </c>
      <c r="I21" s="33" t="s">
        <v>36</v>
      </c>
      <c r="J21" s="33" t="s">
        <v>36</v>
      </c>
      <c r="K21" s="33" t="s">
        <v>36</v>
      </c>
      <c r="L21" s="33">
        <v>3.802</v>
      </c>
      <c r="M21" s="33">
        <v>3.802</v>
      </c>
      <c r="N21" s="33" t="s">
        <v>36</v>
      </c>
      <c r="O21" s="33" t="s">
        <v>36</v>
      </c>
      <c r="P21" s="33" t="s">
        <v>36</v>
      </c>
      <c r="Q21" s="11"/>
      <c r="R21" s="1"/>
      <c r="S21" s="1"/>
      <c r="T21" s="1"/>
      <c r="U21" s="1"/>
      <c r="V21" s="1"/>
      <c r="W21" s="1"/>
    </row>
    <row r="22" spans="1:23" ht="15" customHeight="1" x14ac:dyDescent="0.25">
      <c r="A22" s="1"/>
      <c r="B22" s="22"/>
      <c r="C22" s="12" t="s">
        <v>16</v>
      </c>
      <c r="D22" s="33">
        <v>2.1859999999999999</v>
      </c>
      <c r="E22" s="33" t="s">
        <v>36</v>
      </c>
      <c r="F22" s="33" t="s">
        <v>36</v>
      </c>
      <c r="G22" s="33" t="s">
        <v>36</v>
      </c>
      <c r="H22" s="33" t="s">
        <v>36</v>
      </c>
      <c r="I22" s="33" t="s">
        <v>36</v>
      </c>
      <c r="J22" s="33" t="s">
        <v>36</v>
      </c>
      <c r="K22" s="33" t="s">
        <v>36</v>
      </c>
      <c r="L22" s="33">
        <v>2.1859999999999999</v>
      </c>
      <c r="M22" s="33">
        <v>2.1859999999999999</v>
      </c>
      <c r="N22" s="33" t="s">
        <v>36</v>
      </c>
      <c r="O22" s="33" t="s">
        <v>36</v>
      </c>
      <c r="P22" s="33" t="s">
        <v>36</v>
      </c>
      <c r="Q22" s="11"/>
      <c r="R22" s="1"/>
      <c r="S22" s="1"/>
      <c r="T22" s="1"/>
      <c r="U22" s="1"/>
      <c r="V22" s="1"/>
      <c r="W22" s="1"/>
    </row>
    <row r="23" spans="1:23" ht="15" customHeight="1" x14ac:dyDescent="0.25">
      <c r="A23" s="1"/>
      <c r="B23" s="23"/>
      <c r="C23" s="12" t="s">
        <v>11</v>
      </c>
      <c r="D23" s="33">
        <v>4.7949999999999999</v>
      </c>
      <c r="E23" s="33" t="s">
        <v>36</v>
      </c>
      <c r="F23" s="33" t="s">
        <v>36</v>
      </c>
      <c r="G23" s="33" t="s">
        <v>36</v>
      </c>
      <c r="H23" s="33" t="s">
        <v>36</v>
      </c>
      <c r="I23" s="33" t="s">
        <v>36</v>
      </c>
      <c r="J23" s="33" t="s">
        <v>36</v>
      </c>
      <c r="K23" s="33" t="s">
        <v>36</v>
      </c>
      <c r="L23" s="33">
        <v>4.7949999999999999</v>
      </c>
      <c r="M23" s="33" t="s">
        <v>36</v>
      </c>
      <c r="N23" s="33" t="s">
        <v>36</v>
      </c>
      <c r="O23" s="33" t="s">
        <v>36</v>
      </c>
      <c r="P23" s="33" t="s">
        <v>36</v>
      </c>
      <c r="Q23" s="11"/>
      <c r="R23" s="1"/>
      <c r="S23" s="1"/>
      <c r="T23" s="1"/>
      <c r="U23" s="1"/>
      <c r="V23" s="1"/>
      <c r="W23" s="1"/>
    </row>
    <row r="24" spans="1:23" ht="15" customHeight="1" x14ac:dyDescent="0.25">
      <c r="A24" s="1"/>
      <c r="B24" s="22"/>
      <c r="C24" s="12" t="s">
        <v>9</v>
      </c>
      <c r="D24" s="33">
        <v>9.0719999999999992</v>
      </c>
      <c r="E24" s="33" t="s">
        <v>36</v>
      </c>
      <c r="F24" s="33" t="s">
        <v>36</v>
      </c>
      <c r="G24" s="33" t="s">
        <v>36</v>
      </c>
      <c r="H24" s="33" t="s">
        <v>36</v>
      </c>
      <c r="I24" s="33" t="s">
        <v>36</v>
      </c>
      <c r="J24" s="33" t="s">
        <v>36</v>
      </c>
      <c r="K24" s="33" t="s">
        <v>36</v>
      </c>
      <c r="L24" s="33" t="s">
        <v>36</v>
      </c>
      <c r="M24" s="33" t="s">
        <v>36</v>
      </c>
      <c r="N24" s="33">
        <v>9.0719999999999992</v>
      </c>
      <c r="O24" s="33">
        <v>9.0719999999999992</v>
      </c>
      <c r="P24" s="33" t="s">
        <v>36</v>
      </c>
      <c r="Q24" s="11"/>
      <c r="R24" s="1"/>
      <c r="S24" s="1"/>
      <c r="T24" s="1"/>
      <c r="U24" s="1"/>
      <c r="V24" s="1"/>
      <c r="W24" s="1"/>
    </row>
    <row r="25" spans="1:23" ht="15" customHeight="1" x14ac:dyDescent="0.25">
      <c r="A25" s="1"/>
      <c r="B25" s="22"/>
      <c r="C25" s="12" t="s">
        <v>12</v>
      </c>
      <c r="D25" s="33">
        <v>2.5920000000000001</v>
      </c>
      <c r="E25" s="33" t="s">
        <v>36</v>
      </c>
      <c r="F25" s="33" t="s">
        <v>36</v>
      </c>
      <c r="G25" s="33" t="s">
        <v>36</v>
      </c>
      <c r="H25" s="33" t="s">
        <v>36</v>
      </c>
      <c r="I25" s="33" t="s">
        <v>36</v>
      </c>
      <c r="J25" s="33" t="s">
        <v>36</v>
      </c>
      <c r="K25" s="33" t="s">
        <v>36</v>
      </c>
      <c r="L25" s="33" t="s">
        <v>36</v>
      </c>
      <c r="M25" s="33" t="s">
        <v>36</v>
      </c>
      <c r="N25" s="33">
        <v>2.5920000000000001</v>
      </c>
      <c r="O25" s="33">
        <v>2.5920000000000001</v>
      </c>
      <c r="P25" s="33" t="s">
        <v>36</v>
      </c>
      <c r="Q25" s="11"/>
      <c r="R25" s="1"/>
      <c r="S25" s="1"/>
      <c r="T25" s="1"/>
      <c r="U25" s="1"/>
      <c r="V25" s="1"/>
      <c r="W25" s="1"/>
    </row>
    <row r="26" spans="1:23" ht="15" customHeight="1" x14ac:dyDescent="0.25">
      <c r="A26" s="1"/>
      <c r="B26" s="22"/>
      <c r="C26" s="12" t="s">
        <v>37</v>
      </c>
      <c r="D26" s="44">
        <v>0.85499999999999998</v>
      </c>
      <c r="E26" s="33" t="s">
        <v>36</v>
      </c>
      <c r="F26" s="33" t="s">
        <v>36</v>
      </c>
      <c r="G26" s="33" t="s">
        <v>36</v>
      </c>
      <c r="H26" s="33" t="s">
        <v>36</v>
      </c>
      <c r="I26" s="33" t="s">
        <v>36</v>
      </c>
      <c r="J26" s="33" t="s">
        <v>36</v>
      </c>
      <c r="K26" s="33" t="s">
        <v>36</v>
      </c>
      <c r="L26" s="44">
        <v>0.85499999999999998</v>
      </c>
      <c r="M26" s="44">
        <v>0.85499999999999998</v>
      </c>
      <c r="N26" s="33" t="s">
        <v>36</v>
      </c>
      <c r="O26" s="33" t="s">
        <v>36</v>
      </c>
      <c r="P26" s="33" t="s">
        <v>36</v>
      </c>
      <c r="Q26" s="11"/>
      <c r="R26" s="1"/>
      <c r="S26" s="1"/>
      <c r="T26" s="1"/>
      <c r="U26" s="1"/>
      <c r="V26" s="1"/>
      <c r="W26" s="1"/>
    </row>
    <row r="27" spans="1:23" ht="6" customHeight="1" x14ac:dyDescent="0.25">
      <c r="A27" s="1"/>
      <c r="B27" s="2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0"/>
      <c r="R27" s="1"/>
      <c r="S27" s="1"/>
      <c r="T27" s="1"/>
      <c r="U27" s="1"/>
      <c r="V27" s="1"/>
      <c r="W27" s="1"/>
    </row>
    <row r="28" spans="1:23" s="48" customFormat="1" ht="15" customHeight="1" x14ac:dyDescent="0.25">
      <c r="A28" s="45"/>
      <c r="B28" s="22" t="s">
        <v>13</v>
      </c>
      <c r="C28" s="46"/>
      <c r="D28" s="7">
        <f t="shared" ref="D28:P28" si="4">SUM(D29:D30)</f>
        <v>163.334744</v>
      </c>
      <c r="E28" s="8">
        <f t="shared" si="4"/>
        <v>92.266706999999982</v>
      </c>
      <c r="F28" s="8">
        <f t="shared" si="4"/>
        <v>119.49655040000002</v>
      </c>
      <c r="G28" s="8">
        <f t="shared" si="4"/>
        <v>139.32258000000002</v>
      </c>
      <c r="H28" s="8">
        <f t="shared" si="4"/>
        <v>158.45719700000001</v>
      </c>
      <c r="I28" s="8">
        <f t="shared" si="4"/>
        <v>160.545097</v>
      </c>
      <c r="J28" s="8">
        <f>SUM(J29:J30)</f>
        <v>161.53762289999997</v>
      </c>
      <c r="K28" s="8">
        <f>SUM(K29:K30)</f>
        <v>158.71037029999999</v>
      </c>
      <c r="L28" s="8">
        <f t="shared" si="4"/>
        <v>158.453744</v>
      </c>
      <c r="M28" s="8">
        <f t="shared" si="4"/>
        <v>137.8901912</v>
      </c>
      <c r="N28" s="8">
        <f t="shared" si="4"/>
        <v>102.52378619999999</v>
      </c>
      <c r="O28" s="8">
        <f t="shared" si="4"/>
        <v>68.503147499999997</v>
      </c>
      <c r="P28" s="8">
        <f t="shared" si="4"/>
        <v>47.1391572</v>
      </c>
      <c r="Q28" s="47"/>
      <c r="R28" s="45"/>
      <c r="S28" s="45"/>
      <c r="T28" s="45"/>
      <c r="U28" s="45"/>
      <c r="V28" s="45"/>
      <c r="W28" s="45"/>
    </row>
    <row r="29" spans="1:23" ht="15" customHeight="1" x14ac:dyDescent="0.25">
      <c r="A29" s="1"/>
      <c r="B29" s="23"/>
      <c r="C29" s="12" t="s">
        <v>14</v>
      </c>
      <c r="D29" s="49">
        <v>131.073744</v>
      </c>
      <c r="E29" s="49">
        <v>68.354706999999991</v>
      </c>
      <c r="F29" s="49">
        <v>93.501550400000013</v>
      </c>
      <c r="G29" s="49">
        <v>110.32258</v>
      </c>
      <c r="H29" s="49">
        <v>126.196197</v>
      </c>
      <c r="I29" s="49">
        <v>128.284097</v>
      </c>
      <c r="J29" s="49">
        <v>129.50362289999998</v>
      </c>
      <c r="K29" s="49">
        <v>130.5503703</v>
      </c>
      <c r="L29" s="49">
        <v>131.073744</v>
      </c>
      <c r="M29" s="49">
        <v>111.0081912</v>
      </c>
      <c r="N29" s="49">
        <v>78.938786199999996</v>
      </c>
      <c r="O29" s="49">
        <v>51.225147499999999</v>
      </c>
      <c r="P29" s="49">
        <v>35.655157200000005</v>
      </c>
      <c r="Q29" s="11"/>
      <c r="R29" s="1"/>
      <c r="S29" s="1"/>
      <c r="T29" s="1"/>
      <c r="U29" s="1"/>
      <c r="V29" s="1"/>
      <c r="W29" s="1"/>
    </row>
    <row r="30" spans="1:23" ht="15" customHeight="1" x14ac:dyDescent="0.25">
      <c r="A30" s="1"/>
      <c r="B30" s="22"/>
      <c r="C30" s="12" t="s">
        <v>15</v>
      </c>
      <c r="D30" s="49">
        <v>32.26100000000001</v>
      </c>
      <c r="E30" s="49">
        <v>23.911999999999995</v>
      </c>
      <c r="F30" s="50">
        <v>25.995000000000001</v>
      </c>
      <c r="G30" s="50">
        <v>29.000000000000004</v>
      </c>
      <c r="H30" s="49">
        <v>32.26100000000001</v>
      </c>
      <c r="I30" s="49">
        <v>32.26100000000001</v>
      </c>
      <c r="J30" s="49">
        <v>32.034000000000006</v>
      </c>
      <c r="K30" s="49">
        <v>28.16</v>
      </c>
      <c r="L30" s="49">
        <v>27.38</v>
      </c>
      <c r="M30" s="49">
        <v>26.882000000000005</v>
      </c>
      <c r="N30" s="49">
        <v>23.584999999999997</v>
      </c>
      <c r="O30" s="49">
        <v>17.277999999999995</v>
      </c>
      <c r="P30" s="49">
        <v>11.483999999999996</v>
      </c>
      <c r="Q30" s="10"/>
      <c r="R30" s="1"/>
      <c r="S30" s="1"/>
      <c r="T30" s="1"/>
      <c r="U30" s="1"/>
      <c r="V30" s="1"/>
      <c r="W30" s="1"/>
    </row>
    <row r="31" spans="1:23" ht="4.5" customHeight="1" x14ac:dyDescent="0.25">
      <c r="A31" s="1"/>
      <c r="B31" s="2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"/>
      <c r="S31" s="1"/>
      <c r="T31" s="1"/>
      <c r="U31" s="1"/>
      <c r="V31" s="1"/>
      <c r="W31" s="1"/>
    </row>
    <row r="32" spans="1:23" ht="13.5" customHeight="1" x14ac:dyDescent="0.25">
      <c r="A32" s="1"/>
      <c r="B32" s="35" t="s">
        <v>40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"/>
      <c r="S32" s="1"/>
      <c r="T32" s="1"/>
      <c r="U32" s="1"/>
      <c r="V32" s="1"/>
      <c r="W32" s="1"/>
    </row>
    <row r="33" spans="1:23" ht="12" customHeight="1" x14ac:dyDescent="0.25">
      <c r="A33" s="1"/>
      <c r="B33" s="17" t="s">
        <v>41</v>
      </c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8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8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8"/>
      <c r="R35" s="1"/>
      <c r="S35" s="1"/>
      <c r="T35" s="1"/>
      <c r="U35" s="1"/>
      <c r="V35" s="1"/>
      <c r="W35" s="1"/>
    </row>
    <row r="36" spans="1:23" ht="13.5" x14ac:dyDescent="0.25">
      <c r="A36" s="1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8"/>
      <c r="R36" s="1"/>
      <c r="S36" s="1"/>
      <c r="T36" s="1"/>
      <c r="U36" s="1"/>
      <c r="V36" s="1"/>
      <c r="W36" s="1"/>
    </row>
    <row r="37" spans="1:23" ht="13.5" x14ac:dyDescent="0.25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8"/>
      <c r="R37" s="1"/>
      <c r="S37" s="1"/>
      <c r="T37" s="1"/>
      <c r="U37" s="1"/>
      <c r="V37" s="1"/>
      <c r="W37" s="1"/>
    </row>
    <row r="38" spans="1:23" ht="13.5" x14ac:dyDescent="0.25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"/>
      <c r="R38" s="1"/>
      <c r="S38" s="1"/>
      <c r="T38" s="1"/>
      <c r="U38" s="1"/>
      <c r="V38" s="1"/>
      <c r="W38" s="1"/>
    </row>
  </sheetData>
  <mergeCells count="14">
    <mergeCell ref="C5:C7"/>
    <mergeCell ref="E5:P5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phoneticPr fontId="0" type="noConversion"/>
  <printOptions horizontalCentered="1"/>
  <pageMargins left="0.59055118110236227" right="0.78740157480314965" top="4.0551181102362204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2,27  </vt:lpstr>
      <vt:lpstr>'  2,27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2014-09-30T17:48:13Z</cp:lastPrinted>
  <dcterms:created xsi:type="dcterms:W3CDTF">2000-04-01T07:27:56Z</dcterms:created>
  <dcterms:modified xsi:type="dcterms:W3CDTF">2023-08-31T22:50:33Z</dcterms:modified>
</cp:coreProperties>
</file>